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9155" windowHeight="6210" activeTab="3"/>
  </bookViews>
  <sheets>
    <sheet name="74mm_oyster" sheetId="3" r:id="rId1"/>
    <sheet name="100mm_oyster" sheetId="4" r:id="rId2"/>
    <sheet name="43mm_ball" sheetId="7" r:id="rId3"/>
    <sheet name="43mm_ball_calc" sheetId="9" r:id="rId4"/>
    <sheet name="col 2 table" sheetId="5" r:id="rId5"/>
    <sheet name="table 2 col" sheetId="8" r:id="rId6"/>
  </sheets>
  <definedNames>
    <definedName name="_xlnm._FilterDatabase" localSheetId="4" hidden="1">'col 2 table'!$A$1:$A$400</definedName>
    <definedName name="_xlnm._FilterDatabase" localSheetId="5" hidden="1">'table 2 col'!$A$1:$D$100</definedName>
    <definedName name="G_">'43mm_ball_calc'!$N$3</definedName>
    <definedName name="GravAccel">'43mm_ball_calc'!$N$3</definedName>
    <definedName name="H_1">'43mm_ball_calc'!$N$4</definedName>
    <definedName name="LineDuration">'43mm_ball_calc'!$N$5</definedName>
  </definedNames>
  <calcPr calcId="114210"/>
</workbook>
</file>

<file path=xl/calcChain.xml><?xml version="1.0" encoding="utf-8"?>
<calcChain xmlns="http://schemas.openxmlformats.org/spreadsheetml/2006/main">
  <c r="AA401" i="9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AA2"/>
  <c r="Z401"/>
  <c r="Z400"/>
  <c r="Z399"/>
  <c r="Z398"/>
  <c r="Z397"/>
  <c r="Z396"/>
  <c r="Z395"/>
  <c r="Z394"/>
  <c r="Z393"/>
  <c r="Z392"/>
  <c r="Z391"/>
  <c r="Z390"/>
  <c r="Z389"/>
  <c r="Z388"/>
  <c r="Z387"/>
  <c r="Z386"/>
  <c r="Z385"/>
  <c r="Z384"/>
  <c r="Z383"/>
  <c r="Z382"/>
  <c r="Z381"/>
  <c r="Z380"/>
  <c r="Z379"/>
  <c r="Z378"/>
  <c r="Z377"/>
  <c r="Z376"/>
  <c r="Z375"/>
  <c r="Z374"/>
  <c r="Z373"/>
  <c r="Z372"/>
  <c r="Z371"/>
  <c r="Z370"/>
  <c r="Z369"/>
  <c r="Z368"/>
  <c r="Z367"/>
  <c r="Z366"/>
  <c r="Z365"/>
  <c r="Z364"/>
  <c r="Z363"/>
  <c r="Z362"/>
  <c r="Z361"/>
  <c r="Z360"/>
  <c r="Z359"/>
  <c r="Z358"/>
  <c r="Z357"/>
  <c r="Z356"/>
  <c r="Z355"/>
  <c r="Z354"/>
  <c r="Z353"/>
  <c r="Z352"/>
  <c r="Z351"/>
  <c r="Z350"/>
  <c r="Z349"/>
  <c r="Z348"/>
  <c r="Z347"/>
  <c r="Z346"/>
  <c r="Z345"/>
  <c r="Z344"/>
  <c r="Z343"/>
  <c r="Z342"/>
  <c r="Z341"/>
  <c r="Z340"/>
  <c r="Z339"/>
  <c r="Z338"/>
  <c r="Z337"/>
  <c r="Z336"/>
  <c r="Z335"/>
  <c r="Z334"/>
  <c r="Z333"/>
  <c r="Z332"/>
  <c r="Z331"/>
  <c r="Z330"/>
  <c r="Z329"/>
  <c r="Z328"/>
  <c r="Z327"/>
  <c r="Z326"/>
  <c r="Z325"/>
  <c r="Z324"/>
  <c r="Z323"/>
  <c r="Z322"/>
  <c r="Z321"/>
  <c r="Z320"/>
  <c r="Z319"/>
  <c r="Z318"/>
  <c r="Z317"/>
  <c r="Z316"/>
  <c r="Z315"/>
  <c r="Z314"/>
  <c r="Z313"/>
  <c r="Z312"/>
  <c r="Z311"/>
  <c r="Z310"/>
  <c r="Z309"/>
  <c r="Z308"/>
  <c r="Z307"/>
  <c r="Z306"/>
  <c r="Z305"/>
  <c r="Z304"/>
  <c r="Z303"/>
  <c r="Z302"/>
  <c r="Z301"/>
  <c r="Z300"/>
  <c r="Z299"/>
  <c r="Z298"/>
  <c r="Z297"/>
  <c r="Z296"/>
  <c r="Z295"/>
  <c r="Z294"/>
  <c r="Z293"/>
  <c r="Z292"/>
  <c r="Z291"/>
  <c r="Z290"/>
  <c r="Z289"/>
  <c r="Z288"/>
  <c r="Z287"/>
  <c r="Z286"/>
  <c r="Z285"/>
  <c r="Z284"/>
  <c r="Z283"/>
  <c r="Z282"/>
  <c r="Z281"/>
  <c r="Z280"/>
  <c r="Z279"/>
  <c r="Z278"/>
  <c r="Z277"/>
  <c r="Z276"/>
  <c r="Z275"/>
  <c r="Z274"/>
  <c r="Z273"/>
  <c r="Z272"/>
  <c r="Z271"/>
  <c r="Z270"/>
  <c r="Z269"/>
  <c r="Z268"/>
  <c r="Z267"/>
  <c r="Z266"/>
  <c r="Z265"/>
  <c r="Z264"/>
  <c r="Z263"/>
  <c r="Z262"/>
  <c r="Z261"/>
  <c r="Z260"/>
  <c r="Z259"/>
  <c r="Z258"/>
  <c r="Z257"/>
  <c r="Z256"/>
  <c r="Z255"/>
  <c r="Z254"/>
  <c r="Z253"/>
  <c r="Z252"/>
  <c r="Z251"/>
  <c r="Z250"/>
  <c r="Z249"/>
  <c r="Z248"/>
  <c r="Z247"/>
  <c r="Z246"/>
  <c r="Z245"/>
  <c r="Z244"/>
  <c r="Z243"/>
  <c r="Z242"/>
  <c r="Z241"/>
  <c r="Z240"/>
  <c r="Z239"/>
  <c r="Z238"/>
  <c r="Z237"/>
  <c r="Z236"/>
  <c r="Z235"/>
  <c r="Z234"/>
  <c r="Z233"/>
  <c r="Z232"/>
  <c r="Z231"/>
  <c r="Z230"/>
  <c r="Z229"/>
  <c r="Z228"/>
  <c r="Z227"/>
  <c r="Z226"/>
  <c r="Z225"/>
  <c r="Z224"/>
  <c r="Z223"/>
  <c r="Z222"/>
  <c r="Z221"/>
  <c r="Z220"/>
  <c r="Z219"/>
  <c r="Z218"/>
  <c r="Z217"/>
  <c r="Z216"/>
  <c r="Z215"/>
  <c r="Z214"/>
  <c r="Z213"/>
  <c r="Z212"/>
  <c r="Z211"/>
  <c r="Z210"/>
  <c r="Z209"/>
  <c r="Z208"/>
  <c r="Z207"/>
  <c r="Z206"/>
  <c r="Z205"/>
  <c r="Z204"/>
  <c r="Z203"/>
  <c r="Z202"/>
  <c r="Z201"/>
  <c r="Z200"/>
  <c r="Z199"/>
  <c r="Z198"/>
  <c r="Z197"/>
  <c r="Z196"/>
  <c r="Z195"/>
  <c r="Z194"/>
  <c r="Z193"/>
  <c r="Z192"/>
  <c r="Z191"/>
  <c r="Z190"/>
  <c r="Z189"/>
  <c r="Z188"/>
  <c r="Z187"/>
  <c r="Z186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  <c r="Y401"/>
  <c r="Y400"/>
  <c r="Y399"/>
  <c r="Y398"/>
  <c r="Y397"/>
  <c r="Y396"/>
  <c r="Y395"/>
  <c r="Y394"/>
  <c r="Y393"/>
  <c r="Y392"/>
  <c r="Y391"/>
  <c r="Y390"/>
  <c r="Y389"/>
  <c r="Y388"/>
  <c r="Y387"/>
  <c r="Y386"/>
  <c r="Y385"/>
  <c r="Y384"/>
  <c r="Y383"/>
  <c r="Y382"/>
  <c r="Y381"/>
  <c r="Y380"/>
  <c r="Y379"/>
  <c r="Y378"/>
  <c r="Y377"/>
  <c r="Y376"/>
  <c r="Y375"/>
  <c r="Y374"/>
  <c r="Y373"/>
  <c r="Y372"/>
  <c r="Y371"/>
  <c r="Y370"/>
  <c r="Y369"/>
  <c r="Y368"/>
  <c r="Y367"/>
  <c r="Y366"/>
  <c r="Y365"/>
  <c r="Y364"/>
  <c r="Y363"/>
  <c r="Y362"/>
  <c r="Y361"/>
  <c r="Y360"/>
  <c r="Y359"/>
  <c r="Y358"/>
  <c r="Y357"/>
  <c r="Y356"/>
  <c r="Y355"/>
  <c r="Y354"/>
  <c r="Y353"/>
  <c r="Y352"/>
  <c r="Y351"/>
  <c r="Y350"/>
  <c r="Y349"/>
  <c r="Y348"/>
  <c r="Y347"/>
  <c r="Y346"/>
  <c r="Y345"/>
  <c r="Y344"/>
  <c r="Y343"/>
  <c r="Y342"/>
  <c r="Y341"/>
  <c r="Y340"/>
  <c r="Y339"/>
  <c r="Y338"/>
  <c r="Y337"/>
  <c r="Y336"/>
  <c r="Y335"/>
  <c r="Y334"/>
  <c r="Y333"/>
  <c r="Y332"/>
  <c r="Y331"/>
  <c r="Y330"/>
  <c r="Y329"/>
  <c r="Y328"/>
  <c r="Y327"/>
  <c r="Y326"/>
  <c r="Y325"/>
  <c r="Y324"/>
  <c r="Y323"/>
  <c r="Y322"/>
  <c r="Y321"/>
  <c r="Y320"/>
  <c r="Y319"/>
  <c r="Y318"/>
  <c r="Y317"/>
  <c r="Y316"/>
  <c r="Y315"/>
  <c r="Y314"/>
  <c r="Y313"/>
  <c r="Y312"/>
  <c r="Y311"/>
  <c r="Y310"/>
  <c r="Y309"/>
  <c r="Y308"/>
  <c r="Y307"/>
  <c r="Y306"/>
  <c r="Y305"/>
  <c r="Y304"/>
  <c r="Y303"/>
  <c r="Y302"/>
  <c r="Y301"/>
  <c r="Y300"/>
  <c r="Y299"/>
  <c r="Y298"/>
  <c r="Y297"/>
  <c r="Y296"/>
  <c r="Y295"/>
  <c r="Y294"/>
  <c r="Y293"/>
  <c r="Y292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X401"/>
  <c r="X400"/>
  <c r="X399"/>
  <c r="X398"/>
  <c r="X397"/>
  <c r="X396"/>
  <c r="X395"/>
  <c r="X394"/>
  <c r="X393"/>
  <c r="X392"/>
  <c r="X391"/>
  <c r="X390"/>
  <c r="X389"/>
  <c r="X388"/>
  <c r="X387"/>
  <c r="X386"/>
  <c r="X385"/>
  <c r="X384"/>
  <c r="X383"/>
  <c r="X382"/>
  <c r="X381"/>
  <c r="X380"/>
  <c r="X379"/>
  <c r="X378"/>
  <c r="X377"/>
  <c r="X376"/>
  <c r="X375"/>
  <c r="X374"/>
  <c r="X373"/>
  <c r="X372"/>
  <c r="X371"/>
  <c r="X370"/>
  <c r="X369"/>
  <c r="X368"/>
  <c r="X367"/>
  <c r="X366"/>
  <c r="X365"/>
  <c r="X364"/>
  <c r="X363"/>
  <c r="X362"/>
  <c r="X361"/>
  <c r="X360"/>
  <c r="X359"/>
  <c r="X358"/>
  <c r="X357"/>
  <c r="X356"/>
  <c r="X355"/>
  <c r="X354"/>
  <c r="X353"/>
  <c r="X352"/>
  <c r="X351"/>
  <c r="X350"/>
  <c r="X349"/>
  <c r="X348"/>
  <c r="X347"/>
  <c r="X346"/>
  <c r="X345"/>
  <c r="X344"/>
  <c r="X343"/>
  <c r="X342"/>
  <c r="X341"/>
  <c r="X340"/>
  <c r="X339"/>
  <c r="X338"/>
  <c r="X337"/>
  <c r="X336"/>
  <c r="X335"/>
  <c r="X334"/>
  <c r="X333"/>
  <c r="X332"/>
  <c r="X331"/>
  <c r="X330"/>
  <c r="X329"/>
  <c r="X328"/>
  <c r="X327"/>
  <c r="X326"/>
  <c r="X325"/>
  <c r="X324"/>
  <c r="X323"/>
  <c r="X322"/>
  <c r="X321"/>
  <c r="X320"/>
  <c r="X319"/>
  <c r="X318"/>
  <c r="X317"/>
  <c r="X316"/>
  <c r="X315"/>
  <c r="X314"/>
  <c r="X313"/>
  <c r="X312"/>
  <c r="X311"/>
  <c r="X310"/>
  <c r="X309"/>
  <c r="X308"/>
  <c r="X307"/>
  <c r="X306"/>
  <c r="X305"/>
  <c r="X304"/>
  <c r="X303"/>
  <c r="X302"/>
  <c r="X301"/>
  <c r="X300"/>
  <c r="X299"/>
  <c r="X298"/>
  <c r="X297"/>
  <c r="X296"/>
  <c r="X295"/>
  <c r="X294"/>
  <c r="X293"/>
  <c r="X292"/>
  <c r="X291"/>
  <c r="X290"/>
  <c r="X289"/>
  <c r="X288"/>
  <c r="X287"/>
  <c r="X286"/>
  <c r="X285"/>
  <c r="X284"/>
  <c r="X283"/>
  <c r="X282"/>
  <c r="X281"/>
  <c r="X280"/>
  <c r="X279"/>
  <c r="X278"/>
  <c r="X277"/>
  <c r="X276"/>
  <c r="X275"/>
  <c r="X274"/>
  <c r="X273"/>
  <c r="X272"/>
  <c r="X271"/>
  <c r="X270"/>
  <c r="X269"/>
  <c r="X268"/>
  <c r="X267"/>
  <c r="X266"/>
  <c r="X265"/>
  <c r="X264"/>
  <c r="X263"/>
  <c r="X262"/>
  <c r="X261"/>
  <c r="X260"/>
  <c r="X259"/>
  <c r="X258"/>
  <c r="X257"/>
  <c r="X256"/>
  <c r="X255"/>
  <c r="X254"/>
  <c r="X253"/>
  <c r="X252"/>
  <c r="X251"/>
  <c r="X250"/>
  <c r="X249"/>
  <c r="X248"/>
  <c r="X247"/>
  <c r="X246"/>
  <c r="X245"/>
  <c r="X244"/>
  <c r="X243"/>
  <c r="X242"/>
  <c r="X241"/>
  <c r="X240"/>
  <c r="X239"/>
  <c r="X238"/>
  <c r="X237"/>
  <c r="X236"/>
  <c r="X235"/>
  <c r="X234"/>
  <c r="X233"/>
  <c r="X232"/>
  <c r="X231"/>
  <c r="X230"/>
  <c r="X229"/>
  <c r="X228"/>
  <c r="X227"/>
  <c r="X226"/>
  <c r="X225"/>
  <c r="X224"/>
  <c r="X223"/>
  <c r="X222"/>
  <c r="X221"/>
  <c r="X220"/>
  <c r="X219"/>
  <c r="X218"/>
  <c r="X217"/>
  <c r="X216"/>
  <c r="X215"/>
  <c r="X214"/>
  <c r="X213"/>
  <c r="X212"/>
  <c r="X211"/>
  <c r="X210"/>
  <c r="X209"/>
  <c r="X208"/>
  <c r="X207"/>
  <c r="X206"/>
  <c r="X205"/>
  <c r="X204"/>
  <c r="X203"/>
  <c r="X202"/>
  <c r="X201"/>
  <c r="X200"/>
  <c r="X199"/>
  <c r="X198"/>
  <c r="X197"/>
  <c r="X196"/>
  <c r="X195"/>
  <c r="X194"/>
  <c r="X193"/>
  <c r="X192"/>
  <c r="X191"/>
  <c r="X190"/>
  <c r="X189"/>
  <c r="X188"/>
  <c r="X187"/>
  <c r="X186"/>
  <c r="X185"/>
  <c r="X184"/>
  <c r="X183"/>
  <c r="X182"/>
  <c r="X181"/>
  <c r="X180"/>
  <c r="X179"/>
  <c r="X178"/>
  <c r="X177"/>
  <c r="X176"/>
  <c r="X175"/>
  <c r="X174"/>
  <c r="X173"/>
  <c r="X172"/>
  <c r="X171"/>
  <c r="X170"/>
  <c r="X169"/>
  <c r="X168"/>
  <c r="X167"/>
  <c r="X166"/>
  <c r="X165"/>
  <c r="X164"/>
  <c r="X163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42"/>
  <c r="X141"/>
  <c r="X140"/>
  <c r="X139"/>
  <c r="X138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X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U401"/>
  <c r="U400"/>
  <c r="U399"/>
  <c r="U398"/>
  <c r="U397"/>
  <c r="U396"/>
  <c r="U395"/>
  <c r="U394"/>
  <c r="U393"/>
  <c r="U392"/>
  <c r="U391"/>
  <c r="U390"/>
  <c r="U389"/>
  <c r="U388"/>
  <c r="U387"/>
  <c r="U386"/>
  <c r="U385"/>
  <c r="U384"/>
  <c r="U383"/>
  <c r="U382"/>
  <c r="U381"/>
  <c r="U380"/>
  <c r="U379"/>
  <c r="U378"/>
  <c r="U377"/>
  <c r="U376"/>
  <c r="U375"/>
  <c r="U374"/>
  <c r="U373"/>
  <c r="U372"/>
  <c r="U371"/>
  <c r="U370"/>
  <c r="U369"/>
  <c r="U368"/>
  <c r="U367"/>
  <c r="U366"/>
  <c r="U365"/>
  <c r="U364"/>
  <c r="U363"/>
  <c r="U362"/>
  <c r="U361"/>
  <c r="U360"/>
  <c r="U359"/>
  <c r="U358"/>
  <c r="U357"/>
  <c r="U356"/>
  <c r="U355"/>
  <c r="U354"/>
  <c r="U353"/>
  <c r="U352"/>
  <c r="U351"/>
  <c r="U350"/>
  <c r="U349"/>
  <c r="U348"/>
  <c r="U347"/>
  <c r="U346"/>
  <c r="U345"/>
  <c r="U344"/>
  <c r="U343"/>
  <c r="U342"/>
  <c r="U341"/>
  <c r="U340"/>
  <c r="U339"/>
  <c r="U338"/>
  <c r="U337"/>
  <c r="U336"/>
  <c r="U335"/>
  <c r="U334"/>
  <c r="U333"/>
  <c r="U332"/>
  <c r="U331"/>
  <c r="U330"/>
  <c r="U329"/>
  <c r="U328"/>
  <c r="U327"/>
  <c r="U326"/>
  <c r="U325"/>
  <c r="U324"/>
  <c r="U323"/>
  <c r="U322"/>
  <c r="U321"/>
  <c r="U320"/>
  <c r="U319"/>
  <c r="U318"/>
  <c r="U317"/>
  <c r="U316"/>
  <c r="U315"/>
  <c r="U314"/>
  <c r="U313"/>
  <c r="U312"/>
  <c r="U311"/>
  <c r="U310"/>
  <c r="U309"/>
  <c r="U308"/>
  <c r="U307"/>
  <c r="U306"/>
  <c r="U305"/>
  <c r="U304"/>
  <c r="U303"/>
  <c r="U302"/>
  <c r="U301"/>
  <c r="U300"/>
  <c r="U299"/>
  <c r="U298"/>
  <c r="U297"/>
  <c r="U296"/>
  <c r="U295"/>
  <c r="U294"/>
  <c r="U293"/>
  <c r="U292"/>
  <c r="U291"/>
  <c r="U290"/>
  <c r="U289"/>
  <c r="U288"/>
  <c r="U287"/>
  <c r="U286"/>
  <c r="U285"/>
  <c r="U284"/>
  <c r="U283"/>
  <c r="U282"/>
  <c r="U281"/>
  <c r="U280"/>
  <c r="U279"/>
  <c r="U278"/>
  <c r="U277"/>
  <c r="U276"/>
  <c r="U275"/>
  <c r="U274"/>
  <c r="U273"/>
  <c r="U272"/>
  <c r="U271"/>
  <c r="U270"/>
  <c r="U269"/>
  <c r="U268"/>
  <c r="U267"/>
  <c r="U266"/>
  <c r="U265"/>
  <c r="U264"/>
  <c r="U263"/>
  <c r="U262"/>
  <c r="U261"/>
  <c r="U260"/>
  <c r="U259"/>
  <c r="U258"/>
  <c r="U257"/>
  <c r="U256"/>
  <c r="U255"/>
  <c r="U254"/>
  <c r="U253"/>
  <c r="U252"/>
  <c r="U251"/>
  <c r="U250"/>
  <c r="U249"/>
  <c r="U248"/>
  <c r="U247"/>
  <c r="U246"/>
  <c r="U245"/>
  <c r="U244"/>
  <c r="U243"/>
  <c r="U242"/>
  <c r="U241"/>
  <c r="U240"/>
  <c r="U239"/>
  <c r="U238"/>
  <c r="U237"/>
  <c r="U236"/>
  <c r="U235"/>
  <c r="U234"/>
  <c r="U233"/>
  <c r="U232"/>
  <c r="U231"/>
  <c r="U230"/>
  <c r="U229"/>
  <c r="U228"/>
  <c r="U227"/>
  <c r="U226"/>
  <c r="U225"/>
  <c r="U224"/>
  <c r="U223"/>
  <c r="U222"/>
  <c r="U221"/>
  <c r="U220"/>
  <c r="U219"/>
  <c r="U218"/>
  <c r="U217"/>
  <c r="U216"/>
  <c r="U215"/>
  <c r="U214"/>
  <c r="U213"/>
  <c r="U212"/>
  <c r="U211"/>
  <c r="U210"/>
  <c r="U209"/>
  <c r="U208"/>
  <c r="U207"/>
  <c r="U206"/>
  <c r="U205"/>
  <c r="U204"/>
  <c r="U203"/>
  <c r="U202"/>
  <c r="U201"/>
  <c r="U200"/>
  <c r="U199"/>
  <c r="U198"/>
  <c r="U197"/>
  <c r="U196"/>
  <c r="U195"/>
  <c r="U194"/>
  <c r="U193"/>
  <c r="U192"/>
  <c r="U191"/>
  <c r="U190"/>
  <c r="U189"/>
  <c r="U188"/>
  <c r="U187"/>
  <c r="U186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168"/>
  <c r="U167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P401"/>
  <c r="P400"/>
  <c r="P399"/>
  <c r="P398"/>
  <c r="P397"/>
  <c r="P396"/>
  <c r="P395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F697" i="8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E100" i="5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</calcChain>
</file>

<file path=xl/comments1.xml><?xml version="1.0" encoding="utf-8"?>
<comments xmlns="http://schemas.openxmlformats.org/spreadsheetml/2006/main">
  <authors>
    <author>home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146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145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145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144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140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139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138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136</t>
        </r>
      </text>
    </comment>
  </commentList>
</comments>
</file>

<file path=xl/comments2.xml><?xml version="1.0" encoding="utf-8"?>
<comments xmlns="http://schemas.openxmlformats.org/spreadsheetml/2006/main">
  <authors>
    <author>thao.cao</author>
  </authors>
  <commentList>
    <comment ref="A1" authorId="0">
      <text>
        <r>
          <rPr>
            <sz val="9"/>
            <color indexed="81"/>
            <rFont val="Tahoma"/>
            <family val="2"/>
          </rPr>
          <t>raw from FPGA</t>
        </r>
      </text>
    </comment>
    <comment ref="C1" authorId="0">
      <text>
        <r>
          <rPr>
            <sz val="9"/>
            <color indexed="81"/>
            <rFont val="Tahoma"/>
            <family val="2"/>
          </rPr>
          <t>MCU calculation</t>
        </r>
      </text>
    </comment>
    <comment ref="E1" authorId="0">
      <text>
        <r>
          <rPr>
            <sz val="9"/>
            <color indexed="81"/>
            <rFont val="Tahoma"/>
            <family val="2"/>
          </rPr>
          <t>raw from FPGA</t>
        </r>
      </text>
    </comment>
    <comment ref="J1" authorId="0">
      <text>
        <r>
          <rPr>
            <sz val="9"/>
            <color indexed="81"/>
            <rFont val="Tahoma"/>
            <family val="2"/>
          </rPr>
          <t>raw from FPGA</t>
        </r>
      </text>
    </comment>
  </commentList>
</comments>
</file>

<file path=xl/comments3.xml><?xml version="1.0" encoding="utf-8"?>
<comments xmlns="http://schemas.openxmlformats.org/spreadsheetml/2006/main">
  <authors>
    <author>thao.cao</author>
  </authors>
  <commentList>
    <comment ref="A1" authorId="0">
      <text>
        <r>
          <rPr>
            <sz val="9"/>
            <color indexed="81"/>
            <rFont val="Tahoma"/>
            <family val="2"/>
          </rPr>
          <t>raw from FPGA</t>
        </r>
      </text>
    </comment>
    <comment ref="C1" authorId="0">
      <text>
        <r>
          <rPr>
            <sz val="9"/>
            <color indexed="81"/>
            <rFont val="Tahoma"/>
            <family val="2"/>
          </rPr>
          <t>MCU calculation</t>
        </r>
      </text>
    </comment>
    <comment ref="E1" authorId="0">
      <text>
        <r>
          <rPr>
            <sz val="9"/>
            <color indexed="81"/>
            <rFont val="Tahoma"/>
            <family val="2"/>
          </rPr>
          <t>raw from FPGA</t>
        </r>
      </text>
    </comment>
    <comment ref="J1" authorId="0">
      <text>
        <r>
          <rPr>
            <sz val="9"/>
            <color indexed="81"/>
            <rFont val="Tahoma"/>
            <family val="2"/>
          </rPr>
          <t>raw from FPGA</t>
        </r>
      </text>
    </comment>
    <comment ref="Q1" authorId="0">
      <text>
        <r>
          <rPr>
            <sz val="9"/>
            <color indexed="81"/>
            <rFont val="Tahoma"/>
            <family val="2"/>
          </rPr>
          <t>xmax -xmin+1
(with corrections)</t>
        </r>
      </text>
    </comment>
  </commentList>
</comments>
</file>

<file path=xl/sharedStrings.xml><?xml version="1.0" encoding="utf-8"?>
<sst xmlns="http://schemas.openxmlformats.org/spreadsheetml/2006/main" count="243" uniqueCount="53">
  <si>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</si>
  <si>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</si>
  <si>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</si>
  <si>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</si>
  <si>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</si>
  <si>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</si>
  <si>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</si>
  <si>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</si>
  <si>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</si>
  <si>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</si>
  <si>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</si>
  <si>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</si>
  <si>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</si>
  <si>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Largest(10)</t>
  </si>
  <si>
    <t>Smallest(10)</t>
  </si>
  <si>
    <t>Delay stat</t>
  </si>
  <si>
    <t>Length stat</t>
  </si>
  <si>
    <t>Confidence Level(95.0%)</t>
  </si>
  <si>
    <t>R[2] y_min</t>
  </si>
  <si>
    <t>R[3] y_max</t>
  </si>
  <si>
    <t>delay
(uS)</t>
  </si>
  <si>
    <t>length
(mm)</t>
  </si>
  <si>
    <t>y_min stat</t>
  </si>
  <si>
    <t>y_max stat</t>
  </si>
  <si>
    <t>Largest(5)</t>
  </si>
  <si>
    <t>Smallest(5)</t>
  </si>
  <si>
    <t>R[2]
y_min</t>
  </si>
  <si>
    <t>horizontal
pixels</t>
  </si>
  <si>
    <t>Delay</t>
  </si>
  <si>
    <t>R[0]
count</t>
  </si>
  <si>
    <t>R[3]
y_max</t>
  </si>
  <si>
    <t>R[4]
x_min</t>
  </si>
  <si>
    <t>R[5]
x_max</t>
  </si>
  <si>
    <t>R[6]
xmin_of_ymin</t>
  </si>
  <si>
    <t>R[7]
xmax_of_ymin</t>
  </si>
  <si>
    <t>R[8]
xmin_of_ymax</t>
  </si>
  <si>
    <t>R[9]
xmax_of_ymax</t>
  </si>
  <si>
    <t>R[11]
ymax_of_xmin</t>
  </si>
  <si>
    <t>R[13]
ymax_of_xmax</t>
  </si>
  <si>
    <t>t1</t>
  </si>
  <si>
    <t>v0</t>
  </si>
  <si>
    <t>v1</t>
  </si>
  <si>
    <t>t21</t>
  </si>
  <si>
    <t>v2</t>
  </si>
  <si>
    <t>vert</t>
  </si>
  <si>
    <t>leanV</t>
  </si>
  <si>
    <t>diagV</t>
  </si>
  <si>
    <t>horz</t>
  </si>
  <si>
    <t>leanH</t>
  </si>
  <si>
    <t>diagH</t>
  </si>
  <si>
    <t>length</t>
  </si>
  <si>
    <t>Constants</t>
  </si>
  <si>
    <t>length_MCU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</si>
</sst>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sz val="9"/>
      <color indexed="81"/>
      <name val="Tahoma"/>
      <family val="2"/>
    </font>
    <font>
      <sz val="10"/>
      <color indexed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Alignment="1">
      <alignment horizontal="right"/>
    </xf>
    <xf numFmtId="0" fontId="0" fillId="2" borderId="0" xfId="0" applyFill="1" applyBorder="1" applyAlignment="1">
      <alignment horizontal="right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 wrapText="1"/>
    </xf>
    <xf numFmtId="0" fontId="0" fillId="3" borderId="3" xfId="0" applyFill="1" applyBorder="1" applyAlignment="1">
      <alignment horizontal="right" vertical="center" wrapText="1"/>
    </xf>
    <xf numFmtId="0" fontId="0" fillId="2" borderId="4" xfId="0" applyFill="1" applyBorder="1" applyAlignment="1">
      <alignment horizontal="right" vertical="center" wrapText="1"/>
    </xf>
    <xf numFmtId="0" fontId="0" fillId="4" borderId="4" xfId="0" applyFill="1" applyBorder="1" applyAlignment="1">
      <alignment horizontal="right"/>
    </xf>
    <xf numFmtId="0" fontId="0" fillId="4" borderId="0" xfId="0" applyFill="1"/>
    <xf numFmtId="0" fontId="0" fillId="4" borderId="0" xfId="0" applyFill="1" applyBorder="1" applyAlignment="1">
      <alignment horizontal="right"/>
    </xf>
    <xf numFmtId="0" fontId="0" fillId="3" borderId="2" xfId="0" applyFill="1" applyBorder="1" applyAlignment="1">
      <alignment horizontal="right" wrapText="1"/>
    </xf>
    <xf numFmtId="0" fontId="0" fillId="3" borderId="3" xfId="0" applyFill="1" applyBorder="1" applyAlignment="1">
      <alignment horizontal="right" wrapText="1"/>
    </xf>
    <xf numFmtId="1" fontId="0" fillId="0" borderId="0" xfId="0" applyNumberFormat="1"/>
    <xf numFmtId="0" fontId="0" fillId="5" borderId="0" xfId="0" applyFill="1"/>
    <xf numFmtId="0" fontId="0" fillId="0" borderId="1" xfId="0" applyFill="1" applyBorder="1" applyAlignment="1"/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0" fontId="1" fillId="6" borderId="7" xfId="0" applyFont="1" applyFill="1" applyBorder="1" applyAlignment="1">
      <alignment horizontal="centerContinuous"/>
    </xf>
    <xf numFmtId="164" fontId="0" fillId="7" borderId="0" xfId="0" applyNumberFormat="1" applyFill="1" applyBorder="1" applyAlignment="1"/>
    <xf numFmtId="164" fontId="1" fillId="6" borderId="7" xfId="0" applyNumberFormat="1" applyFont="1" applyFill="1" applyBorder="1" applyAlignment="1">
      <alignment horizontal="centerContinuous"/>
    </xf>
    <xf numFmtId="0" fontId="0" fillId="6" borderId="4" xfId="0" applyFill="1" applyBorder="1" applyAlignment="1">
      <alignment horizontal="right"/>
    </xf>
    <xf numFmtId="164" fontId="0" fillId="6" borderId="4" xfId="0" applyNumberFormat="1" applyFill="1" applyBorder="1"/>
    <xf numFmtId="0" fontId="0" fillId="0" borderId="8" xfId="0" applyBorder="1"/>
    <xf numFmtId="164" fontId="0" fillId="0" borderId="8" xfId="0" applyNumberFormat="1" applyBorder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1" xfId="0" applyBorder="1"/>
    <xf numFmtId="0" fontId="0" fillId="6" borderId="8" xfId="0" applyFill="1" applyBorder="1" applyAlignment="1">
      <alignment horizontal="right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164" fontId="0" fillId="6" borderId="8" xfId="0" applyNumberFormat="1" applyFill="1" applyBorder="1" applyAlignment="1">
      <alignment horizontal="right"/>
    </xf>
    <xf numFmtId="164" fontId="0" fillId="7" borderId="0" xfId="0" applyNumberFormat="1" applyFill="1"/>
    <xf numFmtId="0" fontId="5" fillId="0" borderId="0" xfId="0" applyFo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5" borderId="0" xfId="0" applyFill="1" applyAlignment="1">
      <alignment horizontal="right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1"/>
  <sheetViews>
    <sheetView zoomScaleNormal="85" workbookViewId="0">
      <selection activeCell="Q28" sqref="Q28"/>
    </sheetView>
  </sheetViews>
  <sheetFormatPr defaultRowHeight="15"/>
  <cols>
    <col min="1" max="1" width="7" customWidth="1"/>
    <col min="2" max="2" width="0.7109375" style="5" customWidth="1"/>
    <col min="3" max="3" width="7" customWidth="1"/>
    <col min="4" max="4" width="0.7109375" style="5" customWidth="1"/>
    <col min="5" max="8" width="4.85546875" customWidth="1"/>
    <col min="9" max="9" width="0.7109375" style="5" customWidth="1"/>
    <col min="10" max="13" width="4.85546875" customWidth="1"/>
    <col min="14" max="14" width="0.7109375" style="5" customWidth="1"/>
    <col min="15" max="15" width="18.7109375" customWidth="1"/>
    <col min="16" max="16" width="12.140625" style="20" customWidth="1"/>
    <col min="17" max="17" width="19.42578125" customWidth="1"/>
  </cols>
  <sheetData>
    <row r="1" spans="1:16" ht="30.75" thickBot="1">
      <c r="A1" s="7" t="s">
        <v>20</v>
      </c>
      <c r="B1" s="9"/>
      <c r="C1" s="8" t="s">
        <v>21</v>
      </c>
      <c r="D1" s="4"/>
      <c r="E1" s="42" t="s">
        <v>18</v>
      </c>
      <c r="F1" s="43"/>
      <c r="G1" s="43"/>
      <c r="H1" s="44"/>
      <c r="I1" s="6"/>
      <c r="J1" s="42" t="s">
        <v>19</v>
      </c>
      <c r="K1" s="43"/>
      <c r="L1" s="43"/>
      <c r="M1" s="44"/>
      <c r="N1" s="6"/>
    </row>
    <row r="2" spans="1:16">
      <c r="A2">
        <v>8079</v>
      </c>
      <c r="C2">
        <v>75</v>
      </c>
      <c r="E2">
        <v>24</v>
      </c>
      <c r="F2">
        <v>22</v>
      </c>
      <c r="G2">
        <v>21</v>
      </c>
      <c r="H2">
        <v>21</v>
      </c>
      <c r="J2">
        <v>144</v>
      </c>
      <c r="K2">
        <v>143</v>
      </c>
      <c r="L2">
        <v>143</v>
      </c>
      <c r="M2">
        <v>143</v>
      </c>
      <c r="O2" s="22" t="s">
        <v>15</v>
      </c>
      <c r="P2" s="24"/>
    </row>
    <row r="3" spans="1:16">
      <c r="A3">
        <v>8165</v>
      </c>
      <c r="C3">
        <v>71</v>
      </c>
      <c r="E3">
        <v>24</v>
      </c>
      <c r="F3">
        <v>22</v>
      </c>
      <c r="G3">
        <v>21</v>
      </c>
      <c r="H3">
        <v>22</v>
      </c>
      <c r="J3">
        <v>139</v>
      </c>
      <c r="K3">
        <v>135</v>
      </c>
      <c r="L3">
        <v>136</v>
      </c>
      <c r="M3">
        <v>134</v>
      </c>
      <c r="O3" s="1" t="s">
        <v>0</v>
      </c>
      <c r="P3" s="18">
        <v>8055.39</v>
      </c>
    </row>
    <row r="4" spans="1:16">
      <c r="A4">
        <v>7120</v>
      </c>
      <c r="C4">
        <v>75</v>
      </c>
      <c r="E4">
        <v>21</v>
      </c>
      <c r="F4">
        <v>21</v>
      </c>
      <c r="G4">
        <v>19</v>
      </c>
      <c r="H4">
        <v>19</v>
      </c>
      <c r="J4">
        <v>129</v>
      </c>
      <c r="K4">
        <v>126</v>
      </c>
      <c r="L4">
        <v>127</v>
      </c>
      <c r="M4">
        <v>127</v>
      </c>
      <c r="O4" s="1" t="s">
        <v>1</v>
      </c>
      <c r="P4" s="18">
        <v>107.30965567464141</v>
      </c>
    </row>
    <row r="5" spans="1:16">
      <c r="A5">
        <v>6928</v>
      </c>
      <c r="C5">
        <v>75</v>
      </c>
      <c r="E5">
        <v>19</v>
      </c>
      <c r="F5">
        <v>16</v>
      </c>
      <c r="G5">
        <v>15</v>
      </c>
      <c r="H5">
        <v>16</v>
      </c>
      <c r="J5">
        <v>130</v>
      </c>
      <c r="K5">
        <v>126</v>
      </c>
      <c r="L5">
        <v>127</v>
      </c>
      <c r="M5">
        <v>126</v>
      </c>
      <c r="O5" s="1" t="s">
        <v>2</v>
      </c>
      <c r="P5" s="23">
        <v>7963.5</v>
      </c>
    </row>
    <row r="6" spans="1:16">
      <c r="A6">
        <v>8632</v>
      </c>
      <c r="C6">
        <v>72</v>
      </c>
      <c r="E6">
        <v>25</v>
      </c>
      <c r="F6">
        <v>25</v>
      </c>
      <c r="G6">
        <v>25</v>
      </c>
      <c r="H6">
        <v>23</v>
      </c>
      <c r="J6">
        <v>140</v>
      </c>
      <c r="K6">
        <v>137</v>
      </c>
      <c r="L6">
        <v>137</v>
      </c>
      <c r="M6">
        <v>135</v>
      </c>
      <c r="O6" s="1" t="s">
        <v>3</v>
      </c>
      <c r="P6" s="18">
        <v>8165</v>
      </c>
    </row>
    <row r="7" spans="1:16">
      <c r="A7">
        <v>7266</v>
      </c>
      <c r="C7">
        <v>78</v>
      </c>
      <c r="E7">
        <v>19</v>
      </c>
      <c r="F7">
        <v>17</v>
      </c>
      <c r="G7">
        <v>17</v>
      </c>
      <c r="H7">
        <v>18</v>
      </c>
      <c r="J7">
        <v>143</v>
      </c>
      <c r="K7">
        <v>139</v>
      </c>
      <c r="L7">
        <v>140</v>
      </c>
      <c r="M7">
        <v>140</v>
      </c>
      <c r="O7" s="1" t="s">
        <v>4</v>
      </c>
      <c r="P7" s="18">
        <v>1073.0965567464141</v>
      </c>
    </row>
    <row r="8" spans="1:16">
      <c r="A8">
        <v>9134</v>
      </c>
      <c r="C8">
        <v>78</v>
      </c>
      <c r="E8">
        <v>26</v>
      </c>
      <c r="F8">
        <v>24</v>
      </c>
      <c r="G8">
        <v>24</v>
      </c>
      <c r="H8">
        <v>24</v>
      </c>
      <c r="J8">
        <v>167</v>
      </c>
      <c r="K8">
        <v>164</v>
      </c>
      <c r="L8">
        <v>165</v>
      </c>
      <c r="M8">
        <v>165</v>
      </c>
      <c r="O8" s="1" t="s">
        <v>5</v>
      </c>
      <c r="P8" s="18">
        <v>1151536.2201010098</v>
      </c>
    </row>
    <row r="9" spans="1:16">
      <c r="A9">
        <v>7613</v>
      </c>
      <c r="C9">
        <v>72</v>
      </c>
      <c r="E9">
        <v>24</v>
      </c>
      <c r="F9">
        <v>22</v>
      </c>
      <c r="G9">
        <v>22</v>
      </c>
      <c r="H9">
        <v>23</v>
      </c>
      <c r="J9">
        <v>106</v>
      </c>
      <c r="K9">
        <v>104</v>
      </c>
      <c r="L9">
        <v>104</v>
      </c>
      <c r="M9">
        <v>102</v>
      </c>
      <c r="O9" s="1" t="s">
        <v>6</v>
      </c>
      <c r="P9" s="18">
        <v>1.0408081201989128</v>
      </c>
    </row>
    <row r="10" spans="1:16">
      <c r="A10">
        <v>8883</v>
      </c>
      <c r="C10">
        <v>79</v>
      </c>
      <c r="E10">
        <v>25</v>
      </c>
      <c r="F10">
        <v>23</v>
      </c>
      <c r="G10">
        <v>24</v>
      </c>
      <c r="H10">
        <v>24</v>
      </c>
      <c r="J10">
        <v>158</v>
      </c>
      <c r="K10">
        <v>156</v>
      </c>
      <c r="L10">
        <v>156</v>
      </c>
      <c r="M10">
        <v>155</v>
      </c>
      <c r="O10" s="1" t="s">
        <v>7</v>
      </c>
      <c r="P10" s="18">
        <v>0.88695253303960053</v>
      </c>
    </row>
    <row r="11" spans="1:16">
      <c r="A11">
        <v>7592</v>
      </c>
      <c r="C11">
        <v>69</v>
      </c>
      <c r="E11">
        <v>24</v>
      </c>
      <c r="F11">
        <v>23</v>
      </c>
      <c r="G11">
        <v>23</v>
      </c>
      <c r="H11">
        <v>22</v>
      </c>
      <c r="J11">
        <v>107</v>
      </c>
      <c r="K11">
        <v>103</v>
      </c>
      <c r="L11">
        <v>100</v>
      </c>
      <c r="M11">
        <v>104</v>
      </c>
      <c r="O11" s="1" t="s">
        <v>8</v>
      </c>
      <c r="P11" s="18">
        <v>5595</v>
      </c>
    </row>
    <row r="12" spans="1:16">
      <c r="A12">
        <v>9377</v>
      </c>
      <c r="C12">
        <v>72</v>
      </c>
      <c r="E12">
        <v>30</v>
      </c>
      <c r="F12">
        <v>28</v>
      </c>
      <c r="G12">
        <v>26</v>
      </c>
      <c r="H12">
        <v>26</v>
      </c>
      <c r="J12">
        <v>98</v>
      </c>
      <c r="K12">
        <v>97</v>
      </c>
      <c r="L12">
        <v>94</v>
      </c>
      <c r="M12">
        <v>96</v>
      </c>
      <c r="O12" s="1" t="s">
        <v>9</v>
      </c>
      <c r="P12" s="18">
        <v>5929</v>
      </c>
    </row>
    <row r="13" spans="1:16">
      <c r="A13">
        <v>7122</v>
      </c>
      <c r="C13">
        <v>76</v>
      </c>
      <c r="E13">
        <v>21</v>
      </c>
      <c r="F13">
        <v>20</v>
      </c>
      <c r="G13">
        <v>18</v>
      </c>
      <c r="H13">
        <v>19</v>
      </c>
      <c r="J13">
        <v>139</v>
      </c>
      <c r="K13">
        <v>136</v>
      </c>
      <c r="L13">
        <v>137</v>
      </c>
      <c r="M13">
        <v>136</v>
      </c>
      <c r="O13" s="1" t="s">
        <v>10</v>
      </c>
      <c r="P13" s="18">
        <v>11524</v>
      </c>
    </row>
    <row r="14" spans="1:16">
      <c r="A14">
        <v>7543</v>
      </c>
      <c r="C14">
        <v>71</v>
      </c>
      <c r="E14">
        <v>24</v>
      </c>
      <c r="F14">
        <v>24</v>
      </c>
      <c r="G14">
        <v>22</v>
      </c>
      <c r="H14">
        <v>22</v>
      </c>
      <c r="J14">
        <v>91</v>
      </c>
      <c r="K14">
        <v>89</v>
      </c>
      <c r="L14">
        <v>89</v>
      </c>
      <c r="M14">
        <v>89</v>
      </c>
      <c r="O14" s="1" t="s">
        <v>11</v>
      </c>
      <c r="P14" s="18">
        <v>805539</v>
      </c>
    </row>
    <row r="15" spans="1:16">
      <c r="A15">
        <v>8353</v>
      </c>
      <c r="C15">
        <v>75</v>
      </c>
      <c r="E15">
        <v>24</v>
      </c>
      <c r="F15">
        <v>23</v>
      </c>
      <c r="G15">
        <v>23</v>
      </c>
      <c r="H15">
        <v>23</v>
      </c>
      <c r="J15">
        <v>120</v>
      </c>
      <c r="K15">
        <v>118</v>
      </c>
      <c r="L15">
        <v>118</v>
      </c>
      <c r="M15">
        <v>117</v>
      </c>
      <c r="O15" s="1" t="s">
        <v>12</v>
      </c>
      <c r="P15" s="18">
        <v>100</v>
      </c>
    </row>
    <row r="16" spans="1:16">
      <c r="A16">
        <v>8324</v>
      </c>
      <c r="C16">
        <v>77</v>
      </c>
      <c r="E16">
        <v>25</v>
      </c>
      <c r="F16">
        <v>25</v>
      </c>
      <c r="G16">
        <v>25</v>
      </c>
      <c r="H16">
        <v>22</v>
      </c>
      <c r="J16">
        <v>147</v>
      </c>
      <c r="K16">
        <v>145</v>
      </c>
      <c r="L16">
        <v>145</v>
      </c>
      <c r="M16">
        <v>141</v>
      </c>
      <c r="O16" s="1" t="s">
        <v>24</v>
      </c>
      <c r="P16" s="23">
        <v>10562</v>
      </c>
    </row>
    <row r="17" spans="1:16">
      <c r="A17">
        <v>8777</v>
      </c>
      <c r="C17">
        <v>74</v>
      </c>
      <c r="E17">
        <v>23</v>
      </c>
      <c r="F17">
        <v>22</v>
      </c>
      <c r="G17">
        <v>23</v>
      </c>
      <c r="H17">
        <v>21</v>
      </c>
      <c r="J17">
        <v>161</v>
      </c>
      <c r="K17">
        <v>158</v>
      </c>
      <c r="L17">
        <v>159</v>
      </c>
      <c r="M17">
        <v>158</v>
      </c>
      <c r="O17" s="1" t="s">
        <v>25</v>
      </c>
      <c r="P17" s="23">
        <v>6693</v>
      </c>
    </row>
    <row r="18" spans="1:16" ht="15.75" thickBot="1">
      <c r="A18" s="16">
        <v>9797</v>
      </c>
      <c r="C18" s="16">
        <v>82</v>
      </c>
      <c r="E18">
        <v>30</v>
      </c>
      <c r="F18">
        <v>28</v>
      </c>
      <c r="G18">
        <v>25</v>
      </c>
      <c r="H18">
        <v>24</v>
      </c>
      <c r="J18">
        <v>148</v>
      </c>
      <c r="K18">
        <v>145</v>
      </c>
      <c r="L18">
        <v>143</v>
      </c>
      <c r="M18">
        <v>145</v>
      </c>
      <c r="O18" s="17" t="s">
        <v>17</v>
      </c>
      <c r="P18" s="21">
        <v>212.92563234694828</v>
      </c>
    </row>
    <row r="19" spans="1:16">
      <c r="A19">
        <v>7643</v>
      </c>
      <c r="C19">
        <v>70</v>
      </c>
      <c r="E19">
        <v>21</v>
      </c>
      <c r="F19">
        <v>21</v>
      </c>
      <c r="G19">
        <v>20</v>
      </c>
      <c r="H19">
        <v>20</v>
      </c>
      <c r="J19">
        <v>124</v>
      </c>
      <c r="K19">
        <v>122</v>
      </c>
      <c r="L19">
        <v>121</v>
      </c>
      <c r="M19">
        <v>119</v>
      </c>
      <c r="O19" s="1"/>
      <c r="P19" s="18"/>
    </row>
    <row r="20" spans="1:16" ht="15.75" thickBot="1">
      <c r="A20">
        <v>6693</v>
      </c>
      <c r="C20">
        <v>74</v>
      </c>
      <c r="E20">
        <v>20</v>
      </c>
      <c r="F20">
        <v>19</v>
      </c>
      <c r="G20">
        <v>18</v>
      </c>
      <c r="H20">
        <v>17</v>
      </c>
      <c r="J20">
        <v>108</v>
      </c>
      <c r="K20">
        <v>104</v>
      </c>
      <c r="L20">
        <v>106</v>
      </c>
      <c r="M20">
        <v>106</v>
      </c>
    </row>
    <row r="21" spans="1:16">
      <c r="A21">
        <v>7214</v>
      </c>
      <c r="C21">
        <v>66</v>
      </c>
      <c r="E21">
        <v>23</v>
      </c>
      <c r="F21">
        <v>21</v>
      </c>
      <c r="G21">
        <v>22</v>
      </c>
      <c r="H21">
        <v>21</v>
      </c>
      <c r="J21">
        <v>114</v>
      </c>
      <c r="K21">
        <v>112</v>
      </c>
      <c r="L21">
        <v>112</v>
      </c>
      <c r="M21">
        <v>111</v>
      </c>
      <c r="O21" s="22" t="s">
        <v>16</v>
      </c>
      <c r="P21" s="24"/>
    </row>
    <row r="22" spans="1:16">
      <c r="A22">
        <v>7319</v>
      </c>
      <c r="C22">
        <v>74</v>
      </c>
      <c r="E22">
        <v>21</v>
      </c>
      <c r="F22">
        <v>19</v>
      </c>
      <c r="G22">
        <v>19</v>
      </c>
      <c r="H22">
        <v>19</v>
      </c>
      <c r="J22">
        <v>140</v>
      </c>
      <c r="K22">
        <v>137</v>
      </c>
      <c r="L22">
        <v>137</v>
      </c>
      <c r="M22">
        <v>137</v>
      </c>
      <c r="O22" s="1" t="s">
        <v>0</v>
      </c>
      <c r="P22" s="18">
        <v>73.05</v>
      </c>
    </row>
    <row r="23" spans="1:16">
      <c r="A23">
        <v>10562</v>
      </c>
      <c r="C23">
        <v>72</v>
      </c>
      <c r="E23">
        <v>32</v>
      </c>
      <c r="F23">
        <v>32</v>
      </c>
      <c r="G23">
        <v>30</v>
      </c>
      <c r="H23">
        <v>30</v>
      </c>
      <c r="J23">
        <v>139</v>
      </c>
      <c r="K23">
        <v>136</v>
      </c>
      <c r="L23">
        <v>136</v>
      </c>
      <c r="M23">
        <v>136</v>
      </c>
      <c r="O23" s="1" t="s">
        <v>1</v>
      </c>
      <c r="P23" s="18">
        <v>0.48687314009447524</v>
      </c>
    </row>
    <row r="24" spans="1:16">
      <c r="A24">
        <v>7917</v>
      </c>
      <c r="C24">
        <v>71</v>
      </c>
      <c r="E24">
        <v>22</v>
      </c>
      <c r="F24">
        <v>20</v>
      </c>
      <c r="G24">
        <v>19</v>
      </c>
      <c r="H24">
        <v>20</v>
      </c>
      <c r="J24">
        <v>99</v>
      </c>
      <c r="K24">
        <v>97</v>
      </c>
      <c r="L24">
        <v>97</v>
      </c>
      <c r="M24">
        <v>94</v>
      </c>
      <c r="O24" s="1" t="s">
        <v>2</v>
      </c>
      <c r="P24" s="23">
        <v>73</v>
      </c>
    </row>
    <row r="25" spans="1:16">
      <c r="A25">
        <v>8467</v>
      </c>
      <c r="C25">
        <v>78</v>
      </c>
      <c r="E25">
        <v>25</v>
      </c>
      <c r="F25">
        <v>21</v>
      </c>
      <c r="G25">
        <v>21</v>
      </c>
      <c r="H25">
        <v>22</v>
      </c>
      <c r="J25">
        <v>163</v>
      </c>
      <c r="K25">
        <v>161</v>
      </c>
      <c r="L25">
        <v>160</v>
      </c>
      <c r="M25">
        <v>160</v>
      </c>
      <c r="O25" s="1" t="s">
        <v>3</v>
      </c>
      <c r="P25" s="18">
        <v>70</v>
      </c>
    </row>
    <row r="26" spans="1:16">
      <c r="A26">
        <v>8047</v>
      </c>
      <c r="C26">
        <v>69</v>
      </c>
      <c r="E26">
        <v>24</v>
      </c>
      <c r="F26">
        <v>23</v>
      </c>
      <c r="G26">
        <v>21</v>
      </c>
      <c r="H26">
        <v>21</v>
      </c>
      <c r="J26">
        <v>137</v>
      </c>
      <c r="K26">
        <v>137</v>
      </c>
      <c r="L26">
        <v>136</v>
      </c>
      <c r="M26">
        <v>134</v>
      </c>
      <c r="O26" s="1" t="s">
        <v>4</v>
      </c>
      <c r="P26" s="18">
        <v>4.8687314009447524</v>
      </c>
    </row>
    <row r="27" spans="1:16">
      <c r="A27">
        <v>6814</v>
      </c>
      <c r="C27">
        <v>73</v>
      </c>
      <c r="E27">
        <v>21</v>
      </c>
      <c r="F27">
        <v>19</v>
      </c>
      <c r="G27">
        <v>19</v>
      </c>
      <c r="H27">
        <v>19</v>
      </c>
      <c r="J27">
        <v>91</v>
      </c>
      <c r="K27">
        <v>88</v>
      </c>
      <c r="L27">
        <v>85</v>
      </c>
      <c r="M27">
        <v>88</v>
      </c>
      <c r="O27" s="1" t="s">
        <v>5</v>
      </c>
      <c r="P27" s="18">
        <v>23.704545454545453</v>
      </c>
    </row>
    <row r="28" spans="1:16">
      <c r="A28" s="16">
        <v>10698</v>
      </c>
      <c r="C28" s="16">
        <v>83</v>
      </c>
      <c r="E28">
        <v>32</v>
      </c>
      <c r="F28">
        <v>31</v>
      </c>
      <c r="G28">
        <v>28</v>
      </c>
      <c r="H28">
        <v>27</v>
      </c>
      <c r="J28">
        <v>178</v>
      </c>
      <c r="K28">
        <v>174</v>
      </c>
      <c r="L28">
        <v>173</v>
      </c>
      <c r="M28">
        <v>173</v>
      </c>
      <c r="O28" s="1" t="s">
        <v>6</v>
      </c>
      <c r="P28" s="18">
        <v>0.34550786861790161</v>
      </c>
    </row>
    <row r="29" spans="1:16">
      <c r="A29" s="16">
        <v>8523</v>
      </c>
      <c r="C29" s="16">
        <v>61</v>
      </c>
      <c r="E29">
        <v>26</v>
      </c>
      <c r="F29">
        <v>23</v>
      </c>
      <c r="G29">
        <v>23</v>
      </c>
      <c r="H29">
        <v>24</v>
      </c>
      <c r="J29">
        <v>108</v>
      </c>
      <c r="K29">
        <v>106</v>
      </c>
      <c r="L29">
        <v>105</v>
      </c>
      <c r="M29">
        <v>105</v>
      </c>
      <c r="O29" s="1" t="s">
        <v>7</v>
      </c>
      <c r="P29" s="18">
        <v>0.12172482862446489</v>
      </c>
    </row>
    <row r="30" spans="1:16">
      <c r="A30">
        <v>8801</v>
      </c>
      <c r="C30">
        <v>77</v>
      </c>
      <c r="E30">
        <v>24</v>
      </c>
      <c r="F30">
        <v>23</v>
      </c>
      <c r="G30">
        <v>21</v>
      </c>
      <c r="H30">
        <v>21</v>
      </c>
      <c r="J30">
        <v>145</v>
      </c>
      <c r="K30">
        <v>142</v>
      </c>
      <c r="L30">
        <v>143</v>
      </c>
      <c r="M30">
        <v>142</v>
      </c>
      <c r="O30" s="1" t="s">
        <v>8</v>
      </c>
      <c r="P30" s="18">
        <v>26</v>
      </c>
    </row>
    <row r="31" spans="1:16">
      <c r="A31">
        <v>7822</v>
      </c>
      <c r="C31">
        <v>70</v>
      </c>
      <c r="E31">
        <v>25</v>
      </c>
      <c r="F31">
        <v>23</v>
      </c>
      <c r="G31">
        <v>23</v>
      </c>
      <c r="H31">
        <v>23</v>
      </c>
      <c r="J31">
        <v>107</v>
      </c>
      <c r="K31">
        <v>105</v>
      </c>
      <c r="L31">
        <v>104</v>
      </c>
      <c r="M31">
        <v>103</v>
      </c>
      <c r="O31" s="1" t="s">
        <v>9</v>
      </c>
      <c r="P31" s="18">
        <v>61</v>
      </c>
    </row>
    <row r="32" spans="1:16">
      <c r="A32" s="16">
        <v>6614</v>
      </c>
      <c r="C32" s="16">
        <v>61</v>
      </c>
      <c r="E32">
        <v>23</v>
      </c>
      <c r="F32">
        <v>20</v>
      </c>
      <c r="G32">
        <v>19</v>
      </c>
      <c r="H32">
        <v>20</v>
      </c>
      <c r="J32">
        <v>109</v>
      </c>
      <c r="K32">
        <v>106</v>
      </c>
      <c r="L32">
        <v>106</v>
      </c>
      <c r="M32">
        <v>106</v>
      </c>
      <c r="O32" s="1" t="s">
        <v>10</v>
      </c>
      <c r="P32" s="18">
        <v>87</v>
      </c>
    </row>
    <row r="33" spans="1:16">
      <c r="A33">
        <v>8235</v>
      </c>
      <c r="C33">
        <v>75</v>
      </c>
      <c r="E33">
        <v>22</v>
      </c>
      <c r="F33">
        <v>19</v>
      </c>
      <c r="G33">
        <v>18</v>
      </c>
      <c r="H33">
        <v>20</v>
      </c>
      <c r="J33">
        <v>138</v>
      </c>
      <c r="K33">
        <v>136</v>
      </c>
      <c r="L33">
        <v>136</v>
      </c>
      <c r="M33">
        <v>136</v>
      </c>
      <c r="O33" s="1" t="s">
        <v>11</v>
      </c>
      <c r="P33" s="18">
        <v>7305</v>
      </c>
    </row>
    <row r="34" spans="1:16">
      <c r="A34">
        <v>8371</v>
      </c>
      <c r="C34">
        <v>78</v>
      </c>
      <c r="E34">
        <v>21</v>
      </c>
      <c r="F34">
        <v>19</v>
      </c>
      <c r="G34">
        <v>21</v>
      </c>
      <c r="H34">
        <v>20</v>
      </c>
      <c r="J34">
        <v>160</v>
      </c>
      <c r="K34">
        <v>156</v>
      </c>
      <c r="L34">
        <v>156</v>
      </c>
      <c r="M34">
        <v>156</v>
      </c>
      <c r="O34" s="1" t="s">
        <v>12</v>
      </c>
      <c r="P34" s="18">
        <v>100</v>
      </c>
    </row>
    <row r="35" spans="1:16">
      <c r="A35">
        <v>7841</v>
      </c>
      <c r="C35">
        <v>68</v>
      </c>
      <c r="E35">
        <v>24</v>
      </c>
      <c r="F35">
        <v>22</v>
      </c>
      <c r="G35">
        <v>24</v>
      </c>
      <c r="H35">
        <v>22</v>
      </c>
      <c r="J35">
        <v>114</v>
      </c>
      <c r="K35">
        <v>110</v>
      </c>
      <c r="L35">
        <v>112</v>
      </c>
      <c r="M35">
        <v>112</v>
      </c>
      <c r="O35" s="1" t="s">
        <v>24</v>
      </c>
      <c r="P35" s="23">
        <v>82</v>
      </c>
    </row>
    <row r="36" spans="1:16">
      <c r="A36">
        <v>9442</v>
      </c>
      <c r="C36">
        <v>73</v>
      </c>
      <c r="E36">
        <v>30</v>
      </c>
      <c r="F36">
        <v>27</v>
      </c>
      <c r="G36">
        <v>28</v>
      </c>
      <c r="H36">
        <v>28</v>
      </c>
      <c r="J36">
        <v>120</v>
      </c>
      <c r="K36">
        <v>116</v>
      </c>
      <c r="L36">
        <v>115</v>
      </c>
      <c r="M36">
        <v>114</v>
      </c>
      <c r="O36" s="1" t="s">
        <v>25</v>
      </c>
      <c r="P36" s="23">
        <v>65</v>
      </c>
    </row>
    <row r="37" spans="1:16" ht="15.75" thickBot="1">
      <c r="A37">
        <v>7950</v>
      </c>
      <c r="C37">
        <v>77</v>
      </c>
      <c r="E37">
        <v>24</v>
      </c>
      <c r="F37">
        <v>23</v>
      </c>
      <c r="G37">
        <v>23</v>
      </c>
      <c r="H37">
        <v>22</v>
      </c>
      <c r="J37">
        <v>120</v>
      </c>
      <c r="K37">
        <v>117</v>
      </c>
      <c r="L37">
        <v>118</v>
      </c>
      <c r="M37">
        <v>118</v>
      </c>
      <c r="O37" s="17" t="s">
        <v>17</v>
      </c>
      <c r="P37" s="21">
        <v>0.96606191284106835</v>
      </c>
    </row>
    <row r="38" spans="1:16">
      <c r="A38">
        <v>8021</v>
      </c>
      <c r="C38">
        <v>70</v>
      </c>
      <c r="E38">
        <v>25</v>
      </c>
      <c r="F38">
        <v>21</v>
      </c>
      <c r="G38">
        <v>20</v>
      </c>
      <c r="H38">
        <v>20</v>
      </c>
      <c r="J38">
        <v>112</v>
      </c>
      <c r="K38">
        <v>108</v>
      </c>
      <c r="L38">
        <v>107</v>
      </c>
      <c r="M38">
        <v>108</v>
      </c>
    </row>
    <row r="39" spans="1:16" ht="15.75" thickBot="1">
      <c r="A39">
        <v>8435</v>
      </c>
      <c r="C39">
        <v>66</v>
      </c>
      <c r="E39">
        <v>26</v>
      </c>
      <c r="F39">
        <v>25</v>
      </c>
      <c r="G39">
        <v>23</v>
      </c>
      <c r="H39">
        <v>22</v>
      </c>
      <c r="J39">
        <v>107</v>
      </c>
      <c r="K39">
        <v>102</v>
      </c>
      <c r="L39">
        <v>105</v>
      </c>
      <c r="M39">
        <v>105</v>
      </c>
    </row>
    <row r="40" spans="1:16">
      <c r="A40">
        <v>7038</v>
      </c>
      <c r="C40">
        <v>78</v>
      </c>
      <c r="E40">
        <v>20</v>
      </c>
      <c r="F40">
        <v>18</v>
      </c>
      <c r="G40">
        <v>17</v>
      </c>
      <c r="H40">
        <v>17</v>
      </c>
      <c r="J40">
        <v>140</v>
      </c>
      <c r="K40">
        <v>137</v>
      </c>
      <c r="L40">
        <v>135</v>
      </c>
      <c r="M40">
        <v>135</v>
      </c>
      <c r="O40" s="22" t="s">
        <v>22</v>
      </c>
      <c r="P40" s="24"/>
    </row>
    <row r="41" spans="1:16">
      <c r="A41">
        <v>7069</v>
      </c>
      <c r="C41">
        <v>70</v>
      </c>
      <c r="E41">
        <v>21</v>
      </c>
      <c r="F41">
        <v>18</v>
      </c>
      <c r="G41">
        <v>18</v>
      </c>
      <c r="H41">
        <v>19</v>
      </c>
      <c r="J41">
        <v>125</v>
      </c>
      <c r="K41">
        <v>125</v>
      </c>
      <c r="L41">
        <v>125</v>
      </c>
      <c r="M41">
        <v>125</v>
      </c>
      <c r="O41" s="1" t="s">
        <v>0</v>
      </c>
      <c r="P41" s="18">
        <v>21.932500000000001</v>
      </c>
    </row>
    <row r="42" spans="1:16">
      <c r="A42">
        <v>7730</v>
      </c>
      <c r="C42">
        <v>74</v>
      </c>
      <c r="E42">
        <v>21</v>
      </c>
      <c r="F42">
        <v>20</v>
      </c>
      <c r="G42">
        <v>18</v>
      </c>
      <c r="H42">
        <v>18</v>
      </c>
      <c r="J42">
        <v>127</v>
      </c>
      <c r="K42">
        <v>125</v>
      </c>
      <c r="L42">
        <v>126</v>
      </c>
      <c r="M42">
        <v>124</v>
      </c>
      <c r="O42" s="1" t="s">
        <v>1</v>
      </c>
      <c r="P42" s="18">
        <v>0.19107887695411302</v>
      </c>
    </row>
    <row r="43" spans="1:16">
      <c r="A43">
        <v>11122</v>
      </c>
      <c r="C43">
        <v>72</v>
      </c>
      <c r="E43">
        <v>33</v>
      </c>
      <c r="F43">
        <v>28</v>
      </c>
      <c r="G43">
        <v>27</v>
      </c>
      <c r="H43">
        <v>27</v>
      </c>
      <c r="J43">
        <v>179</v>
      </c>
      <c r="K43">
        <v>173</v>
      </c>
      <c r="L43">
        <v>173</v>
      </c>
      <c r="M43">
        <v>175</v>
      </c>
      <c r="O43" s="1" t="s">
        <v>2</v>
      </c>
      <c r="P43" s="23">
        <v>21</v>
      </c>
    </row>
    <row r="44" spans="1:16">
      <c r="A44">
        <v>8748</v>
      </c>
      <c r="C44">
        <v>70</v>
      </c>
      <c r="E44">
        <v>26</v>
      </c>
      <c r="F44">
        <v>24</v>
      </c>
      <c r="G44">
        <v>23</v>
      </c>
      <c r="H44">
        <v>23</v>
      </c>
      <c r="J44">
        <v>90</v>
      </c>
      <c r="K44">
        <v>87</v>
      </c>
      <c r="L44">
        <v>88</v>
      </c>
      <c r="M44">
        <v>88</v>
      </c>
      <c r="O44" s="1" t="s">
        <v>3</v>
      </c>
      <c r="P44" s="18">
        <v>20</v>
      </c>
    </row>
    <row r="45" spans="1:16">
      <c r="A45">
        <v>8357</v>
      </c>
      <c r="C45">
        <v>66</v>
      </c>
      <c r="E45">
        <v>24</v>
      </c>
      <c r="F45">
        <v>24</v>
      </c>
      <c r="G45">
        <v>25</v>
      </c>
      <c r="H45">
        <v>23</v>
      </c>
      <c r="J45">
        <v>128</v>
      </c>
      <c r="K45">
        <v>127</v>
      </c>
      <c r="L45">
        <v>128</v>
      </c>
      <c r="M45">
        <v>127</v>
      </c>
      <c r="O45" s="1" t="s">
        <v>4</v>
      </c>
      <c r="P45" s="18">
        <v>3.8215775390822602</v>
      </c>
    </row>
    <row r="46" spans="1:16">
      <c r="A46">
        <v>9122</v>
      </c>
      <c r="C46">
        <v>72</v>
      </c>
      <c r="E46">
        <v>28</v>
      </c>
      <c r="F46">
        <v>25</v>
      </c>
      <c r="G46">
        <v>24</v>
      </c>
      <c r="H46">
        <v>24</v>
      </c>
      <c r="J46">
        <v>109</v>
      </c>
      <c r="K46">
        <v>106</v>
      </c>
      <c r="L46">
        <v>106</v>
      </c>
      <c r="M46">
        <v>106</v>
      </c>
      <c r="O46" s="1" t="s">
        <v>5</v>
      </c>
      <c r="P46" s="18">
        <v>14.604454887218022</v>
      </c>
    </row>
    <row r="47" spans="1:16">
      <c r="A47">
        <v>8370</v>
      </c>
      <c r="C47">
        <v>76</v>
      </c>
      <c r="E47">
        <v>25</v>
      </c>
      <c r="F47">
        <v>23</v>
      </c>
      <c r="G47">
        <v>20</v>
      </c>
      <c r="H47">
        <v>20</v>
      </c>
      <c r="J47">
        <v>130</v>
      </c>
      <c r="K47">
        <v>127</v>
      </c>
      <c r="L47">
        <v>127</v>
      </c>
      <c r="M47">
        <v>127</v>
      </c>
      <c r="O47" s="1" t="s">
        <v>6</v>
      </c>
      <c r="P47" s="18">
        <v>2.2150196928588111</v>
      </c>
    </row>
    <row r="48" spans="1:16">
      <c r="A48">
        <v>8082</v>
      </c>
      <c r="C48">
        <v>77</v>
      </c>
      <c r="E48">
        <v>24</v>
      </c>
      <c r="F48">
        <v>22</v>
      </c>
      <c r="G48">
        <v>22</v>
      </c>
      <c r="H48">
        <v>22</v>
      </c>
      <c r="J48">
        <v>151</v>
      </c>
      <c r="K48">
        <v>149</v>
      </c>
      <c r="L48">
        <v>149</v>
      </c>
      <c r="M48">
        <v>148</v>
      </c>
      <c r="O48" s="1" t="s">
        <v>7</v>
      </c>
      <c r="P48" s="18">
        <v>0.96161422642781957</v>
      </c>
    </row>
    <row r="49" spans="1:16">
      <c r="A49">
        <v>6921</v>
      </c>
      <c r="C49">
        <v>68</v>
      </c>
      <c r="E49">
        <v>19</v>
      </c>
      <c r="F49">
        <v>18</v>
      </c>
      <c r="G49">
        <v>18</v>
      </c>
      <c r="H49">
        <v>18</v>
      </c>
      <c r="J49">
        <v>114</v>
      </c>
      <c r="K49">
        <v>110</v>
      </c>
      <c r="L49">
        <v>112</v>
      </c>
      <c r="M49">
        <v>112</v>
      </c>
      <c r="O49" s="1" t="s">
        <v>8</v>
      </c>
      <c r="P49" s="18">
        <v>29</v>
      </c>
    </row>
    <row r="50" spans="1:16">
      <c r="A50">
        <v>9295</v>
      </c>
      <c r="C50">
        <v>70</v>
      </c>
      <c r="E50">
        <v>30</v>
      </c>
      <c r="F50">
        <v>28</v>
      </c>
      <c r="G50">
        <v>28</v>
      </c>
      <c r="H50">
        <v>27</v>
      </c>
      <c r="J50">
        <v>104</v>
      </c>
      <c r="K50">
        <v>102</v>
      </c>
      <c r="L50">
        <v>102</v>
      </c>
      <c r="M50">
        <v>102</v>
      </c>
      <c r="O50" s="1" t="s">
        <v>9</v>
      </c>
      <c r="P50" s="18">
        <v>11</v>
      </c>
    </row>
    <row r="51" spans="1:16">
      <c r="A51">
        <v>6733</v>
      </c>
      <c r="C51">
        <v>70</v>
      </c>
      <c r="E51">
        <v>19</v>
      </c>
      <c r="F51">
        <v>18</v>
      </c>
      <c r="G51">
        <v>18</v>
      </c>
      <c r="H51">
        <v>17</v>
      </c>
      <c r="J51">
        <v>93</v>
      </c>
      <c r="K51">
        <v>92</v>
      </c>
      <c r="L51">
        <v>92</v>
      </c>
      <c r="M51">
        <v>89</v>
      </c>
      <c r="O51" s="1" t="s">
        <v>10</v>
      </c>
      <c r="P51" s="18">
        <v>40</v>
      </c>
    </row>
    <row r="52" spans="1:16">
      <c r="A52">
        <v>9057</v>
      </c>
      <c r="C52">
        <v>78</v>
      </c>
      <c r="E52">
        <v>25</v>
      </c>
      <c r="F52">
        <v>24</v>
      </c>
      <c r="G52">
        <v>22</v>
      </c>
      <c r="H52">
        <v>22</v>
      </c>
      <c r="J52">
        <v>151</v>
      </c>
      <c r="K52">
        <v>149</v>
      </c>
      <c r="L52">
        <v>148</v>
      </c>
      <c r="M52">
        <v>146</v>
      </c>
      <c r="O52" s="1" t="s">
        <v>11</v>
      </c>
      <c r="P52" s="18">
        <v>8773</v>
      </c>
    </row>
    <row r="53" spans="1:16">
      <c r="A53">
        <v>7124</v>
      </c>
      <c r="C53">
        <v>73</v>
      </c>
      <c r="E53">
        <v>22</v>
      </c>
      <c r="F53">
        <v>21</v>
      </c>
      <c r="G53">
        <v>22</v>
      </c>
      <c r="H53">
        <v>21</v>
      </c>
      <c r="J53">
        <v>97</v>
      </c>
      <c r="K53">
        <v>94</v>
      </c>
      <c r="L53">
        <v>91</v>
      </c>
      <c r="M53">
        <v>94</v>
      </c>
      <c r="O53" s="1" t="s">
        <v>12</v>
      </c>
      <c r="P53" s="18">
        <v>400</v>
      </c>
    </row>
    <row r="54" spans="1:16">
      <c r="A54">
        <v>8467</v>
      </c>
      <c r="C54">
        <v>73</v>
      </c>
      <c r="E54">
        <v>24</v>
      </c>
      <c r="F54">
        <v>23</v>
      </c>
      <c r="G54">
        <v>24</v>
      </c>
      <c r="H54">
        <v>24</v>
      </c>
      <c r="J54">
        <v>139</v>
      </c>
      <c r="K54">
        <v>138</v>
      </c>
      <c r="L54">
        <v>138</v>
      </c>
      <c r="M54">
        <v>138</v>
      </c>
      <c r="O54" s="1" t="s">
        <v>13</v>
      </c>
      <c r="P54" s="23">
        <v>32</v>
      </c>
    </row>
    <row r="55" spans="1:16">
      <c r="A55">
        <v>8884</v>
      </c>
      <c r="C55">
        <v>71</v>
      </c>
      <c r="E55">
        <v>26</v>
      </c>
      <c r="F55">
        <v>23</v>
      </c>
      <c r="G55">
        <v>24</v>
      </c>
      <c r="H55">
        <v>23</v>
      </c>
      <c r="J55">
        <v>160</v>
      </c>
      <c r="K55">
        <v>155</v>
      </c>
      <c r="L55">
        <v>157</v>
      </c>
      <c r="M55">
        <v>156</v>
      </c>
      <c r="O55" s="1" t="s">
        <v>14</v>
      </c>
      <c r="P55" s="23">
        <v>16</v>
      </c>
    </row>
    <row r="56" spans="1:16" ht="15.75" thickBot="1">
      <c r="A56">
        <v>7365</v>
      </c>
      <c r="C56">
        <v>71</v>
      </c>
      <c r="E56">
        <v>23</v>
      </c>
      <c r="F56">
        <v>23</v>
      </c>
      <c r="G56">
        <v>20</v>
      </c>
      <c r="H56">
        <v>20</v>
      </c>
      <c r="J56">
        <v>101</v>
      </c>
      <c r="K56">
        <v>99</v>
      </c>
      <c r="L56">
        <v>98</v>
      </c>
      <c r="M56">
        <v>98</v>
      </c>
      <c r="O56" s="2" t="s">
        <v>17</v>
      </c>
      <c r="P56" s="19">
        <v>0.37564717987800028</v>
      </c>
    </row>
    <row r="57" spans="1:16">
      <c r="A57">
        <v>10130</v>
      </c>
      <c r="C57">
        <v>76</v>
      </c>
      <c r="E57">
        <v>29</v>
      </c>
      <c r="F57">
        <v>28</v>
      </c>
      <c r="G57">
        <v>26</v>
      </c>
      <c r="H57">
        <v>26</v>
      </c>
      <c r="J57">
        <v>145</v>
      </c>
      <c r="K57">
        <v>143</v>
      </c>
      <c r="L57">
        <v>144</v>
      </c>
      <c r="M57">
        <v>142</v>
      </c>
    </row>
    <row r="58" spans="1:16" ht="15.75" thickBot="1">
      <c r="A58">
        <v>6714</v>
      </c>
      <c r="C58">
        <v>80</v>
      </c>
      <c r="E58">
        <v>18</v>
      </c>
      <c r="F58">
        <v>17</v>
      </c>
      <c r="G58">
        <v>17</v>
      </c>
      <c r="H58">
        <v>18</v>
      </c>
      <c r="J58">
        <v>136</v>
      </c>
      <c r="K58">
        <v>134</v>
      </c>
      <c r="L58">
        <v>134</v>
      </c>
      <c r="M58">
        <v>132</v>
      </c>
    </row>
    <row r="59" spans="1:16">
      <c r="A59">
        <v>7855</v>
      </c>
      <c r="C59">
        <v>67</v>
      </c>
      <c r="E59">
        <v>23</v>
      </c>
      <c r="F59">
        <v>22</v>
      </c>
      <c r="G59">
        <v>21</v>
      </c>
      <c r="H59">
        <v>20</v>
      </c>
      <c r="J59">
        <v>100</v>
      </c>
      <c r="K59">
        <v>96</v>
      </c>
      <c r="L59">
        <v>98</v>
      </c>
      <c r="M59">
        <v>97</v>
      </c>
      <c r="O59" s="22" t="s">
        <v>23</v>
      </c>
      <c r="P59" s="24"/>
    </row>
    <row r="60" spans="1:16">
      <c r="A60">
        <v>8696</v>
      </c>
      <c r="C60">
        <v>76</v>
      </c>
      <c r="E60">
        <v>22</v>
      </c>
      <c r="F60">
        <v>21</v>
      </c>
      <c r="G60">
        <v>21</v>
      </c>
      <c r="H60">
        <v>20</v>
      </c>
      <c r="J60">
        <v>163</v>
      </c>
      <c r="K60">
        <v>160</v>
      </c>
      <c r="L60">
        <v>160</v>
      </c>
      <c r="M60">
        <v>160</v>
      </c>
      <c r="O60" s="1" t="s">
        <v>0</v>
      </c>
      <c r="P60" s="18">
        <v>125.47499999999999</v>
      </c>
    </row>
    <row r="61" spans="1:16">
      <c r="A61">
        <v>8086</v>
      </c>
      <c r="C61">
        <v>74</v>
      </c>
      <c r="E61">
        <v>26</v>
      </c>
      <c r="F61">
        <v>20</v>
      </c>
      <c r="G61">
        <v>19</v>
      </c>
      <c r="H61">
        <v>20</v>
      </c>
      <c r="J61">
        <v>138</v>
      </c>
      <c r="K61">
        <v>138</v>
      </c>
      <c r="L61">
        <v>138</v>
      </c>
      <c r="M61">
        <v>137</v>
      </c>
      <c r="O61" s="1" t="s">
        <v>1</v>
      </c>
      <c r="P61" s="18">
        <v>1.0540521820603881</v>
      </c>
    </row>
    <row r="62" spans="1:16">
      <c r="A62">
        <v>6774</v>
      </c>
      <c r="C62">
        <v>72</v>
      </c>
      <c r="E62">
        <v>20</v>
      </c>
      <c r="F62">
        <v>20</v>
      </c>
      <c r="G62">
        <v>20</v>
      </c>
      <c r="H62">
        <v>19</v>
      </c>
      <c r="J62">
        <v>110</v>
      </c>
      <c r="K62">
        <v>107</v>
      </c>
      <c r="L62">
        <v>105</v>
      </c>
      <c r="M62">
        <v>107</v>
      </c>
      <c r="O62" s="1" t="s">
        <v>2</v>
      </c>
      <c r="P62" s="23">
        <v>126</v>
      </c>
    </row>
    <row r="63" spans="1:16">
      <c r="A63">
        <v>8741</v>
      </c>
      <c r="C63">
        <v>71</v>
      </c>
      <c r="E63">
        <v>26</v>
      </c>
      <c r="F63">
        <v>22</v>
      </c>
      <c r="G63">
        <v>22</v>
      </c>
      <c r="H63">
        <v>23</v>
      </c>
      <c r="J63">
        <v>105</v>
      </c>
      <c r="K63">
        <v>102</v>
      </c>
      <c r="L63">
        <v>101</v>
      </c>
      <c r="M63">
        <v>101</v>
      </c>
      <c r="O63" s="1" t="s">
        <v>3</v>
      </c>
      <c r="P63" s="18">
        <v>136</v>
      </c>
    </row>
    <row r="64" spans="1:16">
      <c r="A64">
        <v>7364</v>
      </c>
      <c r="C64">
        <v>70</v>
      </c>
      <c r="E64">
        <v>22</v>
      </c>
      <c r="F64">
        <v>19</v>
      </c>
      <c r="G64">
        <v>19</v>
      </c>
      <c r="H64">
        <v>19</v>
      </c>
      <c r="J64">
        <v>131</v>
      </c>
      <c r="K64">
        <v>131</v>
      </c>
      <c r="L64">
        <v>131</v>
      </c>
      <c r="M64">
        <v>131</v>
      </c>
      <c r="O64" s="1" t="s">
        <v>4</v>
      </c>
      <c r="P64" s="18">
        <v>21.081043641207764</v>
      </c>
    </row>
    <row r="65" spans="1:16">
      <c r="A65">
        <v>7635</v>
      </c>
      <c r="C65">
        <v>74</v>
      </c>
      <c r="E65">
        <v>23</v>
      </c>
      <c r="F65">
        <v>21</v>
      </c>
      <c r="G65">
        <v>21</v>
      </c>
      <c r="H65">
        <v>20</v>
      </c>
      <c r="J65">
        <v>122</v>
      </c>
      <c r="K65">
        <v>116</v>
      </c>
      <c r="L65">
        <v>119</v>
      </c>
      <c r="M65">
        <v>119</v>
      </c>
      <c r="O65" s="1" t="s">
        <v>5</v>
      </c>
      <c r="P65" s="18">
        <v>444.41040100250626</v>
      </c>
    </row>
    <row r="66" spans="1:16">
      <c r="A66">
        <v>7628</v>
      </c>
      <c r="C66">
        <v>75</v>
      </c>
      <c r="E66">
        <v>22</v>
      </c>
      <c r="F66">
        <v>20</v>
      </c>
      <c r="G66">
        <v>20</v>
      </c>
      <c r="H66">
        <v>21</v>
      </c>
      <c r="J66">
        <v>137</v>
      </c>
      <c r="K66">
        <v>132</v>
      </c>
      <c r="L66">
        <v>133</v>
      </c>
      <c r="M66">
        <v>132</v>
      </c>
      <c r="O66" s="1" t="s">
        <v>6</v>
      </c>
      <c r="P66" s="18">
        <v>-0.64135555019203627</v>
      </c>
    </row>
    <row r="67" spans="1:16">
      <c r="A67">
        <v>10700</v>
      </c>
      <c r="C67">
        <v>80</v>
      </c>
      <c r="E67">
        <v>32</v>
      </c>
      <c r="F67">
        <v>31</v>
      </c>
      <c r="G67">
        <v>31</v>
      </c>
      <c r="H67">
        <v>32</v>
      </c>
      <c r="J67">
        <v>142</v>
      </c>
      <c r="K67">
        <v>139</v>
      </c>
      <c r="L67">
        <v>139</v>
      </c>
      <c r="M67">
        <v>139</v>
      </c>
      <c r="O67" s="1" t="s">
        <v>7</v>
      </c>
      <c r="P67" s="18">
        <v>0.12892271256342702</v>
      </c>
    </row>
    <row r="68" spans="1:16">
      <c r="A68" s="16">
        <v>6531</v>
      </c>
      <c r="C68" s="16">
        <v>83</v>
      </c>
      <c r="E68">
        <v>19</v>
      </c>
      <c r="F68">
        <v>15</v>
      </c>
      <c r="G68">
        <v>15</v>
      </c>
      <c r="H68">
        <v>15</v>
      </c>
      <c r="J68">
        <v>139</v>
      </c>
      <c r="K68">
        <v>135</v>
      </c>
      <c r="L68">
        <v>136</v>
      </c>
      <c r="M68">
        <v>136</v>
      </c>
      <c r="O68" s="1" t="s">
        <v>8</v>
      </c>
      <c r="P68" s="18">
        <v>98</v>
      </c>
    </row>
    <row r="69" spans="1:16">
      <c r="A69">
        <v>9340</v>
      </c>
      <c r="C69">
        <v>64</v>
      </c>
      <c r="E69">
        <v>30</v>
      </c>
      <c r="F69">
        <v>27</v>
      </c>
      <c r="G69">
        <v>27</v>
      </c>
      <c r="H69">
        <v>28</v>
      </c>
      <c r="J69">
        <v>126</v>
      </c>
      <c r="K69">
        <v>124</v>
      </c>
      <c r="L69">
        <v>124</v>
      </c>
      <c r="M69">
        <v>123</v>
      </c>
      <c r="O69" s="1" t="s">
        <v>9</v>
      </c>
      <c r="P69" s="18">
        <v>81</v>
      </c>
    </row>
    <row r="70" spans="1:16">
      <c r="A70">
        <v>7561</v>
      </c>
      <c r="C70">
        <v>77</v>
      </c>
      <c r="E70">
        <v>23</v>
      </c>
      <c r="F70">
        <v>21</v>
      </c>
      <c r="G70">
        <v>21</v>
      </c>
      <c r="H70">
        <v>21</v>
      </c>
      <c r="J70">
        <v>150</v>
      </c>
      <c r="K70">
        <v>145</v>
      </c>
      <c r="L70">
        <v>146</v>
      </c>
      <c r="M70">
        <v>146</v>
      </c>
      <c r="O70" s="1" t="s">
        <v>10</v>
      </c>
      <c r="P70" s="18">
        <v>179</v>
      </c>
    </row>
    <row r="71" spans="1:16">
      <c r="A71" s="16">
        <v>5929</v>
      </c>
      <c r="C71" s="16">
        <v>87</v>
      </c>
      <c r="E71">
        <v>20</v>
      </c>
      <c r="F71">
        <v>18</v>
      </c>
      <c r="G71">
        <v>18</v>
      </c>
      <c r="H71">
        <v>18</v>
      </c>
      <c r="J71">
        <v>135</v>
      </c>
      <c r="K71">
        <v>131</v>
      </c>
      <c r="L71">
        <v>131</v>
      </c>
      <c r="M71">
        <v>132</v>
      </c>
      <c r="O71" s="1" t="s">
        <v>11</v>
      </c>
      <c r="P71" s="18">
        <v>50190</v>
      </c>
    </row>
    <row r="72" spans="1:16">
      <c r="A72">
        <v>7977</v>
      </c>
      <c r="C72">
        <v>71</v>
      </c>
      <c r="E72">
        <v>25</v>
      </c>
      <c r="F72">
        <v>22</v>
      </c>
      <c r="G72">
        <v>22</v>
      </c>
      <c r="H72">
        <v>24</v>
      </c>
      <c r="J72">
        <v>116</v>
      </c>
      <c r="K72">
        <v>114</v>
      </c>
      <c r="L72">
        <v>113</v>
      </c>
      <c r="M72">
        <v>111</v>
      </c>
      <c r="O72" s="1" t="s">
        <v>12</v>
      </c>
      <c r="P72" s="18">
        <v>400</v>
      </c>
    </row>
    <row r="73" spans="1:16">
      <c r="A73">
        <v>9905</v>
      </c>
      <c r="C73">
        <v>65</v>
      </c>
      <c r="E73">
        <v>29</v>
      </c>
      <c r="F73">
        <v>26</v>
      </c>
      <c r="G73">
        <v>26</v>
      </c>
      <c r="H73">
        <v>26</v>
      </c>
      <c r="J73">
        <v>126</v>
      </c>
      <c r="K73">
        <v>121</v>
      </c>
      <c r="L73">
        <v>122</v>
      </c>
      <c r="M73">
        <v>122</v>
      </c>
      <c r="O73" s="1" t="s">
        <v>13</v>
      </c>
      <c r="P73" s="23">
        <v>165</v>
      </c>
    </row>
    <row r="74" spans="1:16">
      <c r="A74">
        <v>7384</v>
      </c>
      <c r="C74">
        <v>76</v>
      </c>
      <c r="E74">
        <v>20</v>
      </c>
      <c r="F74">
        <v>19</v>
      </c>
      <c r="G74">
        <v>19</v>
      </c>
      <c r="H74">
        <v>18</v>
      </c>
      <c r="J74">
        <v>139</v>
      </c>
      <c r="K74">
        <v>136</v>
      </c>
      <c r="L74">
        <v>137</v>
      </c>
      <c r="M74">
        <v>136</v>
      </c>
      <c r="O74" s="1" t="s">
        <v>14</v>
      </c>
      <c r="P74" s="23">
        <v>88</v>
      </c>
    </row>
    <row r="75" spans="1:16" ht="15.75" thickBot="1">
      <c r="A75">
        <v>7776</v>
      </c>
      <c r="C75">
        <v>76</v>
      </c>
      <c r="E75">
        <v>21</v>
      </c>
      <c r="F75">
        <v>20</v>
      </c>
      <c r="G75">
        <v>20</v>
      </c>
      <c r="H75">
        <v>20</v>
      </c>
      <c r="J75">
        <v>150</v>
      </c>
      <c r="K75">
        <v>147</v>
      </c>
      <c r="L75">
        <v>147</v>
      </c>
      <c r="M75">
        <v>146</v>
      </c>
      <c r="O75" s="2" t="s">
        <v>17</v>
      </c>
      <c r="P75" s="19">
        <v>2.0721899560374948</v>
      </c>
    </row>
    <row r="76" spans="1:16">
      <c r="A76">
        <v>7244</v>
      </c>
      <c r="C76">
        <v>65</v>
      </c>
      <c r="E76">
        <v>21</v>
      </c>
      <c r="F76">
        <v>18</v>
      </c>
      <c r="G76">
        <v>17</v>
      </c>
      <c r="H76">
        <v>18</v>
      </c>
      <c r="J76">
        <v>102</v>
      </c>
      <c r="K76">
        <v>101</v>
      </c>
      <c r="L76">
        <v>101</v>
      </c>
      <c r="M76">
        <v>99</v>
      </c>
    </row>
    <row r="77" spans="1:16">
      <c r="A77">
        <v>7564</v>
      </c>
      <c r="C77">
        <v>74</v>
      </c>
      <c r="E77">
        <v>22</v>
      </c>
      <c r="F77">
        <v>20</v>
      </c>
      <c r="G77">
        <v>19</v>
      </c>
      <c r="H77">
        <v>20</v>
      </c>
      <c r="J77">
        <v>121</v>
      </c>
      <c r="K77">
        <v>119</v>
      </c>
      <c r="L77">
        <v>118</v>
      </c>
      <c r="M77">
        <v>116</v>
      </c>
    </row>
    <row r="78" spans="1:16">
      <c r="A78">
        <v>7932</v>
      </c>
      <c r="C78">
        <v>68</v>
      </c>
      <c r="E78">
        <v>26</v>
      </c>
      <c r="F78">
        <v>23</v>
      </c>
      <c r="G78">
        <v>22</v>
      </c>
      <c r="H78">
        <v>23</v>
      </c>
      <c r="J78">
        <v>99</v>
      </c>
      <c r="K78">
        <v>97</v>
      </c>
      <c r="L78">
        <v>96</v>
      </c>
      <c r="M78">
        <v>96</v>
      </c>
    </row>
    <row r="79" spans="1:16">
      <c r="A79">
        <v>7128</v>
      </c>
      <c r="C79">
        <v>72</v>
      </c>
      <c r="E79">
        <v>20</v>
      </c>
      <c r="F79">
        <v>18</v>
      </c>
      <c r="G79">
        <v>17</v>
      </c>
      <c r="H79">
        <v>17</v>
      </c>
      <c r="J79">
        <v>102</v>
      </c>
      <c r="K79">
        <v>99</v>
      </c>
      <c r="L79">
        <v>100</v>
      </c>
      <c r="M79">
        <v>99</v>
      </c>
    </row>
    <row r="80" spans="1:16">
      <c r="A80">
        <v>8755</v>
      </c>
      <c r="C80">
        <v>70</v>
      </c>
      <c r="E80">
        <v>28</v>
      </c>
      <c r="F80">
        <v>28</v>
      </c>
      <c r="G80">
        <v>26</v>
      </c>
      <c r="H80">
        <v>25</v>
      </c>
      <c r="J80">
        <v>83</v>
      </c>
      <c r="K80">
        <v>82</v>
      </c>
      <c r="L80">
        <v>81</v>
      </c>
      <c r="M80">
        <v>81</v>
      </c>
    </row>
    <row r="81" spans="1:13">
      <c r="A81">
        <v>8008</v>
      </c>
      <c r="C81">
        <v>70</v>
      </c>
      <c r="E81">
        <v>23</v>
      </c>
      <c r="F81">
        <v>22</v>
      </c>
      <c r="G81">
        <v>21</v>
      </c>
      <c r="H81">
        <v>20</v>
      </c>
      <c r="J81">
        <v>114</v>
      </c>
      <c r="K81">
        <v>111</v>
      </c>
      <c r="L81">
        <v>111</v>
      </c>
      <c r="M81">
        <v>112</v>
      </c>
    </row>
    <row r="82" spans="1:13">
      <c r="A82">
        <v>7282</v>
      </c>
      <c r="C82">
        <v>67</v>
      </c>
      <c r="E82">
        <v>21</v>
      </c>
      <c r="F82">
        <v>19</v>
      </c>
      <c r="G82">
        <v>18</v>
      </c>
      <c r="H82">
        <v>19</v>
      </c>
      <c r="J82">
        <v>115</v>
      </c>
      <c r="K82">
        <v>115</v>
      </c>
      <c r="L82">
        <v>115</v>
      </c>
      <c r="M82">
        <v>114</v>
      </c>
    </row>
    <row r="83" spans="1:13">
      <c r="A83">
        <v>6766</v>
      </c>
      <c r="C83">
        <v>76</v>
      </c>
      <c r="E83">
        <v>19</v>
      </c>
      <c r="F83">
        <v>18</v>
      </c>
      <c r="G83">
        <v>16</v>
      </c>
      <c r="H83">
        <v>16</v>
      </c>
      <c r="J83">
        <v>131</v>
      </c>
      <c r="K83">
        <v>128</v>
      </c>
      <c r="L83">
        <v>129</v>
      </c>
      <c r="M83">
        <v>128</v>
      </c>
    </row>
    <row r="84" spans="1:13">
      <c r="A84" s="16">
        <v>8192</v>
      </c>
      <c r="C84" s="16">
        <v>65</v>
      </c>
      <c r="E84">
        <v>20</v>
      </c>
      <c r="F84">
        <v>22</v>
      </c>
      <c r="G84">
        <v>18</v>
      </c>
      <c r="H84">
        <v>17</v>
      </c>
      <c r="J84">
        <v>133</v>
      </c>
      <c r="K84">
        <v>131</v>
      </c>
      <c r="L84">
        <v>131</v>
      </c>
      <c r="M84">
        <v>131</v>
      </c>
    </row>
    <row r="85" spans="1:13">
      <c r="A85" s="16">
        <v>11524</v>
      </c>
      <c r="C85" s="16">
        <v>65</v>
      </c>
      <c r="E85">
        <v>40</v>
      </c>
      <c r="F85">
        <v>37</v>
      </c>
      <c r="G85">
        <v>35</v>
      </c>
      <c r="H85">
        <v>35</v>
      </c>
      <c r="J85">
        <v>122</v>
      </c>
      <c r="K85">
        <v>119</v>
      </c>
      <c r="L85">
        <v>116</v>
      </c>
      <c r="M85">
        <v>116</v>
      </c>
    </row>
    <row r="86" spans="1:13">
      <c r="A86">
        <v>7279</v>
      </c>
      <c r="C86">
        <v>69</v>
      </c>
      <c r="E86">
        <v>22</v>
      </c>
      <c r="F86">
        <v>20</v>
      </c>
      <c r="G86">
        <v>21</v>
      </c>
      <c r="H86">
        <v>21</v>
      </c>
      <c r="J86">
        <v>109</v>
      </c>
      <c r="K86">
        <v>108</v>
      </c>
      <c r="L86">
        <v>107</v>
      </c>
      <c r="M86">
        <v>107</v>
      </c>
    </row>
    <row r="87" spans="1:13">
      <c r="A87">
        <v>7230</v>
      </c>
      <c r="C87">
        <v>74</v>
      </c>
      <c r="E87">
        <v>20</v>
      </c>
      <c r="F87">
        <v>18</v>
      </c>
      <c r="G87">
        <v>19</v>
      </c>
      <c r="H87">
        <v>18</v>
      </c>
      <c r="J87">
        <v>97</v>
      </c>
      <c r="K87">
        <v>94</v>
      </c>
      <c r="L87">
        <v>94</v>
      </c>
      <c r="M87">
        <v>94</v>
      </c>
    </row>
    <row r="88" spans="1:13">
      <c r="A88">
        <v>7785</v>
      </c>
      <c r="C88">
        <v>70</v>
      </c>
      <c r="E88">
        <v>22</v>
      </c>
      <c r="F88">
        <v>20</v>
      </c>
      <c r="G88">
        <v>20</v>
      </c>
      <c r="H88">
        <v>21</v>
      </c>
      <c r="J88">
        <v>117</v>
      </c>
      <c r="K88">
        <v>115</v>
      </c>
      <c r="L88">
        <v>116</v>
      </c>
      <c r="M88">
        <v>116</v>
      </c>
    </row>
    <row r="89" spans="1:13">
      <c r="A89">
        <v>8613</v>
      </c>
      <c r="C89">
        <v>75</v>
      </c>
      <c r="E89">
        <v>25</v>
      </c>
      <c r="F89">
        <v>24</v>
      </c>
      <c r="G89">
        <v>22</v>
      </c>
      <c r="H89">
        <v>22</v>
      </c>
      <c r="J89">
        <v>144</v>
      </c>
      <c r="K89">
        <v>140</v>
      </c>
      <c r="L89">
        <v>139</v>
      </c>
      <c r="M89">
        <v>138</v>
      </c>
    </row>
    <row r="90" spans="1:13">
      <c r="A90">
        <v>6966</v>
      </c>
      <c r="C90">
        <v>72</v>
      </c>
      <c r="E90">
        <v>19</v>
      </c>
      <c r="F90">
        <v>17</v>
      </c>
      <c r="G90">
        <v>16</v>
      </c>
      <c r="H90">
        <v>17</v>
      </c>
      <c r="J90">
        <v>130</v>
      </c>
      <c r="K90">
        <v>126</v>
      </c>
      <c r="L90">
        <v>126</v>
      </c>
      <c r="M90">
        <v>126</v>
      </c>
    </row>
    <row r="91" spans="1:13">
      <c r="A91">
        <v>7470</v>
      </c>
      <c r="C91">
        <v>71</v>
      </c>
      <c r="E91">
        <v>22</v>
      </c>
      <c r="F91">
        <v>22</v>
      </c>
      <c r="G91">
        <v>21</v>
      </c>
      <c r="H91">
        <v>20</v>
      </c>
      <c r="J91">
        <v>108</v>
      </c>
      <c r="K91">
        <v>106</v>
      </c>
      <c r="L91">
        <v>107</v>
      </c>
      <c r="M91">
        <v>107</v>
      </c>
    </row>
    <row r="92" spans="1:13">
      <c r="A92">
        <v>7224</v>
      </c>
      <c r="C92">
        <v>71</v>
      </c>
      <c r="E92">
        <v>19</v>
      </c>
      <c r="F92">
        <v>19</v>
      </c>
      <c r="G92">
        <v>18</v>
      </c>
      <c r="H92">
        <v>18</v>
      </c>
      <c r="J92">
        <v>122</v>
      </c>
      <c r="K92">
        <v>119</v>
      </c>
      <c r="L92">
        <v>120</v>
      </c>
      <c r="M92">
        <v>120</v>
      </c>
    </row>
    <row r="93" spans="1:13">
      <c r="A93" s="16">
        <v>6042</v>
      </c>
      <c r="C93" s="16">
        <v>84</v>
      </c>
      <c r="E93">
        <v>15</v>
      </c>
      <c r="F93">
        <v>12</v>
      </c>
      <c r="G93">
        <v>11</v>
      </c>
      <c r="H93">
        <v>12</v>
      </c>
      <c r="J93">
        <v>122</v>
      </c>
      <c r="K93">
        <v>120</v>
      </c>
      <c r="L93">
        <v>119</v>
      </c>
      <c r="M93">
        <v>118</v>
      </c>
    </row>
    <row r="94" spans="1:13">
      <c r="A94">
        <v>8165</v>
      </c>
      <c r="C94">
        <v>81</v>
      </c>
      <c r="E94">
        <v>22</v>
      </c>
      <c r="F94">
        <v>20</v>
      </c>
      <c r="G94">
        <v>17</v>
      </c>
      <c r="H94">
        <v>18</v>
      </c>
      <c r="J94">
        <v>158</v>
      </c>
      <c r="K94">
        <v>155</v>
      </c>
      <c r="L94">
        <v>156</v>
      </c>
      <c r="M94">
        <v>156</v>
      </c>
    </row>
    <row r="95" spans="1:13">
      <c r="A95">
        <v>8133</v>
      </c>
      <c r="C95">
        <v>73</v>
      </c>
      <c r="E95">
        <v>22</v>
      </c>
      <c r="F95">
        <v>21</v>
      </c>
      <c r="G95">
        <v>18</v>
      </c>
      <c r="H95">
        <v>21</v>
      </c>
      <c r="J95">
        <v>146</v>
      </c>
      <c r="K95">
        <v>142</v>
      </c>
      <c r="L95">
        <v>142</v>
      </c>
      <c r="M95">
        <v>142</v>
      </c>
    </row>
    <row r="96" spans="1:13">
      <c r="A96">
        <v>8020</v>
      </c>
      <c r="C96">
        <v>71</v>
      </c>
      <c r="E96">
        <v>21</v>
      </c>
      <c r="F96">
        <v>20</v>
      </c>
      <c r="G96">
        <v>20</v>
      </c>
      <c r="H96">
        <v>21</v>
      </c>
      <c r="J96">
        <v>125</v>
      </c>
      <c r="K96">
        <v>123</v>
      </c>
      <c r="L96">
        <v>124</v>
      </c>
      <c r="M96">
        <v>123</v>
      </c>
    </row>
    <row r="97" spans="1:13">
      <c r="A97">
        <v>9228</v>
      </c>
      <c r="C97">
        <v>74</v>
      </c>
      <c r="E97">
        <v>22</v>
      </c>
      <c r="F97">
        <v>21</v>
      </c>
      <c r="G97">
        <v>20</v>
      </c>
      <c r="H97">
        <v>19</v>
      </c>
      <c r="J97">
        <v>165</v>
      </c>
      <c r="K97">
        <v>162</v>
      </c>
      <c r="L97">
        <v>162</v>
      </c>
      <c r="M97">
        <v>160</v>
      </c>
    </row>
    <row r="98" spans="1:13">
      <c r="A98">
        <v>8493</v>
      </c>
      <c r="C98">
        <v>76</v>
      </c>
      <c r="E98">
        <v>23</v>
      </c>
      <c r="F98">
        <v>22</v>
      </c>
      <c r="G98">
        <v>19</v>
      </c>
      <c r="H98">
        <v>21</v>
      </c>
      <c r="J98">
        <v>148</v>
      </c>
      <c r="K98">
        <v>146</v>
      </c>
      <c r="L98">
        <v>148</v>
      </c>
      <c r="M98">
        <v>147</v>
      </c>
    </row>
    <row r="99" spans="1:13">
      <c r="A99">
        <v>8125</v>
      </c>
      <c r="C99">
        <v>73</v>
      </c>
      <c r="E99">
        <v>23</v>
      </c>
      <c r="F99">
        <v>22</v>
      </c>
      <c r="G99">
        <v>20</v>
      </c>
      <c r="H99">
        <v>20</v>
      </c>
      <c r="J99">
        <v>143</v>
      </c>
      <c r="K99">
        <v>139</v>
      </c>
      <c r="L99">
        <v>140</v>
      </c>
      <c r="M99">
        <v>140</v>
      </c>
    </row>
    <row r="100" spans="1:13">
      <c r="A100">
        <v>7115</v>
      </c>
      <c r="C100">
        <v>82</v>
      </c>
      <c r="E100">
        <v>20</v>
      </c>
      <c r="F100">
        <v>20</v>
      </c>
      <c r="G100">
        <v>19</v>
      </c>
      <c r="H100">
        <v>19</v>
      </c>
      <c r="J100">
        <v>119</v>
      </c>
      <c r="K100">
        <v>115</v>
      </c>
      <c r="L100">
        <v>117</v>
      </c>
      <c r="M100">
        <v>117</v>
      </c>
    </row>
    <row r="101" spans="1:13">
      <c r="A101">
        <v>6912</v>
      </c>
      <c r="C101">
        <v>77</v>
      </c>
      <c r="E101">
        <v>19</v>
      </c>
      <c r="F101">
        <v>18</v>
      </c>
      <c r="G101">
        <v>18</v>
      </c>
      <c r="H101">
        <v>18</v>
      </c>
      <c r="J101">
        <v>137</v>
      </c>
      <c r="K101">
        <v>135</v>
      </c>
      <c r="L101">
        <v>135</v>
      </c>
      <c r="M101">
        <v>133</v>
      </c>
    </row>
  </sheetData>
  <mergeCells count="2">
    <mergeCell ref="E1:H1"/>
    <mergeCell ref="J1:M1"/>
  </mergeCells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1"/>
  <sheetViews>
    <sheetView workbookViewId="0">
      <selection activeCell="Q2" sqref="Q2"/>
    </sheetView>
  </sheetViews>
  <sheetFormatPr defaultRowHeight="15"/>
  <cols>
    <col min="1" max="1" width="6.42578125" customWidth="1"/>
    <col min="2" max="2" width="0.7109375" style="11" customWidth="1"/>
    <col min="3" max="3" width="7.5703125" customWidth="1"/>
    <col min="4" max="4" width="0.7109375" style="11" customWidth="1"/>
    <col min="5" max="5" width="4" customWidth="1"/>
    <col min="6" max="6" width="4" style="15" customWidth="1"/>
    <col min="7" max="8" width="4" customWidth="1"/>
    <col min="9" max="9" width="0.7109375" style="11" customWidth="1"/>
    <col min="10" max="13" width="4.5703125" customWidth="1"/>
    <col min="14" max="14" width="0.7109375" style="11" customWidth="1"/>
    <col min="15" max="15" width="21.28515625" customWidth="1"/>
    <col min="16" max="16" width="10" style="20" customWidth="1"/>
  </cols>
  <sheetData>
    <row r="1" spans="1:16" ht="30.75" thickBot="1">
      <c r="A1" s="13" t="s">
        <v>20</v>
      </c>
      <c r="B1" s="10"/>
      <c r="C1" s="14" t="s">
        <v>21</v>
      </c>
      <c r="D1" s="12"/>
      <c r="E1" s="43" t="s">
        <v>18</v>
      </c>
      <c r="F1" s="43"/>
      <c r="G1" s="43"/>
      <c r="H1" s="43"/>
      <c r="J1" s="43" t="s">
        <v>19</v>
      </c>
      <c r="K1" s="43"/>
      <c r="L1" s="43"/>
      <c r="M1" s="43"/>
    </row>
    <row r="2" spans="1:16">
      <c r="A2">
        <v>7991</v>
      </c>
      <c r="C2">
        <v>87</v>
      </c>
      <c r="E2">
        <v>26</v>
      </c>
      <c r="F2" s="15">
        <v>27</v>
      </c>
      <c r="G2">
        <v>24</v>
      </c>
      <c r="H2">
        <v>22</v>
      </c>
      <c r="J2">
        <v>176</v>
      </c>
      <c r="K2">
        <v>174</v>
      </c>
      <c r="L2">
        <v>174</v>
      </c>
      <c r="M2">
        <v>174</v>
      </c>
      <c r="O2" s="22" t="s">
        <v>15</v>
      </c>
      <c r="P2" s="24"/>
    </row>
    <row r="3" spans="1:16">
      <c r="A3">
        <v>10407</v>
      </c>
      <c r="C3">
        <v>87</v>
      </c>
      <c r="E3">
        <v>21</v>
      </c>
      <c r="F3" s="15">
        <v>17</v>
      </c>
      <c r="G3">
        <v>18</v>
      </c>
      <c r="H3">
        <v>20</v>
      </c>
      <c r="J3">
        <v>162</v>
      </c>
      <c r="K3">
        <v>155</v>
      </c>
      <c r="L3">
        <v>160</v>
      </c>
      <c r="M3">
        <v>160</v>
      </c>
      <c r="O3" s="1" t="s">
        <v>0</v>
      </c>
      <c r="P3" s="18">
        <v>7891.64</v>
      </c>
    </row>
    <row r="4" spans="1:16">
      <c r="A4">
        <v>7268</v>
      </c>
      <c r="C4">
        <v>88</v>
      </c>
      <c r="E4">
        <v>21</v>
      </c>
      <c r="F4" s="15">
        <v>18</v>
      </c>
      <c r="G4">
        <v>18</v>
      </c>
      <c r="H4">
        <v>18</v>
      </c>
      <c r="J4">
        <v>175</v>
      </c>
      <c r="K4">
        <v>171</v>
      </c>
      <c r="L4">
        <v>169</v>
      </c>
      <c r="M4">
        <v>172</v>
      </c>
      <c r="O4" s="1" t="s">
        <v>1</v>
      </c>
      <c r="P4" s="18">
        <v>86.369577649970822</v>
      </c>
    </row>
    <row r="5" spans="1:16">
      <c r="A5">
        <v>8659</v>
      </c>
      <c r="C5">
        <v>89</v>
      </c>
      <c r="E5">
        <v>21</v>
      </c>
      <c r="F5" s="15">
        <v>19</v>
      </c>
      <c r="G5">
        <v>19</v>
      </c>
      <c r="H5">
        <v>20</v>
      </c>
      <c r="J5">
        <v>173</v>
      </c>
      <c r="K5">
        <v>166</v>
      </c>
      <c r="L5">
        <v>169</v>
      </c>
      <c r="M5">
        <v>171</v>
      </c>
      <c r="O5" s="1" t="s">
        <v>2</v>
      </c>
      <c r="P5" s="18">
        <v>7823</v>
      </c>
    </row>
    <row r="6" spans="1:16">
      <c r="A6">
        <v>8912</v>
      </c>
      <c r="C6">
        <v>89</v>
      </c>
      <c r="E6">
        <v>22</v>
      </c>
      <c r="F6" s="15">
        <v>20</v>
      </c>
      <c r="G6">
        <v>20</v>
      </c>
      <c r="H6">
        <v>20</v>
      </c>
      <c r="J6">
        <v>142</v>
      </c>
      <c r="K6">
        <v>141</v>
      </c>
      <c r="L6">
        <v>141</v>
      </c>
      <c r="M6">
        <v>141</v>
      </c>
      <c r="O6" s="1" t="s">
        <v>3</v>
      </c>
      <c r="P6" s="18">
        <v>7991</v>
      </c>
    </row>
    <row r="7" spans="1:16">
      <c r="A7">
        <v>7717</v>
      </c>
      <c r="C7">
        <v>89</v>
      </c>
      <c r="E7">
        <v>23</v>
      </c>
      <c r="F7" s="15">
        <v>21</v>
      </c>
      <c r="G7">
        <v>20</v>
      </c>
      <c r="H7">
        <v>21</v>
      </c>
      <c r="J7">
        <v>188</v>
      </c>
      <c r="K7">
        <v>188</v>
      </c>
      <c r="L7">
        <v>188</v>
      </c>
      <c r="M7">
        <v>185</v>
      </c>
      <c r="O7" s="1" t="s">
        <v>4</v>
      </c>
      <c r="P7" s="18">
        <v>863.69577649970824</v>
      </c>
    </row>
    <row r="8" spans="1:16">
      <c r="A8">
        <v>8682</v>
      </c>
      <c r="C8">
        <v>90</v>
      </c>
      <c r="E8">
        <v>22</v>
      </c>
      <c r="F8" s="15">
        <v>19</v>
      </c>
      <c r="G8">
        <v>19</v>
      </c>
      <c r="H8">
        <v>20</v>
      </c>
      <c r="J8">
        <v>182</v>
      </c>
      <c r="K8">
        <v>176</v>
      </c>
      <c r="L8">
        <v>180</v>
      </c>
      <c r="M8">
        <v>181</v>
      </c>
      <c r="O8" s="1" t="s">
        <v>5</v>
      </c>
      <c r="P8" s="18">
        <v>745970.3943434339</v>
      </c>
    </row>
    <row r="9" spans="1:16">
      <c r="A9">
        <v>8272</v>
      </c>
      <c r="C9">
        <v>91</v>
      </c>
      <c r="E9">
        <v>23</v>
      </c>
      <c r="F9" s="15">
        <v>20</v>
      </c>
      <c r="G9">
        <v>17</v>
      </c>
      <c r="H9">
        <v>18</v>
      </c>
      <c r="J9">
        <v>170</v>
      </c>
      <c r="K9">
        <v>167</v>
      </c>
      <c r="L9">
        <v>167</v>
      </c>
      <c r="M9">
        <v>168</v>
      </c>
      <c r="O9" s="1" t="s">
        <v>6</v>
      </c>
      <c r="P9" s="18">
        <v>-6.771901134251701E-2</v>
      </c>
    </row>
    <row r="10" spans="1:16">
      <c r="A10">
        <v>9022</v>
      </c>
      <c r="C10">
        <v>91</v>
      </c>
      <c r="E10">
        <v>17</v>
      </c>
      <c r="F10" s="15">
        <v>22</v>
      </c>
      <c r="G10">
        <v>20</v>
      </c>
      <c r="H10">
        <v>16</v>
      </c>
      <c r="J10">
        <v>173</v>
      </c>
      <c r="K10">
        <v>172</v>
      </c>
      <c r="L10">
        <v>172</v>
      </c>
      <c r="M10">
        <v>172</v>
      </c>
      <c r="O10" s="1" t="s">
        <v>7</v>
      </c>
      <c r="P10" s="18">
        <v>0.53463255894093187</v>
      </c>
    </row>
    <row r="11" spans="1:16">
      <c r="A11">
        <v>10245</v>
      </c>
      <c r="C11">
        <v>91</v>
      </c>
      <c r="E11">
        <v>21</v>
      </c>
      <c r="F11" s="15">
        <v>20</v>
      </c>
      <c r="G11">
        <v>19</v>
      </c>
      <c r="H11">
        <v>19</v>
      </c>
      <c r="J11">
        <v>155</v>
      </c>
      <c r="K11">
        <v>153</v>
      </c>
      <c r="L11">
        <v>152</v>
      </c>
      <c r="M11">
        <v>153</v>
      </c>
      <c r="O11" s="1" t="s">
        <v>8</v>
      </c>
      <c r="P11" s="18">
        <v>4332</v>
      </c>
    </row>
    <row r="12" spans="1:16">
      <c r="A12">
        <v>8939</v>
      </c>
      <c r="C12">
        <v>91</v>
      </c>
      <c r="E12">
        <v>23</v>
      </c>
      <c r="F12" s="15">
        <v>22</v>
      </c>
      <c r="G12">
        <v>20</v>
      </c>
      <c r="H12">
        <v>20</v>
      </c>
      <c r="J12">
        <v>198</v>
      </c>
      <c r="K12">
        <v>196</v>
      </c>
      <c r="L12">
        <v>194</v>
      </c>
      <c r="M12">
        <v>190</v>
      </c>
      <c r="O12" s="1" t="s">
        <v>9</v>
      </c>
      <c r="P12" s="18">
        <v>6075</v>
      </c>
    </row>
    <row r="13" spans="1:16">
      <c r="A13">
        <v>7510</v>
      </c>
      <c r="C13">
        <v>92</v>
      </c>
      <c r="E13">
        <v>21</v>
      </c>
      <c r="F13" s="15">
        <v>20</v>
      </c>
      <c r="G13">
        <v>19</v>
      </c>
      <c r="H13">
        <v>18</v>
      </c>
      <c r="J13">
        <v>164</v>
      </c>
      <c r="K13">
        <v>162</v>
      </c>
      <c r="L13">
        <v>160</v>
      </c>
      <c r="M13">
        <v>159</v>
      </c>
      <c r="O13" s="1" t="s">
        <v>10</v>
      </c>
      <c r="P13" s="18">
        <v>10407</v>
      </c>
    </row>
    <row r="14" spans="1:16">
      <c r="A14">
        <v>9840</v>
      </c>
      <c r="C14">
        <v>92</v>
      </c>
      <c r="E14">
        <v>21</v>
      </c>
      <c r="F14" s="15">
        <v>22</v>
      </c>
      <c r="G14">
        <v>21</v>
      </c>
      <c r="H14">
        <v>19</v>
      </c>
      <c r="J14">
        <v>185</v>
      </c>
      <c r="K14">
        <v>186</v>
      </c>
      <c r="L14">
        <v>186</v>
      </c>
      <c r="M14">
        <v>184</v>
      </c>
      <c r="O14" s="1" t="s">
        <v>11</v>
      </c>
      <c r="P14" s="18">
        <v>789164</v>
      </c>
    </row>
    <row r="15" spans="1:16">
      <c r="A15">
        <v>9534</v>
      </c>
      <c r="C15">
        <v>92</v>
      </c>
      <c r="E15">
        <v>22</v>
      </c>
      <c r="F15" s="15">
        <v>28</v>
      </c>
      <c r="G15">
        <v>19</v>
      </c>
      <c r="H15">
        <v>19</v>
      </c>
      <c r="J15">
        <v>199</v>
      </c>
      <c r="K15">
        <v>197</v>
      </c>
      <c r="L15">
        <v>197</v>
      </c>
      <c r="M15">
        <v>196</v>
      </c>
      <c r="O15" s="1" t="s">
        <v>12</v>
      </c>
      <c r="P15" s="18">
        <v>100</v>
      </c>
    </row>
    <row r="16" spans="1:16">
      <c r="A16">
        <v>7552</v>
      </c>
      <c r="C16">
        <v>92</v>
      </c>
      <c r="E16">
        <v>21</v>
      </c>
      <c r="F16" s="15">
        <v>17</v>
      </c>
      <c r="G16">
        <v>17</v>
      </c>
      <c r="H16">
        <v>19</v>
      </c>
      <c r="J16">
        <v>170</v>
      </c>
      <c r="K16">
        <v>167</v>
      </c>
      <c r="L16">
        <v>167</v>
      </c>
      <c r="M16">
        <v>165</v>
      </c>
      <c r="O16" s="1" t="s">
        <v>24</v>
      </c>
      <c r="P16" s="18">
        <v>9350</v>
      </c>
    </row>
    <row r="17" spans="1:16">
      <c r="A17">
        <v>7875</v>
      </c>
      <c r="C17">
        <v>92</v>
      </c>
      <c r="E17">
        <v>25</v>
      </c>
      <c r="F17" s="15">
        <v>21</v>
      </c>
      <c r="G17">
        <v>21</v>
      </c>
      <c r="H17">
        <v>26</v>
      </c>
      <c r="J17">
        <v>152</v>
      </c>
      <c r="K17">
        <v>151</v>
      </c>
      <c r="L17">
        <v>150</v>
      </c>
      <c r="M17">
        <v>149</v>
      </c>
      <c r="O17" s="1" t="s">
        <v>25</v>
      </c>
      <c r="P17" s="18">
        <v>6755</v>
      </c>
    </row>
    <row r="18" spans="1:16" ht="15.75" thickBot="1">
      <c r="A18">
        <v>7317</v>
      </c>
      <c r="C18">
        <v>92</v>
      </c>
      <c r="E18">
        <v>25</v>
      </c>
      <c r="F18" s="15">
        <v>21</v>
      </c>
      <c r="G18">
        <v>20</v>
      </c>
      <c r="H18">
        <v>21</v>
      </c>
      <c r="J18">
        <v>216</v>
      </c>
      <c r="K18">
        <v>205</v>
      </c>
      <c r="L18">
        <v>214</v>
      </c>
      <c r="M18">
        <v>214</v>
      </c>
      <c r="O18" s="17" t="s">
        <v>17</v>
      </c>
      <c r="P18" s="21">
        <v>171.37597563836692</v>
      </c>
    </row>
    <row r="19" spans="1:16">
      <c r="A19">
        <v>7861</v>
      </c>
      <c r="C19">
        <v>92</v>
      </c>
      <c r="E19">
        <v>21</v>
      </c>
      <c r="F19" s="15">
        <v>21</v>
      </c>
      <c r="G19">
        <v>21</v>
      </c>
      <c r="H19">
        <v>20</v>
      </c>
      <c r="J19">
        <v>181</v>
      </c>
      <c r="K19">
        <v>177</v>
      </c>
      <c r="L19">
        <v>173</v>
      </c>
      <c r="M19">
        <v>179</v>
      </c>
    </row>
    <row r="20" spans="1:16" ht="15.75" thickBot="1">
      <c r="A20">
        <v>7388</v>
      </c>
      <c r="C20">
        <v>92</v>
      </c>
      <c r="E20">
        <v>17</v>
      </c>
      <c r="F20" s="15">
        <v>13</v>
      </c>
      <c r="G20">
        <v>12</v>
      </c>
      <c r="H20">
        <v>13</v>
      </c>
      <c r="J20">
        <v>148</v>
      </c>
      <c r="K20">
        <v>146</v>
      </c>
      <c r="L20">
        <v>146</v>
      </c>
      <c r="M20">
        <v>146</v>
      </c>
    </row>
    <row r="21" spans="1:16">
      <c r="A21">
        <v>7230</v>
      </c>
      <c r="C21">
        <v>93</v>
      </c>
      <c r="E21">
        <v>25</v>
      </c>
      <c r="F21" s="15">
        <v>20</v>
      </c>
      <c r="G21">
        <v>16</v>
      </c>
      <c r="H21">
        <v>19</v>
      </c>
      <c r="J21">
        <v>180</v>
      </c>
      <c r="K21">
        <v>176</v>
      </c>
      <c r="L21">
        <v>176</v>
      </c>
      <c r="M21">
        <v>177</v>
      </c>
      <c r="O21" s="22" t="s">
        <v>16</v>
      </c>
      <c r="P21" s="24"/>
    </row>
    <row r="22" spans="1:16">
      <c r="A22">
        <v>7335</v>
      </c>
      <c r="C22">
        <v>93</v>
      </c>
      <c r="E22">
        <v>20</v>
      </c>
      <c r="F22" s="15">
        <v>18</v>
      </c>
      <c r="G22">
        <v>17</v>
      </c>
      <c r="H22">
        <v>17</v>
      </c>
      <c r="J22">
        <v>171</v>
      </c>
      <c r="K22">
        <v>163</v>
      </c>
      <c r="L22">
        <v>168</v>
      </c>
      <c r="M22">
        <v>169</v>
      </c>
      <c r="O22" s="1" t="s">
        <v>0</v>
      </c>
      <c r="P22" s="18">
        <v>99.85</v>
      </c>
    </row>
    <row r="23" spans="1:16">
      <c r="A23">
        <v>8098</v>
      </c>
      <c r="C23">
        <v>93</v>
      </c>
      <c r="E23">
        <v>23</v>
      </c>
      <c r="F23" s="15">
        <v>23</v>
      </c>
      <c r="G23">
        <v>29</v>
      </c>
      <c r="H23">
        <v>25</v>
      </c>
      <c r="J23">
        <v>200</v>
      </c>
      <c r="K23">
        <v>198</v>
      </c>
      <c r="L23">
        <v>200</v>
      </c>
      <c r="M23">
        <v>199</v>
      </c>
      <c r="O23" s="1" t="s">
        <v>1</v>
      </c>
      <c r="P23" s="18">
        <v>0.68436728871168717</v>
      </c>
    </row>
    <row r="24" spans="1:16">
      <c r="A24">
        <v>7670</v>
      </c>
      <c r="C24">
        <v>93</v>
      </c>
      <c r="E24">
        <v>26</v>
      </c>
      <c r="F24" s="15">
        <v>24</v>
      </c>
      <c r="G24">
        <v>23</v>
      </c>
      <c r="H24">
        <v>23</v>
      </c>
      <c r="J24">
        <v>176</v>
      </c>
      <c r="K24">
        <v>173</v>
      </c>
      <c r="L24">
        <v>175</v>
      </c>
      <c r="M24">
        <v>174</v>
      </c>
      <c r="O24" s="1" t="s">
        <v>2</v>
      </c>
      <c r="P24" s="18">
        <v>100.5</v>
      </c>
    </row>
    <row r="25" spans="1:16">
      <c r="A25">
        <v>8083</v>
      </c>
      <c r="C25">
        <v>94</v>
      </c>
      <c r="E25">
        <v>26</v>
      </c>
      <c r="F25" s="15">
        <v>26</v>
      </c>
      <c r="G25">
        <v>23</v>
      </c>
      <c r="H25">
        <v>22</v>
      </c>
      <c r="J25">
        <v>188</v>
      </c>
      <c r="K25">
        <v>185</v>
      </c>
      <c r="L25">
        <v>183</v>
      </c>
      <c r="M25">
        <v>185</v>
      </c>
      <c r="O25" s="1" t="s">
        <v>3</v>
      </c>
      <c r="P25" s="18">
        <v>104</v>
      </c>
    </row>
    <row r="26" spans="1:16">
      <c r="A26">
        <v>8895</v>
      </c>
      <c r="C26">
        <v>94</v>
      </c>
      <c r="E26">
        <v>24</v>
      </c>
      <c r="F26" s="15">
        <v>24</v>
      </c>
      <c r="G26">
        <v>24</v>
      </c>
      <c r="H26">
        <v>23</v>
      </c>
      <c r="J26">
        <v>205</v>
      </c>
      <c r="K26">
        <v>198</v>
      </c>
      <c r="L26">
        <v>203</v>
      </c>
      <c r="M26">
        <v>204</v>
      </c>
      <c r="O26" s="1" t="s">
        <v>4</v>
      </c>
      <c r="P26" s="18">
        <v>6.8436728871168722</v>
      </c>
    </row>
    <row r="27" spans="1:16">
      <c r="A27">
        <v>7022</v>
      </c>
      <c r="C27">
        <v>94</v>
      </c>
      <c r="E27">
        <v>23</v>
      </c>
      <c r="F27" s="15">
        <v>19</v>
      </c>
      <c r="G27">
        <v>19</v>
      </c>
      <c r="H27">
        <v>26</v>
      </c>
      <c r="J27">
        <v>200</v>
      </c>
      <c r="K27">
        <v>197</v>
      </c>
      <c r="L27">
        <v>197</v>
      </c>
      <c r="M27">
        <v>198</v>
      </c>
      <c r="O27" s="1" t="s">
        <v>5</v>
      </c>
      <c r="P27" s="18">
        <v>46.835858585858588</v>
      </c>
    </row>
    <row r="28" spans="1:16">
      <c r="A28">
        <v>7388</v>
      </c>
      <c r="C28">
        <v>94</v>
      </c>
      <c r="E28">
        <v>20</v>
      </c>
      <c r="F28" s="15">
        <v>18</v>
      </c>
      <c r="G28">
        <v>17</v>
      </c>
      <c r="H28">
        <v>18</v>
      </c>
      <c r="J28">
        <v>170</v>
      </c>
      <c r="K28">
        <v>165</v>
      </c>
      <c r="L28">
        <v>168</v>
      </c>
      <c r="M28">
        <v>168</v>
      </c>
      <c r="O28" s="1" t="s">
        <v>6</v>
      </c>
      <c r="P28" s="18">
        <v>0.35907741592297748</v>
      </c>
    </row>
    <row r="29" spans="1:16">
      <c r="A29">
        <v>8598</v>
      </c>
      <c r="C29">
        <v>95</v>
      </c>
      <c r="E29">
        <v>21</v>
      </c>
      <c r="F29" s="15">
        <v>20</v>
      </c>
      <c r="G29">
        <v>19</v>
      </c>
      <c r="H29">
        <v>18</v>
      </c>
      <c r="J29">
        <v>163</v>
      </c>
      <c r="K29">
        <v>163</v>
      </c>
      <c r="L29">
        <v>161</v>
      </c>
      <c r="M29">
        <v>157</v>
      </c>
      <c r="O29" s="1" t="s">
        <v>7</v>
      </c>
      <c r="P29" s="18">
        <v>0.36143689447841881</v>
      </c>
    </row>
    <row r="30" spans="1:16">
      <c r="A30">
        <v>7915</v>
      </c>
      <c r="C30">
        <v>95</v>
      </c>
      <c r="E30">
        <v>23</v>
      </c>
      <c r="F30" s="15">
        <v>20</v>
      </c>
      <c r="G30">
        <v>19</v>
      </c>
      <c r="H30">
        <v>19</v>
      </c>
      <c r="J30">
        <v>180</v>
      </c>
      <c r="K30">
        <v>175</v>
      </c>
      <c r="L30">
        <v>172</v>
      </c>
      <c r="M30">
        <v>176</v>
      </c>
      <c r="O30" s="1" t="s">
        <v>8</v>
      </c>
      <c r="P30" s="18">
        <v>35</v>
      </c>
    </row>
    <row r="31" spans="1:16">
      <c r="A31">
        <v>7152</v>
      </c>
      <c r="C31">
        <v>95</v>
      </c>
      <c r="E31">
        <v>26</v>
      </c>
      <c r="F31" s="15">
        <v>24</v>
      </c>
      <c r="G31">
        <v>23</v>
      </c>
      <c r="H31">
        <v>22</v>
      </c>
      <c r="J31">
        <v>152</v>
      </c>
      <c r="K31">
        <v>151</v>
      </c>
      <c r="L31">
        <v>151</v>
      </c>
      <c r="M31">
        <v>150</v>
      </c>
      <c r="O31" s="1" t="s">
        <v>9</v>
      </c>
      <c r="P31" s="18">
        <v>87</v>
      </c>
    </row>
    <row r="32" spans="1:16">
      <c r="A32">
        <v>7793</v>
      </c>
      <c r="C32">
        <v>95</v>
      </c>
      <c r="E32">
        <v>26</v>
      </c>
      <c r="F32" s="15">
        <v>24</v>
      </c>
      <c r="G32">
        <v>24</v>
      </c>
      <c r="H32">
        <v>24</v>
      </c>
      <c r="J32">
        <v>196</v>
      </c>
      <c r="K32">
        <v>189</v>
      </c>
      <c r="L32">
        <v>193</v>
      </c>
      <c r="M32">
        <v>194</v>
      </c>
      <c r="O32" s="1" t="s">
        <v>10</v>
      </c>
      <c r="P32" s="18">
        <v>122</v>
      </c>
    </row>
    <row r="33" spans="1:16">
      <c r="A33">
        <v>8727</v>
      </c>
      <c r="C33">
        <v>96</v>
      </c>
      <c r="E33">
        <v>23</v>
      </c>
      <c r="F33" s="15">
        <v>21</v>
      </c>
      <c r="G33">
        <v>21</v>
      </c>
      <c r="H33">
        <v>22</v>
      </c>
      <c r="J33">
        <v>195</v>
      </c>
      <c r="K33">
        <v>187</v>
      </c>
      <c r="L33">
        <v>189</v>
      </c>
      <c r="M33">
        <v>192</v>
      </c>
      <c r="O33" s="1" t="s">
        <v>11</v>
      </c>
      <c r="P33" s="18">
        <v>9985</v>
      </c>
    </row>
    <row r="34" spans="1:16">
      <c r="A34">
        <v>6904</v>
      </c>
      <c r="C34">
        <v>96</v>
      </c>
      <c r="E34">
        <v>20</v>
      </c>
      <c r="F34" s="15">
        <v>19</v>
      </c>
      <c r="G34">
        <v>20</v>
      </c>
      <c r="H34">
        <v>20</v>
      </c>
      <c r="J34">
        <v>152</v>
      </c>
      <c r="K34">
        <v>150</v>
      </c>
      <c r="L34">
        <v>151</v>
      </c>
      <c r="M34">
        <v>151</v>
      </c>
      <c r="O34" s="1" t="s">
        <v>12</v>
      </c>
      <c r="P34" s="18">
        <v>100</v>
      </c>
    </row>
    <row r="35" spans="1:16">
      <c r="A35">
        <v>7429</v>
      </c>
      <c r="C35">
        <v>96</v>
      </c>
      <c r="E35">
        <v>21</v>
      </c>
      <c r="F35" s="15">
        <v>20</v>
      </c>
      <c r="G35">
        <v>20</v>
      </c>
      <c r="H35">
        <v>20</v>
      </c>
      <c r="J35">
        <v>180</v>
      </c>
      <c r="K35">
        <v>179</v>
      </c>
      <c r="L35">
        <v>174</v>
      </c>
      <c r="M35">
        <v>177</v>
      </c>
      <c r="O35" s="1" t="s">
        <v>24</v>
      </c>
      <c r="P35" s="18">
        <v>110</v>
      </c>
    </row>
    <row r="36" spans="1:16">
      <c r="A36">
        <v>8172</v>
      </c>
      <c r="C36">
        <v>97</v>
      </c>
      <c r="E36">
        <v>20</v>
      </c>
      <c r="F36" s="15">
        <v>20</v>
      </c>
      <c r="G36">
        <v>25</v>
      </c>
      <c r="H36">
        <v>23</v>
      </c>
      <c r="J36">
        <v>199</v>
      </c>
      <c r="K36">
        <v>198</v>
      </c>
      <c r="L36">
        <v>198</v>
      </c>
      <c r="M36">
        <v>197</v>
      </c>
      <c r="O36" s="1" t="s">
        <v>25</v>
      </c>
      <c r="P36" s="18">
        <v>89</v>
      </c>
    </row>
    <row r="37" spans="1:16" ht="15.75" thickBot="1">
      <c r="A37">
        <v>7862</v>
      </c>
      <c r="C37">
        <v>98</v>
      </c>
      <c r="E37">
        <v>28</v>
      </c>
      <c r="F37" s="15">
        <v>26</v>
      </c>
      <c r="G37">
        <v>27</v>
      </c>
      <c r="H37">
        <v>26</v>
      </c>
      <c r="J37">
        <v>185</v>
      </c>
      <c r="K37">
        <v>178</v>
      </c>
      <c r="L37">
        <v>182</v>
      </c>
      <c r="M37">
        <v>182</v>
      </c>
      <c r="O37" s="17" t="s">
        <v>17</v>
      </c>
      <c r="P37" s="21">
        <v>1.3579331402228867</v>
      </c>
    </row>
    <row r="38" spans="1:16">
      <c r="A38">
        <v>8472</v>
      </c>
      <c r="C38">
        <v>98</v>
      </c>
      <c r="E38">
        <v>19</v>
      </c>
      <c r="F38" s="15">
        <v>23</v>
      </c>
      <c r="G38">
        <v>18</v>
      </c>
      <c r="H38">
        <v>17</v>
      </c>
      <c r="J38">
        <v>204</v>
      </c>
      <c r="K38">
        <v>202</v>
      </c>
      <c r="L38">
        <v>202</v>
      </c>
      <c r="M38">
        <v>200</v>
      </c>
    </row>
    <row r="39" spans="1:16" ht="15.75" thickBot="1">
      <c r="A39">
        <v>6807</v>
      </c>
      <c r="C39">
        <v>98</v>
      </c>
      <c r="E39">
        <v>26</v>
      </c>
      <c r="F39" s="15">
        <v>25</v>
      </c>
      <c r="G39">
        <v>24</v>
      </c>
      <c r="H39">
        <v>23</v>
      </c>
      <c r="J39">
        <v>195</v>
      </c>
      <c r="K39">
        <v>195</v>
      </c>
      <c r="L39">
        <v>196</v>
      </c>
      <c r="M39">
        <v>194</v>
      </c>
    </row>
    <row r="40" spans="1:16">
      <c r="A40">
        <v>7236</v>
      </c>
      <c r="C40">
        <v>99</v>
      </c>
      <c r="E40">
        <v>25</v>
      </c>
      <c r="F40" s="15">
        <v>24</v>
      </c>
      <c r="G40">
        <v>24</v>
      </c>
      <c r="H40">
        <v>23</v>
      </c>
      <c r="J40">
        <v>184</v>
      </c>
      <c r="K40">
        <v>186</v>
      </c>
      <c r="L40">
        <v>186</v>
      </c>
      <c r="M40">
        <v>186</v>
      </c>
      <c r="O40" s="22" t="s">
        <v>22</v>
      </c>
      <c r="P40" s="24"/>
    </row>
    <row r="41" spans="1:16">
      <c r="A41">
        <v>7168</v>
      </c>
      <c r="C41">
        <v>99</v>
      </c>
      <c r="E41">
        <v>23</v>
      </c>
      <c r="F41" s="15">
        <v>24</v>
      </c>
      <c r="G41">
        <v>21</v>
      </c>
      <c r="H41">
        <v>21</v>
      </c>
      <c r="J41">
        <v>199</v>
      </c>
      <c r="K41">
        <v>195</v>
      </c>
      <c r="L41">
        <v>190</v>
      </c>
      <c r="M41">
        <v>194</v>
      </c>
      <c r="O41" s="1" t="s">
        <v>0</v>
      </c>
      <c r="P41" s="18">
        <v>21.52</v>
      </c>
    </row>
    <row r="42" spans="1:16">
      <c r="A42">
        <v>8872</v>
      </c>
      <c r="C42">
        <v>99</v>
      </c>
      <c r="E42">
        <v>27</v>
      </c>
      <c r="F42" s="15">
        <v>24</v>
      </c>
      <c r="G42">
        <v>24</v>
      </c>
      <c r="H42">
        <v>24</v>
      </c>
      <c r="J42">
        <v>210</v>
      </c>
      <c r="K42">
        <v>208</v>
      </c>
      <c r="L42">
        <v>204</v>
      </c>
      <c r="M42">
        <v>203</v>
      </c>
      <c r="O42" s="1" t="s">
        <v>1</v>
      </c>
      <c r="P42" s="18">
        <v>0.16436709328020446</v>
      </c>
    </row>
    <row r="43" spans="1:16">
      <c r="A43">
        <v>9350</v>
      </c>
      <c r="C43">
        <v>99</v>
      </c>
      <c r="E43">
        <v>25</v>
      </c>
      <c r="F43" s="15">
        <v>23</v>
      </c>
      <c r="G43">
        <v>22</v>
      </c>
      <c r="H43">
        <v>22</v>
      </c>
      <c r="J43">
        <v>162</v>
      </c>
      <c r="K43">
        <v>161</v>
      </c>
      <c r="L43">
        <v>160</v>
      </c>
      <c r="M43">
        <v>160</v>
      </c>
      <c r="O43" s="1" t="s">
        <v>2</v>
      </c>
      <c r="P43" s="18">
        <v>21</v>
      </c>
    </row>
    <row r="44" spans="1:16">
      <c r="A44">
        <v>7000</v>
      </c>
      <c r="C44">
        <v>99</v>
      </c>
      <c r="E44">
        <v>27</v>
      </c>
      <c r="F44" s="15">
        <v>24</v>
      </c>
      <c r="G44">
        <v>24</v>
      </c>
      <c r="H44">
        <v>25</v>
      </c>
      <c r="J44">
        <v>199</v>
      </c>
      <c r="K44">
        <v>198</v>
      </c>
      <c r="L44">
        <v>198</v>
      </c>
      <c r="M44">
        <v>197</v>
      </c>
      <c r="O44" s="1" t="s">
        <v>3</v>
      </c>
      <c r="P44" s="18"/>
    </row>
    <row r="45" spans="1:16">
      <c r="A45">
        <v>7969</v>
      </c>
      <c r="C45">
        <v>99</v>
      </c>
      <c r="E45">
        <v>22</v>
      </c>
      <c r="F45" s="15">
        <v>22</v>
      </c>
      <c r="G45">
        <v>22</v>
      </c>
      <c r="H45">
        <v>20</v>
      </c>
      <c r="J45">
        <v>191</v>
      </c>
      <c r="K45">
        <v>192</v>
      </c>
      <c r="L45">
        <v>193</v>
      </c>
      <c r="M45">
        <v>192</v>
      </c>
      <c r="O45" s="1" t="s">
        <v>4</v>
      </c>
      <c r="P45" s="18">
        <v>3.2873418656040894</v>
      </c>
    </row>
    <row r="46" spans="1:16">
      <c r="A46">
        <v>7401</v>
      </c>
      <c r="C46">
        <v>99</v>
      </c>
      <c r="E46">
        <v>26</v>
      </c>
      <c r="F46" s="15">
        <v>25</v>
      </c>
      <c r="G46">
        <v>23</v>
      </c>
      <c r="H46">
        <v>22</v>
      </c>
      <c r="J46">
        <v>202</v>
      </c>
      <c r="K46">
        <v>202</v>
      </c>
      <c r="L46">
        <v>196</v>
      </c>
      <c r="M46">
        <v>202</v>
      </c>
      <c r="O46" s="1" t="s">
        <v>5</v>
      </c>
      <c r="P46" s="18">
        <v>10.806616541353375</v>
      </c>
    </row>
    <row r="47" spans="1:16">
      <c r="A47">
        <v>7034</v>
      </c>
      <c r="C47">
        <v>100</v>
      </c>
      <c r="E47">
        <v>22</v>
      </c>
      <c r="F47" s="15">
        <v>21</v>
      </c>
      <c r="G47">
        <v>20</v>
      </c>
      <c r="H47">
        <v>20</v>
      </c>
      <c r="J47">
        <v>177</v>
      </c>
      <c r="K47">
        <v>170</v>
      </c>
      <c r="L47">
        <v>176</v>
      </c>
      <c r="M47">
        <v>176</v>
      </c>
      <c r="O47" s="1" t="s">
        <v>6</v>
      </c>
      <c r="P47" s="18">
        <v>1.7412060554646054</v>
      </c>
    </row>
    <row r="48" spans="1:16">
      <c r="A48">
        <v>8759</v>
      </c>
      <c r="C48">
        <v>100</v>
      </c>
      <c r="E48">
        <v>23</v>
      </c>
      <c r="F48" s="15">
        <v>21</v>
      </c>
      <c r="G48">
        <v>21</v>
      </c>
      <c r="H48">
        <v>21</v>
      </c>
      <c r="J48">
        <v>173</v>
      </c>
      <c r="K48">
        <v>166</v>
      </c>
      <c r="L48">
        <v>170</v>
      </c>
      <c r="M48">
        <v>170</v>
      </c>
      <c r="O48" s="1" t="s">
        <v>7</v>
      </c>
      <c r="P48" s="18">
        <v>0.77053172445135309</v>
      </c>
    </row>
    <row r="49" spans="1:16">
      <c r="A49">
        <v>7195</v>
      </c>
      <c r="C49">
        <v>100</v>
      </c>
      <c r="E49">
        <v>26</v>
      </c>
      <c r="F49" s="15">
        <v>27</v>
      </c>
      <c r="G49">
        <v>26</v>
      </c>
      <c r="H49">
        <v>24</v>
      </c>
      <c r="J49">
        <v>217</v>
      </c>
      <c r="K49">
        <v>215</v>
      </c>
      <c r="L49">
        <v>215</v>
      </c>
      <c r="M49">
        <v>213</v>
      </c>
      <c r="O49" s="1" t="s">
        <v>8</v>
      </c>
      <c r="P49" s="18">
        <v>25</v>
      </c>
    </row>
    <row r="50" spans="1:16">
      <c r="A50">
        <v>6758</v>
      </c>
      <c r="C50">
        <v>100</v>
      </c>
      <c r="E50">
        <v>22</v>
      </c>
      <c r="F50" s="15">
        <v>26</v>
      </c>
      <c r="G50">
        <v>25</v>
      </c>
      <c r="H50">
        <v>21</v>
      </c>
      <c r="J50">
        <v>195</v>
      </c>
      <c r="K50">
        <v>194</v>
      </c>
      <c r="L50">
        <v>194</v>
      </c>
      <c r="M50">
        <v>194</v>
      </c>
      <c r="O50" s="1" t="s">
        <v>9</v>
      </c>
      <c r="P50" s="18">
        <v>12</v>
      </c>
    </row>
    <row r="51" spans="1:16">
      <c r="A51">
        <v>6755</v>
      </c>
      <c r="C51">
        <v>100</v>
      </c>
      <c r="E51">
        <v>25</v>
      </c>
      <c r="F51" s="15">
        <v>26</v>
      </c>
      <c r="G51">
        <v>32</v>
      </c>
      <c r="H51">
        <v>23</v>
      </c>
      <c r="J51">
        <v>212</v>
      </c>
      <c r="K51">
        <v>210</v>
      </c>
      <c r="L51">
        <v>209</v>
      </c>
      <c r="M51">
        <v>208</v>
      </c>
      <c r="O51" s="1" t="s">
        <v>10</v>
      </c>
      <c r="P51" s="18">
        <v>37</v>
      </c>
    </row>
    <row r="52" spans="1:16">
      <c r="A52">
        <v>6755</v>
      </c>
      <c r="C52">
        <v>101</v>
      </c>
      <c r="E52">
        <v>26</v>
      </c>
      <c r="F52" s="15">
        <v>29</v>
      </c>
      <c r="G52">
        <v>24</v>
      </c>
      <c r="H52">
        <v>23</v>
      </c>
      <c r="J52">
        <v>174</v>
      </c>
      <c r="K52">
        <v>172</v>
      </c>
      <c r="L52">
        <v>172</v>
      </c>
      <c r="M52">
        <v>172</v>
      </c>
      <c r="O52" s="1" t="s">
        <v>11</v>
      </c>
      <c r="P52" s="18">
        <v>8608</v>
      </c>
    </row>
    <row r="53" spans="1:16">
      <c r="A53">
        <v>8534</v>
      </c>
      <c r="C53">
        <v>101</v>
      </c>
      <c r="E53">
        <v>24</v>
      </c>
      <c r="F53" s="15">
        <v>26</v>
      </c>
      <c r="G53">
        <v>23</v>
      </c>
      <c r="H53">
        <v>22</v>
      </c>
      <c r="J53">
        <v>211</v>
      </c>
      <c r="K53">
        <v>209</v>
      </c>
      <c r="L53">
        <v>208</v>
      </c>
      <c r="M53">
        <v>208</v>
      </c>
      <c r="O53" s="1" t="s">
        <v>12</v>
      </c>
      <c r="P53" s="18">
        <v>400</v>
      </c>
    </row>
    <row r="54" spans="1:16">
      <c r="A54">
        <v>8588</v>
      </c>
      <c r="C54">
        <v>101</v>
      </c>
      <c r="E54">
        <v>26</v>
      </c>
      <c r="F54" s="15">
        <v>25</v>
      </c>
      <c r="G54">
        <v>28</v>
      </c>
      <c r="H54">
        <v>25</v>
      </c>
      <c r="J54">
        <v>214</v>
      </c>
      <c r="K54">
        <v>212</v>
      </c>
      <c r="L54">
        <v>212</v>
      </c>
      <c r="M54">
        <v>210</v>
      </c>
      <c r="O54" s="1" t="s">
        <v>13</v>
      </c>
      <c r="P54" s="18">
        <v>29</v>
      </c>
    </row>
    <row r="55" spans="1:16">
      <c r="A55">
        <v>8750</v>
      </c>
      <c r="C55">
        <v>101</v>
      </c>
      <c r="E55">
        <v>22</v>
      </c>
      <c r="F55" s="15">
        <v>22</v>
      </c>
      <c r="G55">
        <v>24</v>
      </c>
      <c r="H55">
        <v>20</v>
      </c>
      <c r="J55">
        <v>190</v>
      </c>
      <c r="K55">
        <v>188</v>
      </c>
      <c r="L55">
        <v>188</v>
      </c>
      <c r="M55">
        <v>188</v>
      </c>
      <c r="O55" s="1" t="s">
        <v>14</v>
      </c>
      <c r="P55" s="18">
        <v>16</v>
      </c>
    </row>
    <row r="56" spans="1:16" ht="15.75" thickBot="1">
      <c r="A56">
        <v>7156</v>
      </c>
      <c r="C56">
        <v>101</v>
      </c>
      <c r="E56">
        <v>26</v>
      </c>
      <c r="F56" s="15">
        <v>17</v>
      </c>
      <c r="G56">
        <v>15</v>
      </c>
      <c r="H56">
        <v>16</v>
      </c>
      <c r="J56">
        <v>204</v>
      </c>
      <c r="K56">
        <v>201</v>
      </c>
      <c r="L56">
        <v>199</v>
      </c>
      <c r="M56">
        <v>200</v>
      </c>
      <c r="O56" s="17" t="s">
        <v>17</v>
      </c>
      <c r="P56" s="21">
        <v>0.32313374279918755</v>
      </c>
    </row>
    <row r="57" spans="1:16">
      <c r="A57">
        <v>8815</v>
      </c>
      <c r="C57">
        <v>102</v>
      </c>
      <c r="E57">
        <v>17</v>
      </c>
      <c r="F57" s="15">
        <v>20</v>
      </c>
      <c r="G57">
        <v>16</v>
      </c>
      <c r="H57">
        <v>15</v>
      </c>
      <c r="J57">
        <v>182</v>
      </c>
      <c r="K57">
        <v>180</v>
      </c>
      <c r="L57">
        <v>179</v>
      </c>
      <c r="M57">
        <v>179</v>
      </c>
    </row>
    <row r="58" spans="1:16">
      <c r="A58">
        <v>7157</v>
      </c>
      <c r="C58">
        <v>102</v>
      </c>
      <c r="E58">
        <v>23</v>
      </c>
      <c r="F58" s="15">
        <v>22</v>
      </c>
      <c r="G58">
        <v>25</v>
      </c>
      <c r="H58">
        <v>22</v>
      </c>
      <c r="J58">
        <v>164</v>
      </c>
      <c r="K58">
        <v>162</v>
      </c>
      <c r="L58">
        <v>163</v>
      </c>
      <c r="M58">
        <v>163</v>
      </c>
    </row>
    <row r="59" spans="1:16">
      <c r="A59">
        <v>9102</v>
      </c>
      <c r="C59">
        <v>102</v>
      </c>
      <c r="E59">
        <v>29</v>
      </c>
      <c r="F59" s="15">
        <v>28</v>
      </c>
      <c r="G59">
        <v>33</v>
      </c>
      <c r="H59">
        <v>27</v>
      </c>
      <c r="J59">
        <v>179</v>
      </c>
      <c r="K59">
        <v>176</v>
      </c>
      <c r="L59">
        <v>176</v>
      </c>
      <c r="M59">
        <v>176</v>
      </c>
      <c r="O59" s="25" t="s">
        <v>23</v>
      </c>
      <c r="P59" s="26"/>
    </row>
    <row r="60" spans="1:16">
      <c r="A60">
        <v>9222</v>
      </c>
      <c r="C60">
        <v>102</v>
      </c>
      <c r="E60">
        <v>26</v>
      </c>
      <c r="F60" s="15">
        <v>21</v>
      </c>
      <c r="G60">
        <v>20</v>
      </c>
      <c r="H60">
        <v>24</v>
      </c>
      <c r="J60">
        <v>178</v>
      </c>
      <c r="K60">
        <v>175</v>
      </c>
      <c r="L60">
        <v>174</v>
      </c>
      <c r="M60">
        <v>175</v>
      </c>
      <c r="O60" t="s">
        <v>0</v>
      </c>
      <c r="P60" s="20">
        <v>176.565</v>
      </c>
    </row>
    <row r="61" spans="1:16">
      <c r="A61">
        <v>7414</v>
      </c>
      <c r="C61">
        <v>102</v>
      </c>
      <c r="E61">
        <v>23</v>
      </c>
      <c r="F61" s="15">
        <v>19</v>
      </c>
      <c r="G61">
        <v>16</v>
      </c>
      <c r="H61">
        <v>17</v>
      </c>
      <c r="J61">
        <v>206</v>
      </c>
      <c r="K61">
        <v>204</v>
      </c>
      <c r="L61">
        <v>203</v>
      </c>
      <c r="M61">
        <v>201</v>
      </c>
      <c r="O61" t="s">
        <v>1</v>
      </c>
      <c r="P61" s="20">
        <v>1.0204681895162335</v>
      </c>
    </row>
    <row r="62" spans="1:16">
      <c r="A62">
        <v>7200</v>
      </c>
      <c r="C62">
        <v>102</v>
      </c>
      <c r="E62">
        <v>21</v>
      </c>
      <c r="F62" s="15">
        <v>19</v>
      </c>
      <c r="G62">
        <v>19</v>
      </c>
      <c r="H62">
        <v>19</v>
      </c>
      <c r="J62">
        <v>177</v>
      </c>
      <c r="K62">
        <v>176</v>
      </c>
      <c r="L62">
        <v>174</v>
      </c>
      <c r="M62">
        <v>169</v>
      </c>
      <c r="O62" t="s">
        <v>2</v>
      </c>
      <c r="P62" s="20">
        <v>175</v>
      </c>
    </row>
    <row r="63" spans="1:16">
      <c r="A63">
        <v>6801</v>
      </c>
      <c r="C63">
        <v>102</v>
      </c>
      <c r="E63">
        <v>33</v>
      </c>
      <c r="F63" s="15">
        <v>31</v>
      </c>
      <c r="G63">
        <v>30</v>
      </c>
      <c r="H63">
        <v>29</v>
      </c>
      <c r="J63">
        <v>208</v>
      </c>
      <c r="K63">
        <v>207</v>
      </c>
      <c r="L63">
        <v>207</v>
      </c>
      <c r="M63">
        <v>206</v>
      </c>
      <c r="O63" t="s">
        <v>3</v>
      </c>
    </row>
    <row r="64" spans="1:16">
      <c r="A64">
        <v>7254</v>
      </c>
      <c r="C64">
        <v>103</v>
      </c>
      <c r="E64">
        <v>24</v>
      </c>
      <c r="F64" s="15">
        <v>21</v>
      </c>
      <c r="G64">
        <v>21</v>
      </c>
      <c r="H64">
        <v>22</v>
      </c>
      <c r="J64">
        <v>192</v>
      </c>
      <c r="K64">
        <v>193</v>
      </c>
      <c r="L64">
        <v>195</v>
      </c>
      <c r="M64">
        <v>194</v>
      </c>
      <c r="O64" t="s">
        <v>4</v>
      </c>
      <c r="P64" s="20">
        <v>20.409363790324672</v>
      </c>
    </row>
    <row r="65" spans="1:16">
      <c r="A65">
        <v>6075</v>
      </c>
      <c r="C65">
        <v>103</v>
      </c>
      <c r="E65">
        <v>26</v>
      </c>
      <c r="F65" s="15">
        <v>22</v>
      </c>
      <c r="G65">
        <v>20</v>
      </c>
      <c r="H65">
        <v>21</v>
      </c>
      <c r="J65">
        <v>188</v>
      </c>
      <c r="K65">
        <v>185</v>
      </c>
      <c r="L65">
        <v>178</v>
      </c>
      <c r="M65">
        <v>185</v>
      </c>
      <c r="O65" t="s">
        <v>5</v>
      </c>
      <c r="P65" s="20">
        <v>416.54213032581583</v>
      </c>
    </row>
    <row r="66" spans="1:16">
      <c r="A66">
        <v>8648</v>
      </c>
      <c r="C66">
        <v>103</v>
      </c>
      <c r="E66">
        <v>22</v>
      </c>
      <c r="F66" s="15">
        <v>20</v>
      </c>
      <c r="G66">
        <v>20</v>
      </c>
      <c r="H66">
        <v>23</v>
      </c>
      <c r="J66">
        <v>161</v>
      </c>
      <c r="K66">
        <v>156</v>
      </c>
      <c r="L66">
        <v>159</v>
      </c>
      <c r="M66">
        <v>159</v>
      </c>
      <c r="O66" t="s">
        <v>6</v>
      </c>
      <c r="P66" s="20">
        <v>-9.6263099101292493E-2</v>
      </c>
    </row>
    <row r="67" spans="1:16">
      <c r="A67">
        <v>7181</v>
      </c>
      <c r="C67">
        <v>103</v>
      </c>
      <c r="E67">
        <v>20</v>
      </c>
      <c r="F67" s="15">
        <v>19</v>
      </c>
      <c r="G67">
        <v>18</v>
      </c>
      <c r="H67">
        <v>18</v>
      </c>
      <c r="J67">
        <v>167</v>
      </c>
      <c r="K67">
        <v>165</v>
      </c>
      <c r="L67">
        <v>162</v>
      </c>
      <c r="M67">
        <v>164</v>
      </c>
      <c r="O67" t="s">
        <v>7</v>
      </c>
      <c r="P67" s="20">
        <v>-0.31047587987162034</v>
      </c>
    </row>
    <row r="68" spans="1:16">
      <c r="A68">
        <v>6850</v>
      </c>
      <c r="C68">
        <v>103</v>
      </c>
      <c r="E68">
        <v>21</v>
      </c>
      <c r="F68" s="15">
        <v>18</v>
      </c>
      <c r="G68">
        <v>17</v>
      </c>
      <c r="H68">
        <v>18</v>
      </c>
      <c r="J68">
        <v>154</v>
      </c>
      <c r="K68">
        <v>152</v>
      </c>
      <c r="L68">
        <v>152</v>
      </c>
      <c r="M68">
        <v>152</v>
      </c>
      <c r="O68" t="s">
        <v>8</v>
      </c>
      <c r="P68" s="20">
        <v>105</v>
      </c>
    </row>
    <row r="69" spans="1:16">
      <c r="A69">
        <v>7078</v>
      </c>
      <c r="C69">
        <v>103</v>
      </c>
      <c r="E69">
        <v>23</v>
      </c>
      <c r="F69" s="15">
        <v>23</v>
      </c>
      <c r="G69">
        <v>21</v>
      </c>
      <c r="H69">
        <v>20</v>
      </c>
      <c r="J69">
        <v>182</v>
      </c>
      <c r="K69">
        <v>180</v>
      </c>
      <c r="L69">
        <v>177</v>
      </c>
      <c r="M69">
        <v>176</v>
      </c>
      <c r="O69" t="s">
        <v>9</v>
      </c>
      <c r="P69" s="20">
        <v>112</v>
      </c>
    </row>
    <row r="70" spans="1:16">
      <c r="A70">
        <v>6982</v>
      </c>
      <c r="C70">
        <v>104</v>
      </c>
      <c r="E70">
        <v>19</v>
      </c>
      <c r="F70" s="15">
        <v>15</v>
      </c>
      <c r="G70">
        <v>15</v>
      </c>
      <c r="H70">
        <v>18</v>
      </c>
      <c r="J70">
        <v>176</v>
      </c>
      <c r="K70">
        <v>175</v>
      </c>
      <c r="L70">
        <v>175</v>
      </c>
      <c r="M70">
        <v>174</v>
      </c>
      <c r="O70" t="s">
        <v>10</v>
      </c>
      <c r="P70" s="20">
        <v>217</v>
      </c>
    </row>
    <row r="71" spans="1:16">
      <c r="A71">
        <v>8010</v>
      </c>
      <c r="C71">
        <v>104</v>
      </c>
      <c r="E71">
        <v>24</v>
      </c>
      <c r="F71" s="15">
        <v>22</v>
      </c>
      <c r="G71">
        <v>22</v>
      </c>
      <c r="H71">
        <v>22</v>
      </c>
      <c r="J71">
        <v>172</v>
      </c>
      <c r="K71">
        <v>173</v>
      </c>
      <c r="L71">
        <v>173</v>
      </c>
      <c r="M71">
        <v>170</v>
      </c>
      <c r="O71" t="s">
        <v>11</v>
      </c>
      <c r="P71" s="20">
        <v>70626</v>
      </c>
    </row>
    <row r="72" spans="1:16">
      <c r="A72">
        <v>8519</v>
      </c>
      <c r="C72">
        <v>104</v>
      </c>
      <c r="E72">
        <v>21</v>
      </c>
      <c r="F72" s="15">
        <v>20</v>
      </c>
      <c r="G72">
        <v>19</v>
      </c>
      <c r="H72">
        <v>19</v>
      </c>
      <c r="J72">
        <v>167</v>
      </c>
      <c r="K72">
        <v>164</v>
      </c>
      <c r="L72">
        <v>162</v>
      </c>
      <c r="M72">
        <v>165</v>
      </c>
      <c r="O72" t="s">
        <v>12</v>
      </c>
      <c r="P72" s="20">
        <v>400</v>
      </c>
    </row>
    <row r="73" spans="1:16">
      <c r="A73">
        <v>8412</v>
      </c>
      <c r="C73">
        <v>104</v>
      </c>
      <c r="E73">
        <v>21</v>
      </c>
      <c r="F73" s="15">
        <v>20</v>
      </c>
      <c r="G73">
        <v>20</v>
      </c>
      <c r="H73">
        <v>19</v>
      </c>
      <c r="J73">
        <v>182</v>
      </c>
      <c r="K73">
        <v>181</v>
      </c>
      <c r="L73">
        <v>182</v>
      </c>
      <c r="M73">
        <v>176</v>
      </c>
      <c r="O73" t="s">
        <v>13</v>
      </c>
      <c r="P73" s="20">
        <v>212</v>
      </c>
    </row>
    <row r="74" spans="1:16">
      <c r="A74">
        <v>8262</v>
      </c>
      <c r="C74">
        <v>104</v>
      </c>
      <c r="E74">
        <v>22</v>
      </c>
      <c r="F74" s="15">
        <v>20</v>
      </c>
      <c r="G74">
        <v>19</v>
      </c>
      <c r="H74">
        <v>20</v>
      </c>
      <c r="J74">
        <v>156</v>
      </c>
      <c r="K74">
        <v>155</v>
      </c>
      <c r="L74">
        <v>156</v>
      </c>
      <c r="M74">
        <v>156</v>
      </c>
      <c r="O74" t="s">
        <v>14</v>
      </c>
      <c r="P74" s="20">
        <v>134</v>
      </c>
    </row>
    <row r="75" spans="1:16">
      <c r="A75">
        <v>8970</v>
      </c>
      <c r="C75">
        <v>104</v>
      </c>
      <c r="E75">
        <v>25</v>
      </c>
      <c r="F75" s="15">
        <v>24</v>
      </c>
      <c r="G75">
        <v>23</v>
      </c>
      <c r="H75">
        <v>22</v>
      </c>
      <c r="J75">
        <v>199</v>
      </c>
      <c r="K75">
        <v>193</v>
      </c>
      <c r="L75">
        <v>197</v>
      </c>
      <c r="M75">
        <v>198</v>
      </c>
      <c r="O75" s="27" t="s">
        <v>17</v>
      </c>
      <c r="P75" s="28">
        <v>2.0061661912080813</v>
      </c>
    </row>
    <row r="76" spans="1:16">
      <c r="A76">
        <v>7788</v>
      </c>
      <c r="C76">
        <v>104</v>
      </c>
      <c r="E76">
        <v>20</v>
      </c>
      <c r="F76" s="15">
        <v>19</v>
      </c>
      <c r="G76">
        <v>19</v>
      </c>
      <c r="H76">
        <v>18</v>
      </c>
      <c r="J76">
        <v>168</v>
      </c>
      <c r="K76">
        <v>170</v>
      </c>
      <c r="L76">
        <v>171</v>
      </c>
      <c r="M76">
        <v>167</v>
      </c>
    </row>
    <row r="77" spans="1:16">
      <c r="A77">
        <v>6713</v>
      </c>
      <c r="C77">
        <v>104</v>
      </c>
      <c r="E77">
        <v>20</v>
      </c>
      <c r="F77" s="15">
        <v>19</v>
      </c>
      <c r="G77">
        <v>19</v>
      </c>
      <c r="H77">
        <v>19</v>
      </c>
      <c r="J77">
        <v>162</v>
      </c>
      <c r="K77">
        <v>162</v>
      </c>
      <c r="L77">
        <v>161</v>
      </c>
      <c r="M77">
        <v>155</v>
      </c>
    </row>
    <row r="78" spans="1:16">
      <c r="A78">
        <v>6824</v>
      </c>
      <c r="C78">
        <v>104</v>
      </c>
      <c r="E78">
        <v>24</v>
      </c>
      <c r="F78" s="15">
        <v>21</v>
      </c>
      <c r="G78">
        <v>21</v>
      </c>
      <c r="H78">
        <v>21</v>
      </c>
      <c r="J78">
        <v>153</v>
      </c>
      <c r="K78">
        <v>152</v>
      </c>
      <c r="L78">
        <v>153</v>
      </c>
      <c r="M78">
        <v>150</v>
      </c>
    </row>
    <row r="79" spans="1:16">
      <c r="A79">
        <v>8129</v>
      </c>
      <c r="C79">
        <v>104</v>
      </c>
      <c r="E79">
        <v>22</v>
      </c>
      <c r="F79" s="15">
        <v>19</v>
      </c>
      <c r="G79">
        <v>19</v>
      </c>
      <c r="H79">
        <v>19</v>
      </c>
      <c r="J79">
        <v>136</v>
      </c>
      <c r="K79">
        <v>136</v>
      </c>
      <c r="L79">
        <v>134</v>
      </c>
      <c r="M79">
        <v>134</v>
      </c>
    </row>
    <row r="80" spans="1:16">
      <c r="A80">
        <v>8875</v>
      </c>
      <c r="C80">
        <v>104</v>
      </c>
      <c r="E80">
        <v>21</v>
      </c>
      <c r="F80" s="15">
        <v>20</v>
      </c>
      <c r="G80">
        <v>20</v>
      </c>
      <c r="H80">
        <v>20</v>
      </c>
      <c r="J80">
        <v>172</v>
      </c>
      <c r="K80">
        <v>174</v>
      </c>
      <c r="L80">
        <v>176</v>
      </c>
      <c r="M80">
        <v>175</v>
      </c>
    </row>
    <row r="81" spans="1:13">
      <c r="A81">
        <v>6855</v>
      </c>
      <c r="C81">
        <v>105</v>
      </c>
      <c r="E81">
        <v>21</v>
      </c>
      <c r="F81" s="15">
        <v>20</v>
      </c>
      <c r="G81">
        <v>18</v>
      </c>
      <c r="H81">
        <v>18</v>
      </c>
      <c r="J81">
        <v>160</v>
      </c>
      <c r="K81">
        <v>160</v>
      </c>
      <c r="L81">
        <v>160</v>
      </c>
      <c r="M81">
        <v>159</v>
      </c>
    </row>
    <row r="82" spans="1:13">
      <c r="A82">
        <v>7880</v>
      </c>
      <c r="C82">
        <v>105</v>
      </c>
      <c r="E82">
        <v>25</v>
      </c>
      <c r="F82" s="15">
        <v>20</v>
      </c>
      <c r="G82">
        <v>19</v>
      </c>
      <c r="H82">
        <v>21</v>
      </c>
      <c r="J82">
        <v>168</v>
      </c>
      <c r="K82">
        <v>164</v>
      </c>
      <c r="L82">
        <v>161</v>
      </c>
      <c r="M82">
        <v>164</v>
      </c>
    </row>
    <row r="83" spans="1:13">
      <c r="A83">
        <v>7383</v>
      </c>
      <c r="C83">
        <v>105</v>
      </c>
      <c r="E83">
        <v>26</v>
      </c>
      <c r="F83" s="15">
        <v>23</v>
      </c>
      <c r="G83">
        <v>23</v>
      </c>
      <c r="H83">
        <v>23</v>
      </c>
      <c r="J83">
        <v>165</v>
      </c>
      <c r="K83">
        <v>156</v>
      </c>
      <c r="L83">
        <v>162</v>
      </c>
      <c r="M83">
        <v>162</v>
      </c>
    </row>
    <row r="84" spans="1:13">
      <c r="A84">
        <v>8314</v>
      </c>
      <c r="C84">
        <v>105</v>
      </c>
      <c r="E84">
        <v>20</v>
      </c>
      <c r="F84" s="15">
        <v>18</v>
      </c>
      <c r="G84">
        <v>19</v>
      </c>
      <c r="H84">
        <v>19</v>
      </c>
      <c r="J84">
        <v>151</v>
      </c>
      <c r="K84">
        <v>151</v>
      </c>
      <c r="L84">
        <v>152</v>
      </c>
      <c r="M84">
        <v>151</v>
      </c>
    </row>
    <row r="85" spans="1:13">
      <c r="A85">
        <v>8705</v>
      </c>
      <c r="C85">
        <v>105</v>
      </c>
      <c r="E85">
        <v>24</v>
      </c>
      <c r="F85" s="15">
        <v>22</v>
      </c>
      <c r="G85">
        <v>21</v>
      </c>
      <c r="H85">
        <v>21</v>
      </c>
      <c r="J85">
        <v>187</v>
      </c>
      <c r="K85">
        <v>186</v>
      </c>
      <c r="L85">
        <v>186</v>
      </c>
      <c r="M85">
        <v>183</v>
      </c>
    </row>
    <row r="86" spans="1:13">
      <c r="A86">
        <v>8751</v>
      </c>
      <c r="C86">
        <v>105</v>
      </c>
      <c r="E86">
        <v>22</v>
      </c>
      <c r="F86" s="15">
        <v>21</v>
      </c>
      <c r="G86">
        <v>21</v>
      </c>
      <c r="H86">
        <v>21</v>
      </c>
      <c r="J86">
        <v>172</v>
      </c>
      <c r="K86">
        <v>169</v>
      </c>
      <c r="L86">
        <v>172</v>
      </c>
      <c r="M86">
        <v>170</v>
      </c>
    </row>
    <row r="87" spans="1:13">
      <c r="A87">
        <v>7991</v>
      </c>
      <c r="C87">
        <v>106</v>
      </c>
      <c r="E87">
        <v>27</v>
      </c>
      <c r="F87" s="15">
        <v>27</v>
      </c>
      <c r="G87">
        <v>23</v>
      </c>
      <c r="H87">
        <v>23</v>
      </c>
      <c r="J87">
        <v>177</v>
      </c>
      <c r="K87">
        <v>174</v>
      </c>
      <c r="L87">
        <v>173</v>
      </c>
      <c r="M87">
        <v>173</v>
      </c>
    </row>
    <row r="88" spans="1:13">
      <c r="A88">
        <v>7669</v>
      </c>
      <c r="C88">
        <v>106</v>
      </c>
      <c r="E88">
        <v>19</v>
      </c>
      <c r="F88" s="15">
        <v>19</v>
      </c>
      <c r="G88">
        <v>18</v>
      </c>
      <c r="H88">
        <v>18</v>
      </c>
      <c r="J88">
        <v>164</v>
      </c>
      <c r="K88">
        <v>165</v>
      </c>
      <c r="L88">
        <v>165</v>
      </c>
      <c r="M88">
        <v>161</v>
      </c>
    </row>
    <row r="89" spans="1:13">
      <c r="A89">
        <v>7437</v>
      </c>
      <c r="C89">
        <v>106</v>
      </c>
      <c r="E89">
        <v>19</v>
      </c>
      <c r="F89" s="15">
        <v>19</v>
      </c>
      <c r="G89">
        <v>18</v>
      </c>
      <c r="H89">
        <v>17</v>
      </c>
      <c r="J89">
        <v>163</v>
      </c>
      <c r="K89">
        <v>160</v>
      </c>
      <c r="L89">
        <v>156</v>
      </c>
      <c r="M89">
        <v>159</v>
      </c>
    </row>
    <row r="90" spans="1:13">
      <c r="A90">
        <v>7629</v>
      </c>
      <c r="C90">
        <v>107</v>
      </c>
      <c r="E90">
        <v>23</v>
      </c>
      <c r="F90" s="15">
        <v>20</v>
      </c>
      <c r="G90">
        <v>21</v>
      </c>
      <c r="H90">
        <v>21</v>
      </c>
      <c r="J90">
        <v>141</v>
      </c>
      <c r="K90">
        <v>139</v>
      </c>
      <c r="L90">
        <v>140</v>
      </c>
      <c r="M90">
        <v>140</v>
      </c>
    </row>
    <row r="91" spans="1:13">
      <c r="A91">
        <v>7221</v>
      </c>
      <c r="C91">
        <v>107</v>
      </c>
      <c r="E91">
        <v>20</v>
      </c>
      <c r="F91" s="15">
        <v>18</v>
      </c>
      <c r="G91">
        <v>18</v>
      </c>
      <c r="H91">
        <v>18</v>
      </c>
      <c r="J91">
        <v>171</v>
      </c>
      <c r="K91">
        <v>165</v>
      </c>
      <c r="L91">
        <v>169</v>
      </c>
      <c r="M91">
        <v>170</v>
      </c>
    </row>
    <row r="92" spans="1:13">
      <c r="A92">
        <v>7773</v>
      </c>
      <c r="C92">
        <v>108</v>
      </c>
      <c r="E92">
        <v>23</v>
      </c>
      <c r="F92" s="15">
        <v>20</v>
      </c>
      <c r="G92">
        <v>20</v>
      </c>
      <c r="H92">
        <v>21</v>
      </c>
      <c r="J92">
        <v>114</v>
      </c>
      <c r="K92">
        <v>113</v>
      </c>
      <c r="L92">
        <v>112</v>
      </c>
      <c r="M92">
        <v>112</v>
      </c>
    </row>
    <row r="93" spans="1:13">
      <c r="A93">
        <v>7950</v>
      </c>
      <c r="C93">
        <v>108</v>
      </c>
      <c r="E93">
        <v>22</v>
      </c>
      <c r="F93" s="15">
        <v>19</v>
      </c>
      <c r="G93">
        <v>20</v>
      </c>
      <c r="H93">
        <v>22</v>
      </c>
      <c r="J93">
        <v>135</v>
      </c>
      <c r="K93">
        <v>134</v>
      </c>
      <c r="L93">
        <v>132</v>
      </c>
      <c r="M93">
        <v>134</v>
      </c>
    </row>
    <row r="94" spans="1:13">
      <c r="A94">
        <v>6830</v>
      </c>
      <c r="C94">
        <v>109</v>
      </c>
      <c r="E94">
        <v>20</v>
      </c>
      <c r="F94" s="15">
        <v>20</v>
      </c>
      <c r="G94">
        <v>19</v>
      </c>
      <c r="H94">
        <v>19</v>
      </c>
      <c r="J94">
        <v>172</v>
      </c>
      <c r="K94">
        <v>171</v>
      </c>
      <c r="L94">
        <v>171</v>
      </c>
      <c r="M94">
        <v>166</v>
      </c>
    </row>
    <row r="95" spans="1:13">
      <c r="A95">
        <v>7823</v>
      </c>
      <c r="C95">
        <v>109</v>
      </c>
      <c r="E95">
        <v>23</v>
      </c>
      <c r="F95" s="15">
        <v>20</v>
      </c>
      <c r="G95">
        <v>22</v>
      </c>
      <c r="H95">
        <v>20</v>
      </c>
      <c r="J95">
        <v>135</v>
      </c>
      <c r="K95">
        <v>134</v>
      </c>
      <c r="L95">
        <v>133</v>
      </c>
      <c r="M95">
        <v>132</v>
      </c>
    </row>
    <row r="96" spans="1:13">
      <c r="A96">
        <v>7823</v>
      </c>
      <c r="C96">
        <v>110</v>
      </c>
      <c r="E96">
        <v>21</v>
      </c>
      <c r="F96" s="15">
        <v>18</v>
      </c>
      <c r="G96">
        <v>18</v>
      </c>
      <c r="H96">
        <v>18</v>
      </c>
      <c r="J96">
        <v>170</v>
      </c>
      <c r="K96">
        <v>168</v>
      </c>
      <c r="L96">
        <v>163</v>
      </c>
      <c r="M96">
        <v>167</v>
      </c>
    </row>
    <row r="97" spans="1:13">
      <c r="A97">
        <v>7869</v>
      </c>
      <c r="C97">
        <v>110</v>
      </c>
      <c r="E97">
        <v>23</v>
      </c>
      <c r="F97" s="15">
        <v>21</v>
      </c>
      <c r="G97">
        <v>21</v>
      </c>
      <c r="H97">
        <v>22</v>
      </c>
      <c r="J97">
        <v>192</v>
      </c>
      <c r="K97">
        <v>193</v>
      </c>
      <c r="L97">
        <v>194</v>
      </c>
      <c r="M97">
        <v>193</v>
      </c>
    </row>
    <row r="98" spans="1:13">
      <c r="A98">
        <v>9287</v>
      </c>
      <c r="C98">
        <v>113</v>
      </c>
      <c r="E98">
        <v>32</v>
      </c>
      <c r="F98" s="15">
        <v>28</v>
      </c>
      <c r="G98">
        <v>29</v>
      </c>
      <c r="H98">
        <v>37</v>
      </c>
      <c r="J98">
        <v>197</v>
      </c>
      <c r="K98">
        <v>195</v>
      </c>
      <c r="L98">
        <v>194</v>
      </c>
      <c r="M98">
        <v>194</v>
      </c>
    </row>
    <row r="99" spans="1:13">
      <c r="A99">
        <v>8236</v>
      </c>
      <c r="C99">
        <v>116</v>
      </c>
      <c r="E99">
        <v>25</v>
      </c>
      <c r="F99" s="15">
        <v>20</v>
      </c>
      <c r="G99">
        <v>18</v>
      </c>
      <c r="H99">
        <v>24</v>
      </c>
      <c r="J99">
        <v>205</v>
      </c>
      <c r="K99">
        <v>202</v>
      </c>
      <c r="L99">
        <v>201</v>
      </c>
      <c r="M99">
        <v>202</v>
      </c>
    </row>
    <row r="100" spans="1:13">
      <c r="A100">
        <v>6454</v>
      </c>
      <c r="C100">
        <v>118</v>
      </c>
      <c r="E100">
        <v>22</v>
      </c>
      <c r="F100" s="15">
        <v>19</v>
      </c>
      <c r="G100">
        <v>18</v>
      </c>
      <c r="H100">
        <v>21</v>
      </c>
      <c r="J100">
        <v>208</v>
      </c>
      <c r="K100">
        <v>205</v>
      </c>
      <c r="L100">
        <v>207</v>
      </c>
      <c r="M100">
        <v>207</v>
      </c>
    </row>
    <row r="101" spans="1:13">
      <c r="A101">
        <v>7180</v>
      </c>
      <c r="C101">
        <v>122</v>
      </c>
      <c r="E101">
        <v>20</v>
      </c>
      <c r="F101" s="15">
        <v>18</v>
      </c>
      <c r="G101">
        <v>19</v>
      </c>
      <c r="H101">
        <v>25</v>
      </c>
      <c r="J101">
        <v>196</v>
      </c>
      <c r="K101">
        <v>193</v>
      </c>
      <c r="L101">
        <v>195</v>
      </c>
      <c r="M101">
        <v>195</v>
      </c>
    </row>
  </sheetData>
  <mergeCells count="2">
    <mergeCell ref="E1:H1"/>
    <mergeCell ref="J1:M1"/>
  </mergeCells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1"/>
  <sheetViews>
    <sheetView workbookViewId="0">
      <selection activeCell="U1" sqref="U1"/>
    </sheetView>
  </sheetViews>
  <sheetFormatPr defaultRowHeight="15"/>
  <cols>
    <col min="1" max="1" width="6.5703125" customWidth="1"/>
    <col min="2" max="2" width="1.42578125" style="11" customWidth="1"/>
    <col min="3" max="3" width="6.5703125" customWidth="1"/>
    <col min="4" max="4" width="1.42578125" style="11" customWidth="1"/>
    <col min="5" max="8" width="3.85546875" customWidth="1"/>
    <col min="9" max="9" width="1.42578125" style="11" customWidth="1"/>
    <col min="10" max="13" width="3.7109375" customWidth="1"/>
    <col min="14" max="14" width="1.42578125" style="11" customWidth="1"/>
    <col min="15" max="15" width="21.5703125" customWidth="1"/>
    <col min="16" max="16" width="9.140625" style="20" customWidth="1"/>
    <col min="17" max="20" width="3.140625" customWidth="1"/>
  </cols>
  <sheetData>
    <row r="1" spans="1:20" s="29" customFormat="1" ht="32.25" customHeight="1" thickBot="1">
      <c r="A1" s="31" t="s">
        <v>20</v>
      </c>
      <c r="B1" s="30"/>
      <c r="C1" s="31" t="s">
        <v>21</v>
      </c>
      <c r="D1" s="30"/>
      <c r="E1" s="45" t="s">
        <v>18</v>
      </c>
      <c r="F1" s="43"/>
      <c r="G1" s="43"/>
      <c r="H1" s="43"/>
      <c r="I1" s="30"/>
      <c r="J1" s="43" t="s">
        <v>19</v>
      </c>
      <c r="K1" s="43"/>
      <c r="L1" s="43"/>
      <c r="M1" s="43"/>
      <c r="N1" s="30"/>
      <c r="P1" s="34"/>
      <c r="Q1" s="45" t="s">
        <v>27</v>
      </c>
      <c r="R1" s="43"/>
      <c r="S1" s="43"/>
      <c r="T1" s="43"/>
    </row>
    <row r="2" spans="1:20">
      <c r="A2">
        <v>7613</v>
      </c>
      <c r="C2">
        <v>44</v>
      </c>
      <c r="E2">
        <v>23</v>
      </c>
      <c r="F2">
        <v>21</v>
      </c>
      <c r="G2">
        <v>21</v>
      </c>
      <c r="H2">
        <v>21</v>
      </c>
      <c r="J2">
        <v>97</v>
      </c>
      <c r="K2">
        <v>95</v>
      </c>
      <c r="L2">
        <v>94</v>
      </c>
      <c r="M2">
        <v>94</v>
      </c>
      <c r="O2" s="22" t="s">
        <v>15</v>
      </c>
      <c r="P2" s="24"/>
      <c r="Q2">
        <v>42</v>
      </c>
      <c r="R2">
        <v>42</v>
      </c>
      <c r="S2">
        <v>44</v>
      </c>
      <c r="T2">
        <v>41</v>
      </c>
    </row>
    <row r="3" spans="1:20">
      <c r="A3">
        <v>7556</v>
      </c>
      <c r="C3">
        <v>44</v>
      </c>
      <c r="E3">
        <v>22</v>
      </c>
      <c r="F3">
        <v>20</v>
      </c>
      <c r="G3">
        <v>20</v>
      </c>
      <c r="H3">
        <v>20</v>
      </c>
      <c r="J3">
        <v>96</v>
      </c>
      <c r="K3">
        <v>94</v>
      </c>
      <c r="L3">
        <v>94</v>
      </c>
      <c r="M3">
        <v>94</v>
      </c>
      <c r="O3" s="1" t="s">
        <v>0</v>
      </c>
      <c r="P3" s="18">
        <v>7456.35</v>
      </c>
      <c r="Q3">
        <v>42</v>
      </c>
      <c r="R3">
        <v>41</v>
      </c>
      <c r="S3">
        <v>42</v>
      </c>
      <c r="T3">
        <v>41</v>
      </c>
    </row>
    <row r="4" spans="1:20">
      <c r="A4">
        <v>7405</v>
      </c>
      <c r="C4">
        <v>45</v>
      </c>
      <c r="E4">
        <v>23</v>
      </c>
      <c r="F4">
        <v>21</v>
      </c>
      <c r="G4">
        <v>20</v>
      </c>
      <c r="H4">
        <v>20</v>
      </c>
      <c r="J4">
        <v>96</v>
      </c>
      <c r="K4">
        <v>94</v>
      </c>
      <c r="L4">
        <v>94</v>
      </c>
      <c r="M4">
        <v>94</v>
      </c>
      <c r="O4" s="1" t="s">
        <v>1</v>
      </c>
      <c r="P4" s="18">
        <v>6.841515795774967</v>
      </c>
      <c r="Q4">
        <v>41</v>
      </c>
      <c r="R4">
        <v>42</v>
      </c>
      <c r="S4">
        <v>43</v>
      </c>
      <c r="T4">
        <v>42</v>
      </c>
    </row>
    <row r="5" spans="1:20">
      <c r="A5">
        <v>7458</v>
      </c>
      <c r="C5">
        <v>45</v>
      </c>
      <c r="E5">
        <v>22</v>
      </c>
      <c r="F5">
        <v>20</v>
      </c>
      <c r="G5">
        <v>20</v>
      </c>
      <c r="H5">
        <v>20</v>
      </c>
      <c r="J5">
        <v>96</v>
      </c>
      <c r="K5">
        <v>94</v>
      </c>
      <c r="L5">
        <v>94</v>
      </c>
      <c r="M5">
        <v>94</v>
      </c>
      <c r="O5" s="1" t="s">
        <v>2</v>
      </c>
      <c r="P5" s="23">
        <v>7462</v>
      </c>
      <c r="Q5">
        <v>42</v>
      </c>
      <c r="R5">
        <v>42</v>
      </c>
      <c r="S5">
        <v>43</v>
      </c>
      <c r="T5">
        <v>41</v>
      </c>
    </row>
    <row r="6" spans="1:20">
      <c r="A6">
        <v>7558</v>
      </c>
      <c r="C6">
        <v>44</v>
      </c>
      <c r="E6">
        <v>22</v>
      </c>
      <c r="F6">
        <v>21</v>
      </c>
      <c r="G6">
        <v>21</v>
      </c>
      <c r="H6">
        <v>21</v>
      </c>
      <c r="J6">
        <v>96</v>
      </c>
      <c r="K6">
        <v>95</v>
      </c>
      <c r="L6">
        <v>94</v>
      </c>
      <c r="M6">
        <v>94</v>
      </c>
      <c r="O6" s="1" t="s">
        <v>3</v>
      </c>
      <c r="P6" s="18">
        <v>7465</v>
      </c>
      <c r="Q6">
        <v>42</v>
      </c>
      <c r="R6">
        <v>41</v>
      </c>
      <c r="S6">
        <v>42</v>
      </c>
      <c r="T6">
        <v>41</v>
      </c>
    </row>
    <row r="7" spans="1:20">
      <c r="A7">
        <v>7548</v>
      </c>
      <c r="C7">
        <v>44</v>
      </c>
      <c r="E7">
        <v>22</v>
      </c>
      <c r="F7">
        <v>20</v>
      </c>
      <c r="G7">
        <v>20</v>
      </c>
      <c r="H7">
        <v>20</v>
      </c>
      <c r="J7">
        <v>95</v>
      </c>
      <c r="K7">
        <v>93</v>
      </c>
      <c r="L7">
        <v>94</v>
      </c>
      <c r="M7">
        <v>93</v>
      </c>
      <c r="O7" s="1" t="s">
        <v>4</v>
      </c>
      <c r="P7" s="18">
        <v>68.41515795774967</v>
      </c>
      <c r="Q7">
        <v>43</v>
      </c>
      <c r="R7">
        <v>41</v>
      </c>
      <c r="S7">
        <v>43</v>
      </c>
      <c r="T7">
        <v>41</v>
      </c>
    </row>
    <row r="8" spans="1:20">
      <c r="A8">
        <v>7537</v>
      </c>
      <c r="C8">
        <v>45</v>
      </c>
      <c r="E8">
        <v>23</v>
      </c>
      <c r="F8">
        <v>21</v>
      </c>
      <c r="G8">
        <v>21</v>
      </c>
      <c r="H8">
        <v>21</v>
      </c>
      <c r="J8">
        <v>96</v>
      </c>
      <c r="K8">
        <v>95</v>
      </c>
      <c r="L8">
        <v>95</v>
      </c>
      <c r="M8">
        <v>94</v>
      </c>
      <c r="O8" s="1" t="s">
        <v>5</v>
      </c>
      <c r="P8" s="18">
        <v>4680.6338383838383</v>
      </c>
      <c r="Q8">
        <v>42</v>
      </c>
      <c r="R8">
        <v>41</v>
      </c>
      <c r="S8">
        <v>43</v>
      </c>
      <c r="T8">
        <v>42</v>
      </c>
    </row>
    <row r="9" spans="1:20">
      <c r="A9">
        <v>7443</v>
      </c>
      <c r="C9">
        <v>45</v>
      </c>
      <c r="E9">
        <v>23</v>
      </c>
      <c r="F9">
        <v>21</v>
      </c>
      <c r="G9">
        <v>20</v>
      </c>
      <c r="H9">
        <v>20</v>
      </c>
      <c r="J9">
        <v>96</v>
      </c>
      <c r="K9">
        <v>94</v>
      </c>
      <c r="L9">
        <v>94</v>
      </c>
      <c r="M9">
        <v>94</v>
      </c>
      <c r="O9" s="1" t="s">
        <v>6</v>
      </c>
      <c r="P9" s="18">
        <v>-0.6987743514461191</v>
      </c>
      <c r="Q9">
        <v>41</v>
      </c>
      <c r="R9">
        <v>41</v>
      </c>
      <c r="S9">
        <v>42</v>
      </c>
      <c r="T9">
        <v>41</v>
      </c>
    </row>
    <row r="10" spans="1:20">
      <c r="A10">
        <v>7537</v>
      </c>
      <c r="C10">
        <v>44</v>
      </c>
      <c r="E10">
        <v>23</v>
      </c>
      <c r="F10">
        <v>21</v>
      </c>
      <c r="G10">
        <v>21</v>
      </c>
      <c r="H10">
        <v>21</v>
      </c>
      <c r="J10">
        <v>97</v>
      </c>
      <c r="K10">
        <v>95</v>
      </c>
      <c r="L10">
        <v>95</v>
      </c>
      <c r="M10">
        <v>95</v>
      </c>
      <c r="O10" s="1" t="s">
        <v>7</v>
      </c>
      <c r="P10" s="18">
        <v>-0.19038809724876796</v>
      </c>
      <c r="Q10">
        <v>41</v>
      </c>
      <c r="R10">
        <v>41</v>
      </c>
      <c r="S10">
        <v>42</v>
      </c>
      <c r="T10">
        <v>41</v>
      </c>
    </row>
    <row r="11" spans="1:20">
      <c r="A11">
        <v>7446</v>
      </c>
      <c r="C11">
        <v>45</v>
      </c>
      <c r="E11">
        <v>22</v>
      </c>
      <c r="F11">
        <v>20</v>
      </c>
      <c r="G11">
        <v>20</v>
      </c>
      <c r="H11">
        <v>20</v>
      </c>
      <c r="J11">
        <v>95</v>
      </c>
      <c r="K11">
        <v>94</v>
      </c>
      <c r="L11">
        <v>94</v>
      </c>
      <c r="M11">
        <v>93</v>
      </c>
      <c r="O11" s="1" t="s">
        <v>8</v>
      </c>
      <c r="P11" s="18">
        <v>309</v>
      </c>
      <c r="Q11">
        <v>41</v>
      </c>
      <c r="R11">
        <v>42</v>
      </c>
      <c r="S11">
        <v>42</v>
      </c>
      <c r="T11">
        <v>42</v>
      </c>
    </row>
    <row r="12" spans="1:20">
      <c r="A12">
        <v>7502</v>
      </c>
      <c r="C12">
        <v>44</v>
      </c>
      <c r="E12">
        <v>22</v>
      </c>
      <c r="F12">
        <v>20</v>
      </c>
      <c r="G12">
        <v>20</v>
      </c>
      <c r="H12">
        <v>20</v>
      </c>
      <c r="J12">
        <v>95</v>
      </c>
      <c r="K12">
        <v>93</v>
      </c>
      <c r="L12">
        <v>93</v>
      </c>
      <c r="M12">
        <v>93</v>
      </c>
      <c r="O12" s="1" t="s">
        <v>9</v>
      </c>
      <c r="P12" s="18">
        <v>7304</v>
      </c>
      <c r="Q12">
        <v>43</v>
      </c>
      <c r="R12">
        <v>42</v>
      </c>
      <c r="S12">
        <v>42</v>
      </c>
      <c r="T12">
        <v>40</v>
      </c>
    </row>
    <row r="13" spans="1:20">
      <c r="A13">
        <v>7437</v>
      </c>
      <c r="C13">
        <v>44</v>
      </c>
      <c r="E13">
        <v>22</v>
      </c>
      <c r="F13">
        <v>20</v>
      </c>
      <c r="G13">
        <v>20</v>
      </c>
      <c r="H13">
        <v>20</v>
      </c>
      <c r="J13">
        <v>95</v>
      </c>
      <c r="K13">
        <v>93</v>
      </c>
      <c r="L13">
        <v>93</v>
      </c>
      <c r="M13">
        <v>93</v>
      </c>
      <c r="O13" s="1" t="s">
        <v>10</v>
      </c>
      <c r="P13" s="18">
        <v>7613</v>
      </c>
      <c r="Q13">
        <v>42</v>
      </c>
      <c r="R13">
        <v>42</v>
      </c>
      <c r="S13">
        <v>42</v>
      </c>
      <c r="T13">
        <v>42</v>
      </c>
    </row>
    <row r="14" spans="1:20">
      <c r="A14">
        <v>7465</v>
      </c>
      <c r="C14">
        <v>45</v>
      </c>
      <c r="E14">
        <v>23</v>
      </c>
      <c r="F14">
        <v>20</v>
      </c>
      <c r="G14">
        <v>20</v>
      </c>
      <c r="H14">
        <v>20</v>
      </c>
      <c r="J14">
        <v>96</v>
      </c>
      <c r="K14">
        <v>94</v>
      </c>
      <c r="L14">
        <v>94</v>
      </c>
      <c r="M14">
        <v>94</v>
      </c>
      <c r="O14" s="1" t="s">
        <v>11</v>
      </c>
      <c r="P14" s="18">
        <v>745635</v>
      </c>
      <c r="Q14">
        <v>41</v>
      </c>
      <c r="R14">
        <v>41</v>
      </c>
      <c r="S14">
        <v>43</v>
      </c>
      <c r="T14">
        <v>40</v>
      </c>
    </row>
    <row r="15" spans="1:20">
      <c r="A15">
        <v>7399</v>
      </c>
      <c r="C15">
        <v>45</v>
      </c>
      <c r="E15">
        <v>22</v>
      </c>
      <c r="F15">
        <v>20</v>
      </c>
      <c r="G15">
        <v>20</v>
      </c>
      <c r="H15">
        <v>20</v>
      </c>
      <c r="J15">
        <v>96</v>
      </c>
      <c r="K15">
        <v>94</v>
      </c>
      <c r="L15">
        <v>94</v>
      </c>
      <c r="M15">
        <v>93</v>
      </c>
      <c r="O15" s="1" t="s">
        <v>12</v>
      </c>
      <c r="P15" s="18">
        <v>100</v>
      </c>
      <c r="Q15">
        <v>41</v>
      </c>
      <c r="R15">
        <v>42</v>
      </c>
      <c r="S15">
        <v>44</v>
      </c>
      <c r="T15">
        <v>42</v>
      </c>
    </row>
    <row r="16" spans="1:20">
      <c r="A16">
        <v>7470</v>
      </c>
      <c r="C16">
        <v>45</v>
      </c>
      <c r="E16">
        <v>23</v>
      </c>
      <c r="F16">
        <v>21</v>
      </c>
      <c r="G16">
        <v>20</v>
      </c>
      <c r="H16">
        <v>21</v>
      </c>
      <c r="J16">
        <v>97</v>
      </c>
      <c r="K16">
        <v>95</v>
      </c>
      <c r="L16">
        <v>95</v>
      </c>
      <c r="M16">
        <v>94</v>
      </c>
      <c r="O16" s="1" t="s">
        <v>24</v>
      </c>
      <c r="P16" s="23">
        <v>7553</v>
      </c>
      <c r="Q16">
        <v>41</v>
      </c>
      <c r="R16">
        <v>42</v>
      </c>
      <c r="S16">
        <v>43</v>
      </c>
      <c r="T16">
        <v>42</v>
      </c>
    </row>
    <row r="17" spans="1:20">
      <c r="A17">
        <v>7516</v>
      </c>
      <c r="C17">
        <v>44</v>
      </c>
      <c r="E17">
        <v>22</v>
      </c>
      <c r="F17">
        <v>20</v>
      </c>
      <c r="G17">
        <v>20</v>
      </c>
      <c r="H17">
        <v>20</v>
      </c>
      <c r="J17">
        <v>96</v>
      </c>
      <c r="K17">
        <v>94</v>
      </c>
      <c r="L17">
        <v>94</v>
      </c>
      <c r="M17">
        <v>94</v>
      </c>
      <c r="O17" s="1" t="s">
        <v>25</v>
      </c>
      <c r="P17" s="23">
        <v>7329</v>
      </c>
      <c r="Q17">
        <v>42</v>
      </c>
      <c r="R17">
        <v>41</v>
      </c>
      <c r="S17">
        <v>42</v>
      </c>
      <c r="T17">
        <v>41</v>
      </c>
    </row>
    <row r="18" spans="1:20" ht="15.75" thickBot="1">
      <c r="A18">
        <v>7489</v>
      </c>
      <c r="C18">
        <v>46</v>
      </c>
      <c r="E18">
        <v>23</v>
      </c>
      <c r="F18">
        <v>21</v>
      </c>
      <c r="G18">
        <v>20</v>
      </c>
      <c r="H18">
        <v>20</v>
      </c>
      <c r="J18">
        <v>96</v>
      </c>
      <c r="K18">
        <v>94</v>
      </c>
      <c r="L18">
        <v>94</v>
      </c>
      <c r="M18">
        <v>94</v>
      </c>
      <c r="O18" s="17" t="s">
        <v>17</v>
      </c>
      <c r="P18" s="21">
        <v>13.575051265132929</v>
      </c>
      <c r="Q18">
        <v>42</v>
      </c>
      <c r="R18">
        <v>42</v>
      </c>
      <c r="S18">
        <v>43</v>
      </c>
      <c r="T18">
        <v>41</v>
      </c>
    </row>
    <row r="19" spans="1:20">
      <c r="A19">
        <v>7449</v>
      </c>
      <c r="C19">
        <v>46</v>
      </c>
      <c r="E19">
        <v>23</v>
      </c>
      <c r="F19">
        <v>21</v>
      </c>
      <c r="G19">
        <v>20</v>
      </c>
      <c r="H19">
        <v>21</v>
      </c>
      <c r="J19">
        <v>97</v>
      </c>
      <c r="K19">
        <v>94</v>
      </c>
      <c r="L19">
        <v>95</v>
      </c>
      <c r="M19">
        <v>94</v>
      </c>
      <c r="Q19">
        <v>42</v>
      </c>
      <c r="R19">
        <v>41</v>
      </c>
      <c r="S19">
        <v>43</v>
      </c>
      <c r="T19">
        <v>41</v>
      </c>
    </row>
    <row r="20" spans="1:20" ht="15.75" thickBot="1">
      <c r="A20">
        <v>7462</v>
      </c>
      <c r="C20">
        <v>44</v>
      </c>
      <c r="E20">
        <v>22</v>
      </c>
      <c r="F20">
        <v>20</v>
      </c>
      <c r="G20">
        <v>20</v>
      </c>
      <c r="H20">
        <v>20</v>
      </c>
      <c r="J20">
        <v>95</v>
      </c>
      <c r="K20">
        <v>93</v>
      </c>
      <c r="L20">
        <v>93</v>
      </c>
      <c r="M20">
        <v>93</v>
      </c>
      <c r="Q20">
        <v>41</v>
      </c>
      <c r="R20">
        <v>42</v>
      </c>
      <c r="S20">
        <v>42</v>
      </c>
      <c r="T20">
        <v>41</v>
      </c>
    </row>
    <row r="21" spans="1:20">
      <c r="A21">
        <v>7465</v>
      </c>
      <c r="C21">
        <v>45</v>
      </c>
      <c r="E21">
        <v>23</v>
      </c>
      <c r="F21">
        <v>20</v>
      </c>
      <c r="G21">
        <v>20</v>
      </c>
      <c r="H21">
        <v>20</v>
      </c>
      <c r="J21">
        <v>96</v>
      </c>
      <c r="K21">
        <v>94</v>
      </c>
      <c r="L21">
        <v>94</v>
      </c>
      <c r="M21">
        <v>94</v>
      </c>
      <c r="O21" s="22" t="s">
        <v>16</v>
      </c>
      <c r="P21" s="24"/>
      <c r="Q21">
        <v>42</v>
      </c>
      <c r="R21">
        <v>41</v>
      </c>
      <c r="S21">
        <v>42</v>
      </c>
      <c r="T21">
        <v>40</v>
      </c>
    </row>
    <row r="22" spans="1:20">
      <c r="A22">
        <v>7400</v>
      </c>
      <c r="C22">
        <v>45</v>
      </c>
      <c r="E22">
        <v>23</v>
      </c>
      <c r="F22">
        <v>20</v>
      </c>
      <c r="G22">
        <v>20</v>
      </c>
      <c r="H22">
        <v>20</v>
      </c>
      <c r="J22">
        <v>96</v>
      </c>
      <c r="K22">
        <v>94</v>
      </c>
      <c r="L22">
        <v>94</v>
      </c>
      <c r="M22">
        <v>94</v>
      </c>
      <c r="O22" s="1" t="s">
        <v>0</v>
      </c>
      <c r="P22" s="18">
        <v>44.8</v>
      </c>
      <c r="Q22">
        <v>43</v>
      </c>
      <c r="R22">
        <v>41</v>
      </c>
      <c r="S22">
        <v>43</v>
      </c>
      <c r="T22">
        <v>40</v>
      </c>
    </row>
    <row r="23" spans="1:20">
      <c r="A23">
        <v>7539</v>
      </c>
      <c r="C23">
        <v>45</v>
      </c>
      <c r="E23">
        <v>22</v>
      </c>
      <c r="F23">
        <v>20</v>
      </c>
      <c r="G23">
        <v>20</v>
      </c>
      <c r="H23">
        <v>20</v>
      </c>
      <c r="J23">
        <v>96</v>
      </c>
      <c r="K23">
        <v>94</v>
      </c>
      <c r="L23">
        <v>94</v>
      </c>
      <c r="M23">
        <v>94</v>
      </c>
      <c r="O23" s="1" t="s">
        <v>1</v>
      </c>
      <c r="P23" s="18">
        <v>5.5048188256318034E-2</v>
      </c>
      <c r="Q23">
        <v>41</v>
      </c>
      <c r="R23">
        <v>41</v>
      </c>
      <c r="S23">
        <v>44</v>
      </c>
      <c r="T23">
        <v>42</v>
      </c>
    </row>
    <row r="24" spans="1:20">
      <c r="A24">
        <v>7532</v>
      </c>
      <c r="C24">
        <v>44</v>
      </c>
      <c r="E24">
        <v>22</v>
      </c>
      <c r="F24">
        <v>21</v>
      </c>
      <c r="G24">
        <v>21</v>
      </c>
      <c r="H24">
        <v>21</v>
      </c>
      <c r="J24">
        <v>96</v>
      </c>
      <c r="K24">
        <v>94</v>
      </c>
      <c r="L24">
        <v>94</v>
      </c>
      <c r="M24">
        <v>94</v>
      </c>
      <c r="O24" s="1" t="s">
        <v>2</v>
      </c>
      <c r="P24" s="23">
        <v>45</v>
      </c>
      <c r="Q24">
        <v>43</v>
      </c>
      <c r="R24">
        <v>42</v>
      </c>
      <c r="S24">
        <v>44</v>
      </c>
      <c r="T24">
        <v>40</v>
      </c>
    </row>
    <row r="25" spans="1:20">
      <c r="A25">
        <v>7492</v>
      </c>
      <c r="C25">
        <v>45</v>
      </c>
      <c r="E25">
        <v>22</v>
      </c>
      <c r="F25">
        <v>20</v>
      </c>
      <c r="G25">
        <v>20</v>
      </c>
      <c r="H25">
        <v>20</v>
      </c>
      <c r="J25">
        <v>96</v>
      </c>
      <c r="K25">
        <v>94</v>
      </c>
      <c r="L25">
        <v>94</v>
      </c>
      <c r="M25">
        <v>94</v>
      </c>
      <c r="O25" s="1" t="s">
        <v>3</v>
      </c>
      <c r="P25" s="18">
        <v>45</v>
      </c>
      <c r="Q25">
        <v>43</v>
      </c>
      <c r="R25">
        <v>41</v>
      </c>
      <c r="S25">
        <v>42</v>
      </c>
      <c r="T25">
        <v>41</v>
      </c>
    </row>
    <row r="26" spans="1:20">
      <c r="A26">
        <v>7536</v>
      </c>
      <c r="C26">
        <v>44</v>
      </c>
      <c r="E26">
        <v>22</v>
      </c>
      <c r="F26">
        <v>20</v>
      </c>
      <c r="G26">
        <v>20</v>
      </c>
      <c r="H26">
        <v>20</v>
      </c>
      <c r="J26">
        <v>96</v>
      </c>
      <c r="K26">
        <v>94</v>
      </c>
      <c r="L26">
        <v>94</v>
      </c>
      <c r="M26">
        <v>93</v>
      </c>
      <c r="O26" s="1" t="s">
        <v>4</v>
      </c>
      <c r="P26" s="18">
        <v>0.55048188256318031</v>
      </c>
      <c r="Q26">
        <v>42</v>
      </c>
      <c r="R26">
        <v>42</v>
      </c>
      <c r="S26">
        <v>44</v>
      </c>
      <c r="T26">
        <v>41</v>
      </c>
    </row>
    <row r="27" spans="1:20">
      <c r="A27">
        <v>7533</v>
      </c>
      <c r="C27">
        <v>44</v>
      </c>
      <c r="E27">
        <v>22</v>
      </c>
      <c r="F27">
        <v>20</v>
      </c>
      <c r="G27">
        <v>20</v>
      </c>
      <c r="H27">
        <v>20</v>
      </c>
      <c r="J27">
        <v>96</v>
      </c>
      <c r="K27">
        <v>94</v>
      </c>
      <c r="L27">
        <v>94</v>
      </c>
      <c r="M27">
        <v>94</v>
      </c>
      <c r="O27" s="1" t="s">
        <v>5</v>
      </c>
      <c r="P27" s="18">
        <v>0.30303030303030304</v>
      </c>
      <c r="Q27">
        <v>43</v>
      </c>
      <c r="R27">
        <v>41</v>
      </c>
      <c r="S27">
        <v>42</v>
      </c>
      <c r="T27">
        <v>40</v>
      </c>
    </row>
    <row r="28" spans="1:20">
      <c r="A28">
        <v>7490</v>
      </c>
      <c r="C28">
        <v>45</v>
      </c>
      <c r="E28">
        <v>23</v>
      </c>
      <c r="F28">
        <v>21</v>
      </c>
      <c r="G28">
        <v>20</v>
      </c>
      <c r="H28">
        <v>20</v>
      </c>
      <c r="J28">
        <v>96</v>
      </c>
      <c r="K28">
        <v>94</v>
      </c>
      <c r="L28">
        <v>94</v>
      </c>
      <c r="M28">
        <v>94</v>
      </c>
      <c r="O28" s="1" t="s">
        <v>6</v>
      </c>
      <c r="P28" s="18">
        <v>-9.178624026931681E-2</v>
      </c>
      <c r="Q28">
        <v>41</v>
      </c>
      <c r="R28">
        <v>42</v>
      </c>
      <c r="S28">
        <v>44</v>
      </c>
      <c r="T28">
        <v>41</v>
      </c>
    </row>
    <row r="29" spans="1:20">
      <c r="A29">
        <v>7485</v>
      </c>
      <c r="C29">
        <v>45</v>
      </c>
      <c r="E29">
        <v>22</v>
      </c>
      <c r="F29">
        <v>20</v>
      </c>
      <c r="G29">
        <v>20</v>
      </c>
      <c r="H29">
        <v>20</v>
      </c>
      <c r="J29">
        <v>96</v>
      </c>
      <c r="K29">
        <v>94</v>
      </c>
      <c r="L29">
        <v>94</v>
      </c>
      <c r="M29">
        <v>94</v>
      </c>
      <c r="O29" s="1" t="s">
        <v>7</v>
      </c>
      <c r="P29" s="18">
        <v>-7.4146539284003776E-2</v>
      </c>
      <c r="Q29">
        <v>41</v>
      </c>
      <c r="R29">
        <v>42</v>
      </c>
      <c r="S29">
        <v>43</v>
      </c>
      <c r="T29">
        <v>42</v>
      </c>
    </row>
    <row r="30" spans="1:20">
      <c r="A30">
        <v>7473</v>
      </c>
      <c r="C30">
        <v>45</v>
      </c>
      <c r="E30">
        <v>22</v>
      </c>
      <c r="F30">
        <v>20</v>
      </c>
      <c r="G30">
        <v>20</v>
      </c>
      <c r="H30">
        <v>20</v>
      </c>
      <c r="J30">
        <v>96</v>
      </c>
      <c r="K30">
        <v>94</v>
      </c>
      <c r="L30">
        <v>94</v>
      </c>
      <c r="M30">
        <v>94</v>
      </c>
      <c r="O30" s="1" t="s">
        <v>8</v>
      </c>
      <c r="P30" s="18">
        <v>2</v>
      </c>
      <c r="Q30">
        <v>41</v>
      </c>
      <c r="R30">
        <v>42</v>
      </c>
      <c r="S30">
        <v>42</v>
      </c>
      <c r="T30">
        <v>42</v>
      </c>
    </row>
    <row r="31" spans="1:20">
      <c r="A31">
        <v>7461</v>
      </c>
      <c r="C31">
        <v>45</v>
      </c>
      <c r="E31">
        <v>22</v>
      </c>
      <c r="F31">
        <v>20</v>
      </c>
      <c r="G31">
        <v>20</v>
      </c>
      <c r="H31">
        <v>20</v>
      </c>
      <c r="J31">
        <v>96</v>
      </c>
      <c r="K31">
        <v>94</v>
      </c>
      <c r="L31">
        <v>94</v>
      </c>
      <c r="M31">
        <v>94</v>
      </c>
      <c r="O31" s="1" t="s">
        <v>9</v>
      </c>
      <c r="P31" s="18">
        <v>44</v>
      </c>
      <c r="Q31">
        <v>41</v>
      </c>
      <c r="R31">
        <v>42</v>
      </c>
      <c r="S31">
        <v>42</v>
      </c>
      <c r="T31">
        <v>42</v>
      </c>
    </row>
    <row r="32" spans="1:20">
      <c r="A32">
        <v>7545</v>
      </c>
      <c r="C32">
        <v>45</v>
      </c>
      <c r="E32">
        <v>22</v>
      </c>
      <c r="F32">
        <v>20</v>
      </c>
      <c r="G32">
        <v>20</v>
      </c>
      <c r="H32">
        <v>20</v>
      </c>
      <c r="J32">
        <v>96</v>
      </c>
      <c r="K32">
        <v>94</v>
      </c>
      <c r="L32">
        <v>94</v>
      </c>
      <c r="M32">
        <v>94</v>
      </c>
      <c r="O32" s="1" t="s">
        <v>10</v>
      </c>
      <c r="P32" s="18">
        <v>46</v>
      </c>
      <c r="Q32">
        <v>41</v>
      </c>
      <c r="R32">
        <v>42</v>
      </c>
      <c r="S32">
        <v>43</v>
      </c>
      <c r="T32">
        <v>42</v>
      </c>
    </row>
    <row r="33" spans="1:20">
      <c r="A33">
        <v>7462</v>
      </c>
      <c r="C33">
        <v>45</v>
      </c>
      <c r="E33">
        <v>23</v>
      </c>
      <c r="F33">
        <v>20</v>
      </c>
      <c r="G33">
        <v>20</v>
      </c>
      <c r="H33">
        <v>20</v>
      </c>
      <c r="J33">
        <v>96</v>
      </c>
      <c r="K33">
        <v>94</v>
      </c>
      <c r="L33">
        <v>94</v>
      </c>
      <c r="M33">
        <v>94</v>
      </c>
      <c r="O33" s="1" t="s">
        <v>11</v>
      </c>
      <c r="P33" s="18">
        <v>4480</v>
      </c>
      <c r="Q33">
        <v>42</v>
      </c>
      <c r="R33">
        <v>42</v>
      </c>
      <c r="S33">
        <v>42</v>
      </c>
      <c r="T33">
        <v>42</v>
      </c>
    </row>
    <row r="34" spans="1:20">
      <c r="A34">
        <v>7484</v>
      </c>
      <c r="C34">
        <v>45</v>
      </c>
      <c r="E34">
        <v>22</v>
      </c>
      <c r="F34">
        <v>20</v>
      </c>
      <c r="G34">
        <v>20</v>
      </c>
      <c r="H34">
        <v>20</v>
      </c>
      <c r="J34">
        <v>95</v>
      </c>
      <c r="K34">
        <v>93</v>
      </c>
      <c r="L34">
        <v>94</v>
      </c>
      <c r="M34">
        <v>93</v>
      </c>
      <c r="O34" s="1" t="s">
        <v>12</v>
      </c>
      <c r="P34" s="18">
        <v>100</v>
      </c>
      <c r="Q34">
        <v>42</v>
      </c>
      <c r="R34">
        <v>42</v>
      </c>
      <c r="S34">
        <v>44</v>
      </c>
      <c r="T34">
        <v>41</v>
      </c>
    </row>
    <row r="35" spans="1:20">
      <c r="A35">
        <v>7517</v>
      </c>
      <c r="C35">
        <v>45</v>
      </c>
      <c r="E35">
        <v>22</v>
      </c>
      <c r="F35">
        <v>21</v>
      </c>
      <c r="G35">
        <v>20</v>
      </c>
      <c r="H35">
        <v>20</v>
      </c>
      <c r="J35">
        <v>96</v>
      </c>
      <c r="K35">
        <v>94</v>
      </c>
      <c r="L35">
        <v>94</v>
      </c>
      <c r="M35">
        <v>94</v>
      </c>
      <c r="O35" s="1" t="s">
        <v>24</v>
      </c>
      <c r="P35" s="23">
        <v>46</v>
      </c>
      <c r="Q35">
        <v>41</v>
      </c>
      <c r="R35">
        <v>42</v>
      </c>
      <c r="S35">
        <v>43</v>
      </c>
      <c r="T35">
        <v>41</v>
      </c>
    </row>
    <row r="36" spans="1:20">
      <c r="A36">
        <v>7468</v>
      </c>
      <c r="C36">
        <v>45</v>
      </c>
      <c r="E36">
        <v>23</v>
      </c>
      <c r="F36">
        <v>21</v>
      </c>
      <c r="G36">
        <v>21</v>
      </c>
      <c r="H36">
        <v>21</v>
      </c>
      <c r="J36">
        <v>97</v>
      </c>
      <c r="K36">
        <v>95</v>
      </c>
      <c r="L36">
        <v>95</v>
      </c>
      <c r="M36">
        <v>94</v>
      </c>
      <c r="O36" s="1" t="s">
        <v>25</v>
      </c>
      <c r="P36" s="23">
        <v>44</v>
      </c>
      <c r="Q36">
        <v>42</v>
      </c>
      <c r="R36">
        <v>41</v>
      </c>
      <c r="S36">
        <v>43</v>
      </c>
      <c r="T36">
        <v>41</v>
      </c>
    </row>
    <row r="37" spans="1:20" ht="15.75" thickBot="1">
      <c r="A37">
        <v>7524</v>
      </c>
      <c r="C37">
        <v>44</v>
      </c>
      <c r="E37">
        <v>23</v>
      </c>
      <c r="F37">
        <v>21</v>
      </c>
      <c r="G37">
        <v>20</v>
      </c>
      <c r="H37">
        <v>20</v>
      </c>
      <c r="J37">
        <v>96</v>
      </c>
      <c r="K37">
        <v>94</v>
      </c>
      <c r="L37">
        <v>94</v>
      </c>
      <c r="M37">
        <v>94</v>
      </c>
      <c r="O37" s="17" t="s">
        <v>17</v>
      </c>
      <c r="P37" s="21">
        <v>0.10922754546495322</v>
      </c>
      <c r="Q37">
        <v>42</v>
      </c>
      <c r="R37">
        <v>42</v>
      </c>
      <c r="S37">
        <v>42</v>
      </c>
      <c r="T37">
        <v>41</v>
      </c>
    </row>
    <row r="38" spans="1:20">
      <c r="A38">
        <v>7528</v>
      </c>
      <c r="C38">
        <v>44</v>
      </c>
      <c r="E38">
        <v>23</v>
      </c>
      <c r="F38">
        <v>21</v>
      </c>
      <c r="G38">
        <v>20</v>
      </c>
      <c r="H38">
        <v>20</v>
      </c>
      <c r="J38">
        <v>96</v>
      </c>
      <c r="K38">
        <v>94</v>
      </c>
      <c r="L38">
        <v>94</v>
      </c>
      <c r="M38">
        <v>94</v>
      </c>
      <c r="Q38">
        <v>43</v>
      </c>
      <c r="R38">
        <v>42</v>
      </c>
      <c r="S38">
        <v>42</v>
      </c>
      <c r="T38">
        <v>41</v>
      </c>
    </row>
    <row r="39" spans="1:20" ht="15.75" thickBot="1">
      <c r="A39">
        <v>7513</v>
      </c>
      <c r="C39">
        <v>44</v>
      </c>
      <c r="E39">
        <v>22</v>
      </c>
      <c r="F39">
        <v>21</v>
      </c>
      <c r="G39">
        <v>20</v>
      </c>
      <c r="H39">
        <v>20</v>
      </c>
      <c r="J39">
        <v>96</v>
      </c>
      <c r="K39">
        <v>94</v>
      </c>
      <c r="L39">
        <v>94</v>
      </c>
      <c r="M39">
        <v>94</v>
      </c>
      <c r="O39" s="32"/>
      <c r="P39" s="35"/>
      <c r="Q39">
        <v>42</v>
      </c>
      <c r="R39">
        <v>41</v>
      </c>
      <c r="S39">
        <v>43</v>
      </c>
      <c r="T39">
        <v>41</v>
      </c>
    </row>
    <row r="40" spans="1:20">
      <c r="A40">
        <v>7420</v>
      </c>
      <c r="C40">
        <v>45</v>
      </c>
      <c r="E40">
        <v>22</v>
      </c>
      <c r="F40">
        <v>20</v>
      </c>
      <c r="G40">
        <v>20</v>
      </c>
      <c r="H40">
        <v>20</v>
      </c>
      <c r="J40">
        <v>96</v>
      </c>
      <c r="K40">
        <v>94</v>
      </c>
      <c r="L40">
        <v>94</v>
      </c>
      <c r="M40">
        <v>93</v>
      </c>
      <c r="O40" s="22" t="s">
        <v>22</v>
      </c>
      <c r="P40" s="24"/>
      <c r="Q40">
        <v>42</v>
      </c>
      <c r="R40">
        <v>41</v>
      </c>
      <c r="S40">
        <v>43</v>
      </c>
      <c r="T40">
        <v>42</v>
      </c>
    </row>
    <row r="41" spans="1:20">
      <c r="A41">
        <v>7447</v>
      </c>
      <c r="C41">
        <v>45</v>
      </c>
      <c r="E41">
        <v>22</v>
      </c>
      <c r="F41">
        <v>20</v>
      </c>
      <c r="G41">
        <v>20</v>
      </c>
      <c r="H41">
        <v>20</v>
      </c>
      <c r="J41">
        <v>96</v>
      </c>
      <c r="K41">
        <v>94</v>
      </c>
      <c r="L41">
        <v>94</v>
      </c>
      <c r="M41">
        <v>94</v>
      </c>
      <c r="O41" s="1" t="s">
        <v>0</v>
      </c>
      <c r="P41" s="18">
        <v>20.607500000000002</v>
      </c>
      <c r="Q41">
        <v>42</v>
      </c>
      <c r="R41">
        <v>42</v>
      </c>
      <c r="S41">
        <v>43</v>
      </c>
      <c r="T41">
        <v>41</v>
      </c>
    </row>
    <row r="42" spans="1:20">
      <c r="A42">
        <v>7516</v>
      </c>
      <c r="C42">
        <v>44</v>
      </c>
      <c r="E42">
        <v>23</v>
      </c>
      <c r="F42">
        <v>21</v>
      </c>
      <c r="G42">
        <v>21</v>
      </c>
      <c r="H42">
        <v>20</v>
      </c>
      <c r="J42">
        <v>96</v>
      </c>
      <c r="K42">
        <v>94</v>
      </c>
      <c r="L42">
        <v>94</v>
      </c>
      <c r="M42">
        <v>94</v>
      </c>
      <c r="O42" s="1" t="s">
        <v>1</v>
      </c>
      <c r="P42" s="18">
        <v>5.2588241869807817E-2</v>
      </c>
      <c r="Q42">
        <v>41</v>
      </c>
      <c r="R42">
        <v>41</v>
      </c>
      <c r="S42">
        <v>43</v>
      </c>
      <c r="T42">
        <v>41</v>
      </c>
    </row>
    <row r="43" spans="1:20">
      <c r="A43">
        <v>7538</v>
      </c>
      <c r="C43">
        <v>45</v>
      </c>
      <c r="E43">
        <v>23</v>
      </c>
      <c r="F43">
        <v>21</v>
      </c>
      <c r="G43">
        <v>20</v>
      </c>
      <c r="H43">
        <v>20</v>
      </c>
      <c r="J43">
        <v>96</v>
      </c>
      <c r="K43">
        <v>94</v>
      </c>
      <c r="L43">
        <v>95</v>
      </c>
      <c r="M43">
        <v>94</v>
      </c>
      <c r="O43" s="1" t="s">
        <v>2</v>
      </c>
      <c r="P43" s="23">
        <v>20</v>
      </c>
      <c r="Q43">
        <v>42</v>
      </c>
      <c r="R43">
        <v>41</v>
      </c>
      <c r="S43">
        <v>43</v>
      </c>
      <c r="T43">
        <v>41</v>
      </c>
    </row>
    <row r="44" spans="1:20">
      <c r="A44">
        <v>7409</v>
      </c>
      <c r="C44">
        <v>45</v>
      </c>
      <c r="E44">
        <v>23</v>
      </c>
      <c r="F44">
        <v>20</v>
      </c>
      <c r="G44">
        <v>20</v>
      </c>
      <c r="H44">
        <v>20</v>
      </c>
      <c r="J44">
        <v>96</v>
      </c>
      <c r="K44">
        <v>94</v>
      </c>
      <c r="L44">
        <v>94</v>
      </c>
      <c r="M44">
        <v>94</v>
      </c>
      <c r="O44" s="1" t="s">
        <v>3</v>
      </c>
      <c r="P44" s="18"/>
      <c r="Q44">
        <v>42</v>
      </c>
      <c r="R44">
        <v>41</v>
      </c>
      <c r="S44">
        <v>42</v>
      </c>
      <c r="T44">
        <v>43</v>
      </c>
    </row>
    <row r="45" spans="1:20">
      <c r="A45">
        <v>7401</v>
      </c>
      <c r="C45">
        <v>45</v>
      </c>
      <c r="E45">
        <v>22</v>
      </c>
      <c r="F45">
        <v>20</v>
      </c>
      <c r="G45">
        <v>20</v>
      </c>
      <c r="H45">
        <v>20</v>
      </c>
      <c r="J45">
        <v>96</v>
      </c>
      <c r="K45">
        <v>94</v>
      </c>
      <c r="L45">
        <v>94</v>
      </c>
      <c r="M45">
        <v>94</v>
      </c>
      <c r="O45" s="1" t="s">
        <v>4</v>
      </c>
      <c r="P45" s="18">
        <v>1.0517648373961563</v>
      </c>
      <c r="Q45">
        <v>42</v>
      </c>
      <c r="R45">
        <v>41</v>
      </c>
      <c r="S45">
        <v>42</v>
      </c>
      <c r="T45">
        <v>40</v>
      </c>
    </row>
    <row r="46" spans="1:20">
      <c r="A46">
        <v>7496</v>
      </c>
      <c r="C46">
        <v>45</v>
      </c>
      <c r="E46">
        <v>22</v>
      </c>
      <c r="F46">
        <v>20</v>
      </c>
      <c r="G46">
        <v>20</v>
      </c>
      <c r="H46">
        <v>20</v>
      </c>
      <c r="J46">
        <v>96</v>
      </c>
      <c r="K46">
        <v>94</v>
      </c>
      <c r="L46">
        <v>94</v>
      </c>
      <c r="M46">
        <v>93</v>
      </c>
      <c r="O46" s="1" t="s">
        <v>5</v>
      </c>
      <c r="P46" s="18">
        <v>1.1062092731829631</v>
      </c>
      <c r="Q46">
        <v>41</v>
      </c>
      <c r="R46">
        <v>41</v>
      </c>
      <c r="S46">
        <v>43</v>
      </c>
      <c r="T46">
        <v>42</v>
      </c>
    </row>
    <row r="47" spans="1:20">
      <c r="A47">
        <v>7476</v>
      </c>
      <c r="C47">
        <v>45</v>
      </c>
      <c r="E47">
        <v>22</v>
      </c>
      <c r="F47">
        <v>20</v>
      </c>
      <c r="G47">
        <v>20</v>
      </c>
      <c r="H47">
        <v>20</v>
      </c>
      <c r="J47">
        <v>96</v>
      </c>
      <c r="K47">
        <v>94</v>
      </c>
      <c r="L47">
        <v>94</v>
      </c>
      <c r="M47">
        <v>94</v>
      </c>
      <c r="O47" s="1" t="s">
        <v>6</v>
      </c>
      <c r="P47" s="18">
        <v>-0.19545279561313134</v>
      </c>
      <c r="Q47">
        <v>42</v>
      </c>
      <c r="R47">
        <v>41</v>
      </c>
      <c r="S47">
        <v>43</v>
      </c>
      <c r="T47">
        <v>41</v>
      </c>
    </row>
    <row r="48" spans="1:20">
      <c r="A48">
        <v>7509</v>
      </c>
      <c r="C48">
        <v>44</v>
      </c>
      <c r="E48">
        <v>23</v>
      </c>
      <c r="F48">
        <v>21</v>
      </c>
      <c r="G48">
        <v>21</v>
      </c>
      <c r="H48">
        <v>20</v>
      </c>
      <c r="J48">
        <v>97</v>
      </c>
      <c r="K48">
        <v>95</v>
      </c>
      <c r="L48">
        <v>94</v>
      </c>
      <c r="M48">
        <v>94</v>
      </c>
      <c r="O48" s="1" t="s">
        <v>7</v>
      </c>
      <c r="P48" s="18">
        <v>0.86361810679511297</v>
      </c>
      <c r="Q48">
        <v>43</v>
      </c>
      <c r="R48">
        <v>41</v>
      </c>
      <c r="S48">
        <v>43</v>
      </c>
      <c r="T48">
        <v>41</v>
      </c>
    </row>
    <row r="49" spans="1:20">
      <c r="A49">
        <v>7538</v>
      </c>
      <c r="C49">
        <v>44</v>
      </c>
      <c r="E49">
        <v>23</v>
      </c>
      <c r="F49">
        <v>21</v>
      </c>
      <c r="G49">
        <v>20</v>
      </c>
      <c r="H49">
        <v>20</v>
      </c>
      <c r="J49">
        <v>96</v>
      </c>
      <c r="K49">
        <v>94</v>
      </c>
      <c r="L49">
        <v>94</v>
      </c>
      <c r="M49">
        <v>94</v>
      </c>
      <c r="O49" s="1" t="s">
        <v>8</v>
      </c>
      <c r="P49" s="18">
        <v>4</v>
      </c>
      <c r="Q49">
        <v>42</v>
      </c>
      <c r="R49">
        <v>41</v>
      </c>
      <c r="S49">
        <v>43</v>
      </c>
      <c r="T49">
        <v>42</v>
      </c>
    </row>
    <row r="50" spans="1:20">
      <c r="A50">
        <v>7487</v>
      </c>
      <c r="C50">
        <v>45</v>
      </c>
      <c r="E50">
        <v>22</v>
      </c>
      <c r="F50">
        <v>20</v>
      </c>
      <c r="G50">
        <v>20</v>
      </c>
      <c r="H50">
        <v>20</v>
      </c>
      <c r="J50">
        <v>96</v>
      </c>
      <c r="K50">
        <v>94</v>
      </c>
      <c r="L50">
        <v>94</v>
      </c>
      <c r="M50">
        <v>94</v>
      </c>
      <c r="O50" s="1" t="s">
        <v>9</v>
      </c>
      <c r="P50" s="18">
        <v>19</v>
      </c>
      <c r="Q50">
        <v>43</v>
      </c>
      <c r="R50">
        <v>41</v>
      </c>
      <c r="S50">
        <v>42</v>
      </c>
      <c r="T50">
        <v>41</v>
      </c>
    </row>
    <row r="51" spans="1:20">
      <c r="A51">
        <v>7550</v>
      </c>
      <c r="C51">
        <v>46</v>
      </c>
      <c r="E51">
        <v>22</v>
      </c>
      <c r="F51">
        <v>20</v>
      </c>
      <c r="G51">
        <v>20</v>
      </c>
      <c r="H51">
        <v>20</v>
      </c>
      <c r="J51">
        <v>96</v>
      </c>
      <c r="K51">
        <v>94</v>
      </c>
      <c r="L51">
        <v>94</v>
      </c>
      <c r="M51">
        <v>94</v>
      </c>
      <c r="O51" s="1" t="s">
        <v>10</v>
      </c>
      <c r="P51" s="18">
        <v>23</v>
      </c>
      <c r="Q51">
        <v>43</v>
      </c>
      <c r="R51">
        <v>41</v>
      </c>
      <c r="S51">
        <v>43</v>
      </c>
      <c r="T51">
        <v>40</v>
      </c>
    </row>
    <row r="52" spans="1:20">
      <c r="A52">
        <v>7553</v>
      </c>
      <c r="C52">
        <v>44</v>
      </c>
      <c r="E52">
        <v>23</v>
      </c>
      <c r="F52">
        <v>21</v>
      </c>
      <c r="G52">
        <v>21</v>
      </c>
      <c r="H52">
        <v>21</v>
      </c>
      <c r="J52">
        <v>96</v>
      </c>
      <c r="K52">
        <v>94</v>
      </c>
      <c r="L52">
        <v>94</v>
      </c>
      <c r="M52">
        <v>94</v>
      </c>
      <c r="O52" s="1" t="s">
        <v>11</v>
      </c>
      <c r="P52" s="18">
        <v>8243</v>
      </c>
      <c r="Q52">
        <v>43</v>
      </c>
      <c r="R52">
        <v>42</v>
      </c>
      <c r="S52">
        <v>43</v>
      </c>
      <c r="T52">
        <v>41</v>
      </c>
    </row>
    <row r="53" spans="1:20">
      <c r="A53">
        <v>7559</v>
      </c>
      <c r="C53">
        <v>44</v>
      </c>
      <c r="E53">
        <v>22</v>
      </c>
      <c r="F53">
        <v>20</v>
      </c>
      <c r="G53">
        <v>20</v>
      </c>
      <c r="H53">
        <v>20</v>
      </c>
      <c r="J53">
        <v>96</v>
      </c>
      <c r="K53">
        <v>94</v>
      </c>
      <c r="L53">
        <v>94</v>
      </c>
      <c r="M53">
        <v>94</v>
      </c>
      <c r="O53" s="1" t="s">
        <v>12</v>
      </c>
      <c r="P53" s="18">
        <v>400</v>
      </c>
      <c r="Q53">
        <v>42</v>
      </c>
      <c r="R53">
        <v>41</v>
      </c>
      <c r="S53">
        <v>42</v>
      </c>
      <c r="T53">
        <v>41</v>
      </c>
    </row>
    <row r="54" spans="1:20">
      <c r="A54">
        <v>7516</v>
      </c>
      <c r="C54">
        <v>44</v>
      </c>
      <c r="E54">
        <v>23</v>
      </c>
      <c r="F54">
        <v>21</v>
      </c>
      <c r="G54">
        <v>21</v>
      </c>
      <c r="H54">
        <v>21</v>
      </c>
      <c r="J54">
        <v>96</v>
      </c>
      <c r="K54">
        <v>94</v>
      </c>
      <c r="L54">
        <v>94</v>
      </c>
      <c r="M54">
        <v>94</v>
      </c>
      <c r="O54" s="1" t="s">
        <v>13</v>
      </c>
      <c r="P54" s="23">
        <v>23</v>
      </c>
      <c r="Q54">
        <v>43</v>
      </c>
      <c r="R54">
        <v>41</v>
      </c>
      <c r="S54">
        <v>43</v>
      </c>
      <c r="T54">
        <v>41</v>
      </c>
    </row>
    <row r="55" spans="1:20">
      <c r="A55">
        <v>7548</v>
      </c>
      <c r="C55">
        <v>45</v>
      </c>
      <c r="E55">
        <v>22</v>
      </c>
      <c r="F55">
        <v>20</v>
      </c>
      <c r="G55">
        <v>20</v>
      </c>
      <c r="H55">
        <v>20</v>
      </c>
      <c r="J55">
        <v>96</v>
      </c>
      <c r="K55">
        <v>94</v>
      </c>
      <c r="L55">
        <v>94</v>
      </c>
      <c r="M55">
        <v>94</v>
      </c>
      <c r="O55" s="1" t="s">
        <v>14</v>
      </c>
      <c r="P55" s="23">
        <v>19</v>
      </c>
      <c r="Q55">
        <v>43</v>
      </c>
      <c r="R55">
        <v>42</v>
      </c>
      <c r="S55">
        <v>42</v>
      </c>
      <c r="T55">
        <v>41</v>
      </c>
    </row>
    <row r="56" spans="1:20" ht="15.75" thickBot="1">
      <c r="A56">
        <v>7550</v>
      </c>
      <c r="C56">
        <v>45</v>
      </c>
      <c r="E56">
        <v>22</v>
      </c>
      <c r="F56">
        <v>20</v>
      </c>
      <c r="G56">
        <v>20</v>
      </c>
      <c r="H56">
        <v>20</v>
      </c>
      <c r="J56">
        <v>96</v>
      </c>
      <c r="K56">
        <v>94</v>
      </c>
      <c r="L56">
        <v>94</v>
      </c>
      <c r="M56">
        <v>94</v>
      </c>
      <c r="O56" s="17" t="s">
        <v>17</v>
      </c>
      <c r="P56" s="21">
        <v>0.10338465615894966</v>
      </c>
      <c r="Q56">
        <v>43</v>
      </c>
      <c r="R56">
        <v>42</v>
      </c>
      <c r="S56">
        <v>43</v>
      </c>
      <c r="T56">
        <v>41</v>
      </c>
    </row>
    <row r="57" spans="1:20">
      <c r="A57">
        <v>7446</v>
      </c>
      <c r="C57">
        <v>45</v>
      </c>
      <c r="E57">
        <v>23</v>
      </c>
      <c r="F57">
        <v>21</v>
      </c>
      <c r="G57">
        <v>20</v>
      </c>
      <c r="H57">
        <v>20</v>
      </c>
      <c r="J57">
        <v>96</v>
      </c>
      <c r="K57">
        <v>94</v>
      </c>
      <c r="L57">
        <v>94</v>
      </c>
      <c r="M57">
        <v>94</v>
      </c>
      <c r="Q57">
        <v>42</v>
      </c>
      <c r="R57">
        <v>42</v>
      </c>
      <c r="S57">
        <v>42</v>
      </c>
      <c r="T57">
        <v>41</v>
      </c>
    </row>
    <row r="58" spans="1:20" ht="15.75" thickBot="1">
      <c r="A58">
        <v>7493</v>
      </c>
      <c r="C58">
        <v>45</v>
      </c>
      <c r="E58">
        <v>22</v>
      </c>
      <c r="F58">
        <v>20</v>
      </c>
      <c r="G58">
        <v>20</v>
      </c>
      <c r="H58">
        <v>20</v>
      </c>
      <c r="J58">
        <v>96</v>
      </c>
      <c r="K58">
        <v>94</v>
      </c>
      <c r="L58">
        <v>94</v>
      </c>
      <c r="M58">
        <v>93</v>
      </c>
      <c r="O58" s="32"/>
      <c r="P58" s="35"/>
      <c r="Q58">
        <v>42</v>
      </c>
      <c r="R58">
        <v>41</v>
      </c>
      <c r="S58">
        <v>42</v>
      </c>
      <c r="T58">
        <v>41</v>
      </c>
    </row>
    <row r="59" spans="1:20">
      <c r="A59">
        <v>7450</v>
      </c>
      <c r="C59">
        <v>45</v>
      </c>
      <c r="E59">
        <v>22</v>
      </c>
      <c r="F59">
        <v>20</v>
      </c>
      <c r="G59">
        <v>20</v>
      </c>
      <c r="H59">
        <v>20</v>
      </c>
      <c r="J59">
        <v>96</v>
      </c>
      <c r="K59">
        <v>94</v>
      </c>
      <c r="L59">
        <v>94</v>
      </c>
      <c r="M59">
        <v>94</v>
      </c>
      <c r="O59" s="33" t="s">
        <v>23</v>
      </c>
      <c r="P59" s="36"/>
      <c r="Q59">
        <v>42</v>
      </c>
      <c r="R59">
        <v>41</v>
      </c>
      <c r="S59">
        <v>43</v>
      </c>
      <c r="T59">
        <v>42</v>
      </c>
    </row>
    <row r="60" spans="1:20">
      <c r="A60">
        <v>7403</v>
      </c>
      <c r="C60">
        <v>45</v>
      </c>
      <c r="E60">
        <v>23</v>
      </c>
      <c r="F60">
        <v>20</v>
      </c>
      <c r="G60">
        <v>20</v>
      </c>
      <c r="H60">
        <v>20</v>
      </c>
      <c r="J60">
        <v>96</v>
      </c>
      <c r="K60">
        <v>94</v>
      </c>
      <c r="L60">
        <v>94</v>
      </c>
      <c r="M60">
        <v>94</v>
      </c>
      <c r="O60" t="s">
        <v>0</v>
      </c>
      <c r="P60" s="20">
        <v>94.185000000000002</v>
      </c>
      <c r="Q60">
        <v>43</v>
      </c>
      <c r="R60">
        <v>42</v>
      </c>
      <c r="S60">
        <v>44</v>
      </c>
      <c r="T60">
        <v>40</v>
      </c>
    </row>
    <row r="61" spans="1:20">
      <c r="A61">
        <v>7424</v>
      </c>
      <c r="C61">
        <v>44</v>
      </c>
      <c r="E61">
        <v>22</v>
      </c>
      <c r="F61">
        <v>20</v>
      </c>
      <c r="G61">
        <v>20</v>
      </c>
      <c r="H61">
        <v>20</v>
      </c>
      <c r="J61">
        <v>96</v>
      </c>
      <c r="K61">
        <v>93</v>
      </c>
      <c r="L61">
        <v>93</v>
      </c>
      <c r="M61">
        <v>93</v>
      </c>
      <c r="O61" t="s">
        <v>1</v>
      </c>
      <c r="P61" s="20">
        <v>5.3937097867016712E-2</v>
      </c>
      <c r="Q61">
        <v>42</v>
      </c>
      <c r="R61">
        <v>41</v>
      </c>
      <c r="S61">
        <v>42</v>
      </c>
      <c r="T61">
        <v>42</v>
      </c>
    </row>
    <row r="62" spans="1:20">
      <c r="A62">
        <v>7471</v>
      </c>
      <c r="C62">
        <v>45</v>
      </c>
      <c r="E62">
        <v>23</v>
      </c>
      <c r="F62">
        <v>20</v>
      </c>
      <c r="G62">
        <v>20</v>
      </c>
      <c r="H62">
        <v>20</v>
      </c>
      <c r="J62">
        <v>96</v>
      </c>
      <c r="K62">
        <v>94</v>
      </c>
      <c r="L62">
        <v>94</v>
      </c>
      <c r="M62">
        <v>94</v>
      </c>
      <c r="O62" t="s">
        <v>2</v>
      </c>
      <c r="P62" s="37">
        <v>94</v>
      </c>
      <c r="Q62">
        <v>42</v>
      </c>
      <c r="R62">
        <v>41</v>
      </c>
      <c r="S62">
        <v>43</v>
      </c>
      <c r="T62">
        <v>41</v>
      </c>
    </row>
    <row r="63" spans="1:20">
      <c r="A63">
        <v>7540</v>
      </c>
      <c r="C63">
        <v>46</v>
      </c>
      <c r="E63">
        <v>23</v>
      </c>
      <c r="F63">
        <v>21</v>
      </c>
      <c r="G63">
        <v>20</v>
      </c>
      <c r="H63">
        <v>20</v>
      </c>
      <c r="J63">
        <v>96</v>
      </c>
      <c r="K63">
        <v>94</v>
      </c>
      <c r="L63">
        <v>94</v>
      </c>
      <c r="M63">
        <v>94</v>
      </c>
      <c r="O63" t="s">
        <v>3</v>
      </c>
      <c r="Q63">
        <v>41</v>
      </c>
      <c r="R63">
        <v>41</v>
      </c>
      <c r="S63">
        <v>43</v>
      </c>
      <c r="T63">
        <v>42</v>
      </c>
    </row>
    <row r="64" spans="1:20">
      <c r="A64">
        <v>7448</v>
      </c>
      <c r="C64">
        <v>45</v>
      </c>
      <c r="E64">
        <v>22</v>
      </c>
      <c r="F64">
        <v>20</v>
      </c>
      <c r="G64">
        <v>20</v>
      </c>
      <c r="H64">
        <v>20</v>
      </c>
      <c r="J64">
        <v>96</v>
      </c>
      <c r="K64">
        <v>94</v>
      </c>
      <c r="L64">
        <v>94</v>
      </c>
      <c r="M64">
        <v>94</v>
      </c>
      <c r="O64" t="s">
        <v>4</v>
      </c>
      <c r="P64" s="20">
        <v>1.0787419573403343</v>
      </c>
      <c r="Q64">
        <v>42</v>
      </c>
      <c r="R64">
        <v>41</v>
      </c>
      <c r="S64">
        <v>43</v>
      </c>
      <c r="T64">
        <v>42</v>
      </c>
    </row>
    <row r="65" spans="1:20">
      <c r="A65">
        <v>7415</v>
      </c>
      <c r="C65">
        <v>45</v>
      </c>
      <c r="E65">
        <v>23</v>
      </c>
      <c r="F65">
        <v>20</v>
      </c>
      <c r="G65">
        <v>20</v>
      </c>
      <c r="H65">
        <v>20</v>
      </c>
      <c r="J65">
        <v>96</v>
      </c>
      <c r="K65">
        <v>94</v>
      </c>
      <c r="L65">
        <v>94</v>
      </c>
      <c r="M65">
        <v>94</v>
      </c>
      <c r="O65" t="s">
        <v>5</v>
      </c>
      <c r="P65" s="20">
        <v>1.1636842105264558</v>
      </c>
      <c r="Q65">
        <v>42</v>
      </c>
      <c r="R65">
        <v>42</v>
      </c>
      <c r="S65">
        <v>44</v>
      </c>
      <c r="T65">
        <v>41</v>
      </c>
    </row>
    <row r="66" spans="1:20">
      <c r="A66">
        <v>7384</v>
      </c>
      <c r="C66">
        <v>45</v>
      </c>
      <c r="E66">
        <v>22</v>
      </c>
      <c r="F66">
        <v>20</v>
      </c>
      <c r="G66">
        <v>20</v>
      </c>
      <c r="H66">
        <v>20</v>
      </c>
      <c r="J66">
        <v>95</v>
      </c>
      <c r="K66">
        <v>93</v>
      </c>
      <c r="L66">
        <v>93</v>
      </c>
      <c r="M66">
        <v>93</v>
      </c>
      <c r="O66" t="s">
        <v>6</v>
      </c>
      <c r="P66" s="20">
        <v>-0.18048498856507056</v>
      </c>
      <c r="Q66">
        <v>43</v>
      </c>
      <c r="R66">
        <v>42</v>
      </c>
      <c r="S66">
        <v>42</v>
      </c>
      <c r="T66">
        <v>40</v>
      </c>
    </row>
    <row r="67" spans="1:20">
      <c r="A67">
        <v>7420</v>
      </c>
      <c r="C67">
        <v>45</v>
      </c>
      <c r="E67">
        <v>21</v>
      </c>
      <c r="F67">
        <v>20</v>
      </c>
      <c r="G67">
        <v>19</v>
      </c>
      <c r="H67">
        <v>19</v>
      </c>
      <c r="J67">
        <v>95</v>
      </c>
      <c r="K67">
        <v>93</v>
      </c>
      <c r="L67">
        <v>93</v>
      </c>
      <c r="M67">
        <v>92</v>
      </c>
      <c r="O67" t="s">
        <v>7</v>
      </c>
      <c r="P67" s="20">
        <v>0.48112259608598662</v>
      </c>
      <c r="Q67">
        <v>43</v>
      </c>
      <c r="R67">
        <v>42</v>
      </c>
      <c r="S67">
        <v>41</v>
      </c>
      <c r="T67">
        <v>41</v>
      </c>
    </row>
    <row r="68" spans="1:20">
      <c r="A68">
        <v>7398</v>
      </c>
      <c r="C68">
        <v>45</v>
      </c>
      <c r="E68">
        <v>22</v>
      </c>
      <c r="F68">
        <v>20</v>
      </c>
      <c r="G68">
        <v>20</v>
      </c>
      <c r="H68">
        <v>19</v>
      </c>
      <c r="J68">
        <v>95</v>
      </c>
      <c r="K68">
        <v>94</v>
      </c>
      <c r="L68">
        <v>93</v>
      </c>
      <c r="M68">
        <v>92</v>
      </c>
      <c r="O68" t="s">
        <v>8</v>
      </c>
      <c r="P68" s="20">
        <v>5</v>
      </c>
      <c r="Q68">
        <v>43</v>
      </c>
      <c r="R68">
        <v>42</v>
      </c>
      <c r="S68">
        <v>41</v>
      </c>
      <c r="T68">
        <v>40</v>
      </c>
    </row>
    <row r="69" spans="1:20">
      <c r="A69">
        <v>7397</v>
      </c>
      <c r="C69">
        <v>45</v>
      </c>
      <c r="E69">
        <v>21</v>
      </c>
      <c r="F69">
        <v>20</v>
      </c>
      <c r="G69">
        <v>19</v>
      </c>
      <c r="H69">
        <v>19</v>
      </c>
      <c r="J69">
        <v>95</v>
      </c>
      <c r="K69">
        <v>93</v>
      </c>
      <c r="L69">
        <v>93</v>
      </c>
      <c r="M69">
        <v>92</v>
      </c>
      <c r="O69" t="s">
        <v>9</v>
      </c>
      <c r="P69" s="20">
        <v>92</v>
      </c>
      <c r="Q69">
        <v>44</v>
      </c>
      <c r="R69">
        <v>42</v>
      </c>
      <c r="S69">
        <v>40</v>
      </c>
      <c r="T69">
        <v>39</v>
      </c>
    </row>
    <row r="70" spans="1:20">
      <c r="A70">
        <v>7463</v>
      </c>
      <c r="C70">
        <v>44</v>
      </c>
      <c r="E70">
        <v>22</v>
      </c>
      <c r="F70">
        <v>20</v>
      </c>
      <c r="G70">
        <v>20</v>
      </c>
      <c r="H70">
        <v>19</v>
      </c>
      <c r="J70">
        <v>95</v>
      </c>
      <c r="K70">
        <v>93</v>
      </c>
      <c r="L70">
        <v>93</v>
      </c>
      <c r="M70">
        <v>92</v>
      </c>
      <c r="O70" t="s">
        <v>10</v>
      </c>
      <c r="P70" s="20">
        <v>97</v>
      </c>
      <c r="Q70">
        <v>43</v>
      </c>
      <c r="R70">
        <v>42</v>
      </c>
      <c r="S70">
        <v>41</v>
      </c>
      <c r="T70">
        <v>40</v>
      </c>
    </row>
    <row r="71" spans="1:20">
      <c r="A71">
        <v>7449</v>
      </c>
      <c r="C71">
        <v>45</v>
      </c>
      <c r="E71">
        <v>22</v>
      </c>
      <c r="F71">
        <v>21</v>
      </c>
      <c r="G71">
        <v>20</v>
      </c>
      <c r="H71">
        <v>20</v>
      </c>
      <c r="J71">
        <v>96</v>
      </c>
      <c r="K71">
        <v>94</v>
      </c>
      <c r="L71">
        <v>94</v>
      </c>
      <c r="M71">
        <v>93</v>
      </c>
      <c r="O71" t="s">
        <v>11</v>
      </c>
      <c r="P71" s="20">
        <v>37674</v>
      </c>
      <c r="Q71">
        <v>43</v>
      </c>
      <c r="R71">
        <v>42</v>
      </c>
      <c r="S71">
        <v>40</v>
      </c>
      <c r="T71">
        <v>39</v>
      </c>
    </row>
    <row r="72" spans="1:20">
      <c r="A72">
        <v>7390</v>
      </c>
      <c r="C72">
        <v>45</v>
      </c>
      <c r="E72">
        <v>22</v>
      </c>
      <c r="F72">
        <v>20</v>
      </c>
      <c r="G72">
        <v>19</v>
      </c>
      <c r="H72">
        <v>19</v>
      </c>
      <c r="J72">
        <v>95</v>
      </c>
      <c r="K72">
        <v>93</v>
      </c>
      <c r="L72">
        <v>93</v>
      </c>
      <c r="M72">
        <v>92</v>
      </c>
      <c r="O72" t="s">
        <v>12</v>
      </c>
      <c r="P72" s="20">
        <v>400</v>
      </c>
      <c r="Q72">
        <v>43</v>
      </c>
      <c r="R72">
        <v>41</v>
      </c>
      <c r="S72">
        <v>40</v>
      </c>
      <c r="T72">
        <v>39</v>
      </c>
    </row>
    <row r="73" spans="1:20">
      <c r="A73">
        <v>7465</v>
      </c>
      <c r="C73">
        <v>45</v>
      </c>
      <c r="E73">
        <v>21</v>
      </c>
      <c r="F73">
        <v>20</v>
      </c>
      <c r="G73">
        <v>20</v>
      </c>
      <c r="H73">
        <v>19</v>
      </c>
      <c r="J73">
        <v>95</v>
      </c>
      <c r="K73">
        <v>94</v>
      </c>
      <c r="L73">
        <v>93</v>
      </c>
      <c r="M73">
        <v>93</v>
      </c>
      <c r="O73" t="s">
        <v>13</v>
      </c>
      <c r="P73" s="37">
        <v>96</v>
      </c>
      <c r="Q73">
        <v>42</v>
      </c>
      <c r="R73">
        <v>42</v>
      </c>
      <c r="S73">
        <v>43</v>
      </c>
      <c r="T73">
        <v>40</v>
      </c>
    </row>
    <row r="74" spans="1:20">
      <c r="A74">
        <v>7370</v>
      </c>
      <c r="C74">
        <v>45</v>
      </c>
      <c r="E74">
        <v>21</v>
      </c>
      <c r="F74">
        <v>20</v>
      </c>
      <c r="G74">
        <v>19</v>
      </c>
      <c r="H74">
        <v>19</v>
      </c>
      <c r="J74">
        <v>95</v>
      </c>
      <c r="K74">
        <v>93</v>
      </c>
      <c r="L74">
        <v>93</v>
      </c>
      <c r="M74">
        <v>92</v>
      </c>
      <c r="O74" t="s">
        <v>14</v>
      </c>
      <c r="P74" s="37">
        <v>92</v>
      </c>
      <c r="Q74">
        <v>43</v>
      </c>
      <c r="R74">
        <v>42</v>
      </c>
      <c r="S74">
        <v>41</v>
      </c>
      <c r="T74">
        <v>40</v>
      </c>
    </row>
    <row r="75" spans="1:20" ht="15.75" thickBot="1">
      <c r="A75">
        <v>7449</v>
      </c>
      <c r="C75">
        <v>45</v>
      </c>
      <c r="E75">
        <v>22</v>
      </c>
      <c r="F75">
        <v>20</v>
      </c>
      <c r="G75">
        <v>20</v>
      </c>
      <c r="H75">
        <v>19</v>
      </c>
      <c r="J75">
        <v>95</v>
      </c>
      <c r="K75">
        <v>94</v>
      </c>
      <c r="L75">
        <v>93</v>
      </c>
      <c r="M75">
        <v>92</v>
      </c>
      <c r="O75" s="32" t="s">
        <v>17</v>
      </c>
      <c r="P75" s="35">
        <v>0.1060364088801115</v>
      </c>
      <c r="Q75">
        <v>43</v>
      </c>
      <c r="R75">
        <v>42</v>
      </c>
      <c r="S75">
        <v>40</v>
      </c>
      <c r="T75">
        <v>41</v>
      </c>
    </row>
    <row r="76" spans="1:20">
      <c r="A76">
        <v>7316</v>
      </c>
      <c r="C76">
        <v>45</v>
      </c>
      <c r="E76">
        <v>22</v>
      </c>
      <c r="F76">
        <v>20</v>
      </c>
      <c r="G76">
        <v>20</v>
      </c>
      <c r="H76">
        <v>19</v>
      </c>
      <c r="J76">
        <v>95</v>
      </c>
      <c r="K76">
        <v>93</v>
      </c>
      <c r="L76">
        <v>93</v>
      </c>
      <c r="M76">
        <v>93</v>
      </c>
      <c r="Q76">
        <v>44</v>
      </c>
      <c r="R76">
        <v>41</v>
      </c>
      <c r="S76">
        <v>41</v>
      </c>
      <c r="T76">
        <v>40</v>
      </c>
    </row>
    <row r="77" spans="1:20">
      <c r="A77">
        <v>7310</v>
      </c>
      <c r="C77">
        <v>46</v>
      </c>
      <c r="E77">
        <v>21</v>
      </c>
      <c r="F77">
        <v>19</v>
      </c>
      <c r="G77">
        <v>19</v>
      </c>
      <c r="H77">
        <v>19</v>
      </c>
      <c r="J77">
        <v>94</v>
      </c>
      <c r="K77">
        <v>93</v>
      </c>
      <c r="L77">
        <v>92</v>
      </c>
      <c r="M77">
        <v>92</v>
      </c>
      <c r="Q77">
        <v>43</v>
      </c>
      <c r="R77">
        <v>41</v>
      </c>
      <c r="S77">
        <v>41</v>
      </c>
      <c r="T77">
        <v>40</v>
      </c>
    </row>
    <row r="78" spans="1:20">
      <c r="A78">
        <v>7329</v>
      </c>
      <c r="C78">
        <v>45</v>
      </c>
      <c r="E78">
        <v>22</v>
      </c>
      <c r="F78">
        <v>20</v>
      </c>
      <c r="G78">
        <v>20</v>
      </c>
      <c r="H78">
        <v>19</v>
      </c>
      <c r="J78">
        <v>95</v>
      </c>
      <c r="K78">
        <v>94</v>
      </c>
      <c r="L78">
        <v>93</v>
      </c>
      <c r="M78">
        <v>93</v>
      </c>
      <c r="Q78">
        <v>43</v>
      </c>
      <c r="R78">
        <v>41</v>
      </c>
      <c r="S78">
        <v>40</v>
      </c>
      <c r="T78">
        <v>41</v>
      </c>
    </row>
    <row r="79" spans="1:20">
      <c r="A79">
        <v>7401</v>
      </c>
      <c r="C79">
        <v>45</v>
      </c>
      <c r="E79">
        <v>22</v>
      </c>
      <c r="F79">
        <v>20</v>
      </c>
      <c r="G79">
        <v>20</v>
      </c>
      <c r="H79">
        <v>20</v>
      </c>
      <c r="J79">
        <v>95</v>
      </c>
      <c r="K79">
        <v>94</v>
      </c>
      <c r="L79">
        <v>93</v>
      </c>
      <c r="M79">
        <v>93</v>
      </c>
      <c r="Q79">
        <v>42</v>
      </c>
      <c r="R79">
        <v>42</v>
      </c>
      <c r="S79">
        <v>40</v>
      </c>
      <c r="T79">
        <v>40</v>
      </c>
    </row>
    <row r="80" spans="1:20">
      <c r="A80">
        <v>7322</v>
      </c>
      <c r="C80">
        <v>45</v>
      </c>
      <c r="E80">
        <v>21</v>
      </c>
      <c r="F80">
        <v>20</v>
      </c>
      <c r="G80">
        <v>19</v>
      </c>
      <c r="H80">
        <v>19</v>
      </c>
      <c r="J80">
        <v>95</v>
      </c>
      <c r="K80">
        <v>93</v>
      </c>
      <c r="L80">
        <v>93</v>
      </c>
      <c r="M80">
        <v>92</v>
      </c>
      <c r="Q80">
        <v>43</v>
      </c>
      <c r="R80">
        <v>42</v>
      </c>
      <c r="S80">
        <v>42</v>
      </c>
      <c r="T80">
        <v>41</v>
      </c>
    </row>
    <row r="81" spans="1:20">
      <c r="A81">
        <v>7341</v>
      </c>
      <c r="C81">
        <v>46</v>
      </c>
      <c r="E81">
        <v>22</v>
      </c>
      <c r="F81">
        <v>20</v>
      </c>
      <c r="G81">
        <v>20</v>
      </c>
      <c r="H81">
        <v>20</v>
      </c>
      <c r="J81">
        <v>95</v>
      </c>
      <c r="K81">
        <v>94</v>
      </c>
      <c r="L81">
        <v>93</v>
      </c>
      <c r="M81">
        <v>93</v>
      </c>
      <c r="Q81">
        <v>44</v>
      </c>
      <c r="R81">
        <v>42</v>
      </c>
      <c r="S81">
        <v>42</v>
      </c>
      <c r="T81">
        <v>41</v>
      </c>
    </row>
    <row r="82" spans="1:20">
      <c r="A82">
        <v>7346</v>
      </c>
      <c r="C82">
        <v>45</v>
      </c>
      <c r="E82">
        <v>22</v>
      </c>
      <c r="F82">
        <v>20</v>
      </c>
      <c r="G82">
        <v>20</v>
      </c>
      <c r="H82">
        <v>20</v>
      </c>
      <c r="J82">
        <v>95</v>
      </c>
      <c r="K82">
        <v>94</v>
      </c>
      <c r="L82">
        <v>93</v>
      </c>
      <c r="M82">
        <v>93</v>
      </c>
      <c r="Q82">
        <v>43</v>
      </c>
      <c r="R82">
        <v>42</v>
      </c>
      <c r="S82">
        <v>41</v>
      </c>
      <c r="T82">
        <v>40</v>
      </c>
    </row>
    <row r="83" spans="1:20">
      <c r="A83">
        <v>7393</v>
      </c>
      <c r="C83">
        <v>45</v>
      </c>
      <c r="E83">
        <v>22</v>
      </c>
      <c r="F83">
        <v>21</v>
      </c>
      <c r="G83">
        <v>20</v>
      </c>
      <c r="H83">
        <v>20</v>
      </c>
      <c r="J83">
        <v>96</v>
      </c>
      <c r="K83">
        <v>94</v>
      </c>
      <c r="L83">
        <v>93</v>
      </c>
      <c r="M83">
        <v>93</v>
      </c>
      <c r="Q83">
        <v>43</v>
      </c>
      <c r="R83">
        <v>42</v>
      </c>
      <c r="S83">
        <v>41</v>
      </c>
      <c r="T83">
        <v>41</v>
      </c>
    </row>
    <row r="84" spans="1:20">
      <c r="A84">
        <v>7304</v>
      </c>
      <c r="C84">
        <v>45</v>
      </c>
      <c r="E84">
        <v>21</v>
      </c>
      <c r="F84">
        <v>20</v>
      </c>
      <c r="G84">
        <v>19</v>
      </c>
      <c r="H84">
        <v>19</v>
      </c>
      <c r="J84">
        <v>95</v>
      </c>
      <c r="K84">
        <v>93</v>
      </c>
      <c r="L84">
        <v>92</v>
      </c>
      <c r="M84">
        <v>92</v>
      </c>
      <c r="Q84">
        <v>44</v>
      </c>
      <c r="R84">
        <v>42</v>
      </c>
      <c r="S84">
        <v>41</v>
      </c>
      <c r="T84">
        <v>40</v>
      </c>
    </row>
    <row r="85" spans="1:20">
      <c r="A85">
        <v>7509</v>
      </c>
      <c r="C85">
        <v>44</v>
      </c>
      <c r="E85">
        <v>22</v>
      </c>
      <c r="F85">
        <v>20</v>
      </c>
      <c r="G85">
        <v>20</v>
      </c>
      <c r="H85">
        <v>19</v>
      </c>
      <c r="J85">
        <v>96</v>
      </c>
      <c r="K85">
        <v>94</v>
      </c>
      <c r="L85">
        <v>94</v>
      </c>
      <c r="M85">
        <v>93</v>
      </c>
      <c r="Q85">
        <v>42</v>
      </c>
      <c r="R85">
        <v>42</v>
      </c>
      <c r="S85">
        <v>41</v>
      </c>
      <c r="T85">
        <v>40</v>
      </c>
    </row>
    <row r="86" spans="1:20">
      <c r="A86">
        <v>7408</v>
      </c>
      <c r="C86">
        <v>45</v>
      </c>
      <c r="E86">
        <v>22</v>
      </c>
      <c r="F86">
        <v>20</v>
      </c>
      <c r="G86">
        <v>20</v>
      </c>
      <c r="H86">
        <v>20</v>
      </c>
      <c r="J86">
        <v>96</v>
      </c>
      <c r="K86">
        <v>94</v>
      </c>
      <c r="L86">
        <v>93</v>
      </c>
      <c r="M86">
        <v>93</v>
      </c>
      <c r="Q86">
        <v>43</v>
      </c>
      <c r="R86">
        <v>42</v>
      </c>
      <c r="S86">
        <v>41</v>
      </c>
      <c r="T86">
        <v>41</v>
      </c>
    </row>
    <row r="87" spans="1:20">
      <c r="A87">
        <v>7371</v>
      </c>
      <c r="C87">
        <v>45</v>
      </c>
      <c r="E87">
        <v>21</v>
      </c>
      <c r="F87">
        <v>20</v>
      </c>
      <c r="G87">
        <v>20</v>
      </c>
      <c r="H87">
        <v>19</v>
      </c>
      <c r="J87">
        <v>95</v>
      </c>
      <c r="K87">
        <v>94</v>
      </c>
      <c r="L87">
        <v>93</v>
      </c>
      <c r="M87">
        <v>93</v>
      </c>
      <c r="Q87">
        <v>43</v>
      </c>
      <c r="R87">
        <v>42</v>
      </c>
      <c r="S87">
        <v>42</v>
      </c>
      <c r="T87">
        <v>41</v>
      </c>
    </row>
    <row r="88" spans="1:20">
      <c r="A88">
        <v>7340</v>
      </c>
      <c r="C88">
        <v>46</v>
      </c>
      <c r="E88">
        <v>21</v>
      </c>
      <c r="F88">
        <v>20</v>
      </c>
      <c r="G88">
        <v>20</v>
      </c>
      <c r="H88">
        <v>19</v>
      </c>
      <c r="J88">
        <v>95</v>
      </c>
      <c r="K88">
        <v>94</v>
      </c>
      <c r="L88">
        <v>93</v>
      </c>
      <c r="M88">
        <v>93</v>
      </c>
      <c r="Q88">
        <v>44</v>
      </c>
      <c r="R88">
        <v>42</v>
      </c>
      <c r="S88">
        <v>42</v>
      </c>
      <c r="T88">
        <v>42</v>
      </c>
    </row>
    <row r="89" spans="1:20">
      <c r="A89">
        <v>7538</v>
      </c>
      <c r="C89">
        <v>44</v>
      </c>
      <c r="E89">
        <v>22</v>
      </c>
      <c r="F89">
        <v>21</v>
      </c>
      <c r="G89">
        <v>20</v>
      </c>
      <c r="H89">
        <v>20</v>
      </c>
      <c r="J89">
        <v>96</v>
      </c>
      <c r="K89">
        <v>94</v>
      </c>
      <c r="L89">
        <v>94</v>
      </c>
      <c r="M89">
        <v>93</v>
      </c>
      <c r="Q89">
        <v>42</v>
      </c>
      <c r="R89">
        <v>42</v>
      </c>
      <c r="S89">
        <v>43</v>
      </c>
      <c r="T89">
        <v>40</v>
      </c>
    </row>
    <row r="90" spans="1:20">
      <c r="A90">
        <v>7386</v>
      </c>
      <c r="C90">
        <v>45</v>
      </c>
      <c r="E90">
        <v>22</v>
      </c>
      <c r="F90">
        <v>21</v>
      </c>
      <c r="G90">
        <v>20</v>
      </c>
      <c r="H90">
        <v>20</v>
      </c>
      <c r="J90">
        <v>96</v>
      </c>
      <c r="K90">
        <v>94</v>
      </c>
      <c r="L90">
        <v>94</v>
      </c>
      <c r="M90">
        <v>93</v>
      </c>
      <c r="Q90">
        <v>42</v>
      </c>
      <c r="R90">
        <v>42</v>
      </c>
      <c r="S90">
        <v>42</v>
      </c>
      <c r="T90">
        <v>41</v>
      </c>
    </row>
    <row r="91" spans="1:20">
      <c r="A91">
        <v>7398</v>
      </c>
      <c r="C91">
        <v>45</v>
      </c>
      <c r="E91">
        <v>22</v>
      </c>
      <c r="F91">
        <v>20</v>
      </c>
      <c r="G91">
        <v>20</v>
      </c>
      <c r="H91">
        <v>20</v>
      </c>
      <c r="J91">
        <v>95</v>
      </c>
      <c r="K91">
        <v>94</v>
      </c>
      <c r="L91">
        <v>94</v>
      </c>
      <c r="M91">
        <v>93</v>
      </c>
      <c r="Q91">
        <v>42</v>
      </c>
      <c r="R91">
        <v>43</v>
      </c>
      <c r="S91">
        <v>41</v>
      </c>
      <c r="T91">
        <v>40</v>
      </c>
    </row>
    <row r="92" spans="1:20">
      <c r="A92">
        <v>7492</v>
      </c>
      <c r="C92">
        <v>44</v>
      </c>
      <c r="E92">
        <v>22</v>
      </c>
      <c r="F92">
        <v>20</v>
      </c>
      <c r="G92">
        <v>20</v>
      </c>
      <c r="H92">
        <v>19</v>
      </c>
      <c r="J92">
        <v>95</v>
      </c>
      <c r="K92">
        <v>93</v>
      </c>
      <c r="L92">
        <v>93</v>
      </c>
      <c r="M92">
        <v>93</v>
      </c>
      <c r="Q92">
        <v>42</v>
      </c>
      <c r="R92">
        <v>42</v>
      </c>
      <c r="S92">
        <v>42</v>
      </c>
      <c r="T92">
        <v>40</v>
      </c>
    </row>
    <row r="93" spans="1:20">
      <c r="A93">
        <v>7396</v>
      </c>
      <c r="C93">
        <v>45</v>
      </c>
      <c r="E93">
        <v>22</v>
      </c>
      <c r="F93">
        <v>21</v>
      </c>
      <c r="G93">
        <v>20</v>
      </c>
      <c r="H93">
        <v>20</v>
      </c>
      <c r="J93">
        <v>96</v>
      </c>
      <c r="K93">
        <v>94</v>
      </c>
      <c r="L93">
        <v>94</v>
      </c>
      <c r="M93">
        <v>94</v>
      </c>
      <c r="Q93">
        <v>43</v>
      </c>
      <c r="R93">
        <v>42</v>
      </c>
      <c r="S93">
        <v>42</v>
      </c>
      <c r="T93">
        <v>41</v>
      </c>
    </row>
    <row r="94" spans="1:20">
      <c r="A94">
        <v>7364</v>
      </c>
      <c r="C94">
        <v>45</v>
      </c>
      <c r="E94">
        <v>22</v>
      </c>
      <c r="F94">
        <v>20</v>
      </c>
      <c r="G94">
        <v>20</v>
      </c>
      <c r="H94">
        <v>20</v>
      </c>
      <c r="J94">
        <v>95</v>
      </c>
      <c r="K94">
        <v>93</v>
      </c>
      <c r="L94">
        <v>93</v>
      </c>
      <c r="M94">
        <v>92</v>
      </c>
      <c r="Q94">
        <v>43</v>
      </c>
      <c r="R94">
        <v>42</v>
      </c>
      <c r="S94">
        <v>41</v>
      </c>
      <c r="T94">
        <v>40</v>
      </c>
    </row>
    <row r="95" spans="1:20">
      <c r="A95">
        <v>7391</v>
      </c>
      <c r="C95">
        <v>45</v>
      </c>
      <c r="E95">
        <v>22</v>
      </c>
      <c r="F95">
        <v>20</v>
      </c>
      <c r="G95">
        <v>20</v>
      </c>
      <c r="H95">
        <v>20</v>
      </c>
      <c r="J95">
        <v>95</v>
      </c>
      <c r="K95">
        <v>94</v>
      </c>
      <c r="L95">
        <v>93</v>
      </c>
      <c r="M95">
        <v>93</v>
      </c>
      <c r="Q95">
        <v>42</v>
      </c>
      <c r="R95">
        <v>43</v>
      </c>
      <c r="S95">
        <v>42</v>
      </c>
      <c r="T95">
        <v>42</v>
      </c>
    </row>
    <row r="96" spans="1:20">
      <c r="A96">
        <v>7400</v>
      </c>
      <c r="C96">
        <v>45</v>
      </c>
      <c r="E96">
        <v>22</v>
      </c>
      <c r="F96">
        <v>20</v>
      </c>
      <c r="G96">
        <v>20</v>
      </c>
      <c r="H96">
        <v>20</v>
      </c>
      <c r="J96">
        <v>96</v>
      </c>
      <c r="K96">
        <v>94</v>
      </c>
      <c r="L96">
        <v>94</v>
      </c>
      <c r="M96">
        <v>93</v>
      </c>
      <c r="Q96">
        <v>43</v>
      </c>
      <c r="R96">
        <v>42</v>
      </c>
      <c r="S96">
        <v>41</v>
      </c>
      <c r="T96">
        <v>41</v>
      </c>
    </row>
    <row r="97" spans="1:20">
      <c r="A97">
        <v>7469</v>
      </c>
      <c r="C97">
        <v>44</v>
      </c>
      <c r="E97">
        <v>22</v>
      </c>
      <c r="F97">
        <v>21</v>
      </c>
      <c r="G97">
        <v>20</v>
      </c>
      <c r="H97">
        <v>20</v>
      </c>
      <c r="J97">
        <v>95</v>
      </c>
      <c r="K97">
        <v>94</v>
      </c>
      <c r="L97">
        <v>94</v>
      </c>
      <c r="M97">
        <v>93</v>
      </c>
      <c r="Q97">
        <v>42</v>
      </c>
      <c r="R97">
        <v>42</v>
      </c>
      <c r="S97">
        <v>42</v>
      </c>
      <c r="T97">
        <v>41</v>
      </c>
    </row>
    <row r="98" spans="1:20">
      <c r="A98">
        <v>7390</v>
      </c>
      <c r="C98">
        <v>45</v>
      </c>
      <c r="E98">
        <v>22</v>
      </c>
      <c r="F98">
        <v>20</v>
      </c>
      <c r="G98">
        <v>20</v>
      </c>
      <c r="H98">
        <v>20</v>
      </c>
      <c r="J98">
        <v>95</v>
      </c>
      <c r="K98">
        <v>94</v>
      </c>
      <c r="L98">
        <v>94</v>
      </c>
      <c r="M98">
        <v>93</v>
      </c>
      <c r="Q98">
        <v>43</v>
      </c>
      <c r="R98">
        <v>43</v>
      </c>
      <c r="S98">
        <v>42</v>
      </c>
      <c r="T98">
        <v>40</v>
      </c>
    </row>
    <row r="99" spans="1:20">
      <c r="A99">
        <v>7416</v>
      </c>
      <c r="C99">
        <v>45</v>
      </c>
      <c r="E99">
        <v>22</v>
      </c>
      <c r="F99">
        <v>20</v>
      </c>
      <c r="G99">
        <v>20</v>
      </c>
      <c r="H99">
        <v>20</v>
      </c>
      <c r="J99">
        <v>95</v>
      </c>
      <c r="K99">
        <v>94</v>
      </c>
      <c r="L99">
        <v>93</v>
      </c>
      <c r="M99">
        <v>93</v>
      </c>
      <c r="Q99">
        <v>42</v>
      </c>
      <c r="R99">
        <v>42</v>
      </c>
      <c r="S99">
        <v>41</v>
      </c>
      <c r="T99">
        <v>41</v>
      </c>
    </row>
    <row r="100" spans="1:20">
      <c r="A100">
        <v>7388</v>
      </c>
      <c r="C100">
        <v>45</v>
      </c>
      <c r="E100">
        <v>22</v>
      </c>
      <c r="F100">
        <v>20</v>
      </c>
      <c r="G100">
        <v>20</v>
      </c>
      <c r="H100">
        <v>20</v>
      </c>
      <c r="J100">
        <v>95</v>
      </c>
      <c r="K100">
        <v>93</v>
      </c>
      <c r="L100">
        <v>93</v>
      </c>
      <c r="M100">
        <v>93</v>
      </c>
      <c r="Q100">
        <v>43</v>
      </c>
      <c r="R100">
        <v>42</v>
      </c>
      <c r="S100">
        <v>43</v>
      </c>
      <c r="T100">
        <v>41</v>
      </c>
    </row>
    <row r="101" spans="1:20">
      <c r="A101">
        <v>7392</v>
      </c>
      <c r="C101">
        <v>45</v>
      </c>
      <c r="E101">
        <v>22</v>
      </c>
      <c r="F101">
        <v>20</v>
      </c>
      <c r="G101">
        <v>20</v>
      </c>
      <c r="H101">
        <v>19</v>
      </c>
      <c r="J101">
        <v>95</v>
      </c>
      <c r="K101">
        <v>93</v>
      </c>
      <c r="L101">
        <v>93</v>
      </c>
      <c r="M101">
        <v>93</v>
      </c>
      <c r="Q101">
        <v>43</v>
      </c>
      <c r="R101">
        <v>42</v>
      </c>
      <c r="S101">
        <v>41</v>
      </c>
      <c r="T101">
        <v>40</v>
      </c>
    </row>
  </sheetData>
  <mergeCells count="3">
    <mergeCell ref="E1:H1"/>
    <mergeCell ref="J1:M1"/>
    <mergeCell ref="Q1:T1"/>
  </mergeCells>
  <phoneticPr fontId="3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401"/>
  <sheetViews>
    <sheetView tabSelected="1" workbookViewId="0">
      <selection activeCell="W3" sqref="W3"/>
    </sheetView>
  </sheetViews>
  <sheetFormatPr defaultRowHeight="15"/>
  <cols>
    <col min="1" max="1" width="7" customWidth="1"/>
    <col min="13" max="13" width="1.7109375" customWidth="1"/>
    <col min="15" max="15" width="1.85546875" customWidth="1"/>
    <col min="22" max="22" width="7.42578125" customWidth="1"/>
    <col min="24" max="24" width="7.28515625" customWidth="1"/>
  </cols>
  <sheetData>
    <row r="1" spans="1:29" s="3" customFormat="1" ht="45">
      <c r="A1" s="39" t="s">
        <v>28</v>
      </c>
      <c r="B1" s="40" t="s">
        <v>29</v>
      </c>
      <c r="C1" s="40" t="s">
        <v>26</v>
      </c>
      <c r="D1" s="40" t="s">
        <v>30</v>
      </c>
      <c r="E1" s="40" t="s">
        <v>31</v>
      </c>
      <c r="F1" s="40" t="s">
        <v>32</v>
      </c>
      <c r="G1" s="40" t="s">
        <v>33</v>
      </c>
      <c r="H1" s="40" t="s">
        <v>34</v>
      </c>
      <c r="I1" s="40" t="s">
        <v>35</v>
      </c>
      <c r="J1" s="40" t="s">
        <v>36</v>
      </c>
      <c r="K1" s="40" t="s">
        <v>37</v>
      </c>
      <c r="L1" s="40" t="s">
        <v>38</v>
      </c>
      <c r="N1" s="41" t="s">
        <v>51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C1" s="3" t="s">
        <v>52</v>
      </c>
    </row>
    <row r="2" spans="1:29">
      <c r="A2" s="3">
        <v>7613</v>
      </c>
      <c r="B2">
        <v>2145</v>
      </c>
      <c r="C2">
        <v>23</v>
      </c>
      <c r="D2">
        <v>97</v>
      </c>
      <c r="E2">
        <v>47</v>
      </c>
      <c r="F2">
        <v>83</v>
      </c>
      <c r="G2">
        <v>63</v>
      </c>
      <c r="H2">
        <v>68</v>
      </c>
      <c r="I2">
        <v>64</v>
      </c>
      <c r="J2">
        <v>65</v>
      </c>
      <c r="K2">
        <v>72</v>
      </c>
      <c r="L2">
        <v>72</v>
      </c>
      <c r="P2">
        <f>A2*0.000001</f>
        <v>7.613E-3</v>
      </c>
      <c r="Q2">
        <f t="shared" ref="Q2:Q65" ca="1" si="0">H_1 / P2 - G_ * P2 / 2</f>
        <v>1.9329849234622456</v>
      </c>
      <c r="R2">
        <f t="shared" ref="R2:R65" ca="1" si="1">Q2 + G_ * P2</f>
        <v>2.0076429499122455</v>
      </c>
      <c r="S2">
        <f t="shared" ref="S2:S65" ca="1" si="2">(1+D2-C2)*LineDuration</f>
        <v>2.07E-2</v>
      </c>
      <c r="T2">
        <f t="shared" ref="T2:T65" ca="1" si="3">R2 + G_ * S2</f>
        <v>2.2106406049122453</v>
      </c>
      <c r="U2">
        <f>1000*(T2+R2)*S2/2</f>
        <v>43.65923479243348</v>
      </c>
      <c r="V2">
        <f>ABS(J2+I2-H2-G2)/2</f>
        <v>1</v>
      </c>
      <c r="W2">
        <f>SQRT(U2^2+V2^2)</f>
        <v>43.670685621602438</v>
      </c>
      <c r="X2">
        <f>1+(F2-3)-(E2-8)</f>
        <v>42</v>
      </c>
      <c r="Y2">
        <f>U2/(1+D2-C2)*ABS(L2-K2)</f>
        <v>0</v>
      </c>
      <c r="Z2">
        <f>SQRT(X2^2+Y2^2)</f>
        <v>42</v>
      </c>
      <c r="AA2">
        <f>MAX(W2,Z2)</f>
        <v>43.670685621602438</v>
      </c>
      <c r="AC2">
        <v>44</v>
      </c>
    </row>
    <row r="3" spans="1:29">
      <c r="A3">
        <v>7613</v>
      </c>
      <c r="B3">
        <v>2025</v>
      </c>
      <c r="C3">
        <v>21</v>
      </c>
      <c r="D3">
        <v>95</v>
      </c>
      <c r="E3">
        <v>26</v>
      </c>
      <c r="F3">
        <v>62</v>
      </c>
      <c r="G3">
        <v>45</v>
      </c>
      <c r="H3">
        <v>48</v>
      </c>
      <c r="I3">
        <v>40</v>
      </c>
      <c r="J3">
        <v>41</v>
      </c>
      <c r="K3">
        <v>67</v>
      </c>
      <c r="L3">
        <v>59</v>
      </c>
      <c r="N3">
        <v>9.8066499999999994</v>
      </c>
      <c r="P3">
        <f t="shared" ref="P3:P66" si="4">A3*0.000001</f>
        <v>7.613E-3</v>
      </c>
      <c r="Q3">
        <f t="shared" ca="1" si="0"/>
        <v>1.9329849234622456</v>
      </c>
      <c r="R3">
        <f t="shared" ca="1" si="1"/>
        <v>2.0076429499122455</v>
      </c>
      <c r="S3">
        <f t="shared" ca="1" si="2"/>
        <v>2.07E-2</v>
      </c>
      <c r="T3">
        <f t="shared" ca="1" si="3"/>
        <v>2.2106406049122453</v>
      </c>
      <c r="U3">
        <f t="shared" ref="U3:U66" si="5">1000*(T3+R3)*S3/2</f>
        <v>43.65923479243348</v>
      </c>
      <c r="V3">
        <f t="shared" ref="V3:V66" si="6">ABS(J3+I3-H3-G3)/2</f>
        <v>6</v>
      </c>
      <c r="W3">
        <f t="shared" ref="W3:W66" si="7">SQRT(U3^2+V3^2)</f>
        <v>44.069590225696835</v>
      </c>
      <c r="X3">
        <f t="shared" ref="X3:X66" si="8">1+(F3-3)-(E3-8)</f>
        <v>42</v>
      </c>
      <c r="Y3">
        <f t="shared" ref="Y3:Y66" si="9">U3/(1+D3-C3)*ABS(L3-K3)</f>
        <v>4.6569850445262375</v>
      </c>
      <c r="Z3">
        <f t="shared" ref="Z3:Z66" si="10">SQRT(X3^2+Y3^2)</f>
        <v>42.257395917223072</v>
      </c>
      <c r="AA3">
        <f t="shared" ref="AA3:AA66" si="11">MAX(W3,Z3)</f>
        <v>44.069590225696835</v>
      </c>
      <c r="AC3">
        <v>0</v>
      </c>
    </row>
    <row r="4" spans="1:29">
      <c r="A4">
        <v>7613</v>
      </c>
      <c r="B4">
        <v>2081</v>
      </c>
      <c r="C4">
        <v>21</v>
      </c>
      <c r="D4">
        <v>94</v>
      </c>
      <c r="E4">
        <v>21</v>
      </c>
      <c r="F4">
        <v>59</v>
      </c>
      <c r="G4">
        <v>43</v>
      </c>
      <c r="H4">
        <v>47</v>
      </c>
      <c r="I4">
        <v>33</v>
      </c>
      <c r="J4">
        <v>39</v>
      </c>
      <c r="K4">
        <v>69</v>
      </c>
      <c r="L4">
        <v>60</v>
      </c>
      <c r="N4">
        <v>1.4999999999999999E-2</v>
      </c>
      <c r="P4">
        <f t="shared" si="4"/>
        <v>7.613E-3</v>
      </c>
      <c r="Q4">
        <f t="shared" ca="1" si="0"/>
        <v>1.9329849234622456</v>
      </c>
      <c r="R4">
        <f t="shared" ca="1" si="1"/>
        <v>2.0076429499122455</v>
      </c>
      <c r="S4">
        <f t="shared" ca="1" si="2"/>
        <v>2.0423999999999998E-2</v>
      </c>
      <c r="T4">
        <f t="shared" ca="1" si="3"/>
        <v>2.2079339695122453</v>
      </c>
      <c r="U4">
        <f t="shared" si="5"/>
        <v>43.049471501162891</v>
      </c>
      <c r="V4">
        <f t="shared" si="6"/>
        <v>9</v>
      </c>
      <c r="W4">
        <f t="shared" si="7"/>
        <v>43.980188682285529</v>
      </c>
      <c r="X4">
        <f t="shared" si="8"/>
        <v>44</v>
      </c>
      <c r="Y4">
        <f t="shared" si="9"/>
        <v>5.2357465339252167</v>
      </c>
      <c r="Z4">
        <f t="shared" si="10"/>
        <v>44.310416853912692</v>
      </c>
      <c r="AA4">
        <f t="shared" si="11"/>
        <v>44.310416853912692</v>
      </c>
      <c r="AC4">
        <v>0</v>
      </c>
    </row>
    <row r="5" spans="1:29">
      <c r="A5">
        <v>7613</v>
      </c>
      <c r="B5">
        <v>1991</v>
      </c>
      <c r="C5">
        <v>21</v>
      </c>
      <c r="D5">
        <v>94</v>
      </c>
      <c r="E5">
        <v>29</v>
      </c>
      <c r="F5">
        <v>64</v>
      </c>
      <c r="G5">
        <v>46</v>
      </c>
      <c r="H5">
        <v>52</v>
      </c>
      <c r="I5">
        <v>41</v>
      </c>
      <c r="J5">
        <v>45</v>
      </c>
      <c r="K5">
        <v>66</v>
      </c>
      <c r="L5">
        <v>59</v>
      </c>
      <c r="N5">
        <v>2.7599999999999999E-4</v>
      </c>
      <c r="P5">
        <f t="shared" si="4"/>
        <v>7.613E-3</v>
      </c>
      <c r="Q5">
        <f t="shared" ca="1" si="0"/>
        <v>1.9329849234622456</v>
      </c>
      <c r="R5">
        <f t="shared" ca="1" si="1"/>
        <v>2.0076429499122455</v>
      </c>
      <c r="S5">
        <f t="shared" ca="1" si="2"/>
        <v>2.0423999999999998E-2</v>
      </c>
      <c r="T5">
        <f t="shared" ca="1" si="3"/>
        <v>2.2079339695122453</v>
      </c>
      <c r="U5">
        <f t="shared" si="5"/>
        <v>43.049471501162891</v>
      </c>
      <c r="V5">
        <f t="shared" si="6"/>
        <v>6</v>
      </c>
      <c r="W5">
        <f t="shared" si="7"/>
        <v>43.465584046800018</v>
      </c>
      <c r="X5">
        <f t="shared" si="8"/>
        <v>41</v>
      </c>
      <c r="Y5">
        <f t="shared" si="9"/>
        <v>4.0722473041640574</v>
      </c>
      <c r="Z5">
        <f t="shared" si="10"/>
        <v>41.201737804445479</v>
      </c>
      <c r="AA5">
        <f t="shared" si="11"/>
        <v>43.465584046800018</v>
      </c>
      <c r="AC5">
        <v>0</v>
      </c>
    </row>
    <row r="6" spans="1:29">
      <c r="A6">
        <v>7556</v>
      </c>
      <c r="B6">
        <v>2140</v>
      </c>
      <c r="C6">
        <v>22</v>
      </c>
      <c r="D6">
        <v>96</v>
      </c>
      <c r="E6">
        <v>46</v>
      </c>
      <c r="F6">
        <v>82</v>
      </c>
      <c r="G6">
        <v>63</v>
      </c>
      <c r="H6">
        <v>66</v>
      </c>
      <c r="I6">
        <v>62</v>
      </c>
      <c r="J6">
        <v>66</v>
      </c>
      <c r="K6">
        <v>70</v>
      </c>
      <c r="L6">
        <v>69</v>
      </c>
      <c r="P6">
        <f t="shared" si="4"/>
        <v>7.5559999999999993E-3</v>
      </c>
      <c r="Q6">
        <f t="shared" ca="1" si="0"/>
        <v>1.9481278188092643</v>
      </c>
      <c r="R6">
        <f t="shared" ca="1" si="1"/>
        <v>2.0222268662092642</v>
      </c>
      <c r="S6">
        <f t="shared" ca="1" si="2"/>
        <v>2.07E-2</v>
      </c>
      <c r="T6">
        <f t="shared" ca="1" si="3"/>
        <v>2.2252245212092641</v>
      </c>
      <c r="U6">
        <f t="shared" si="5"/>
        <v>43.96112185978177</v>
      </c>
      <c r="V6">
        <f t="shared" si="6"/>
        <v>0.5</v>
      </c>
      <c r="W6">
        <f t="shared" si="7"/>
        <v>43.963965189352315</v>
      </c>
      <c r="X6">
        <f t="shared" si="8"/>
        <v>42</v>
      </c>
      <c r="Y6">
        <f t="shared" si="9"/>
        <v>0.58614829146375691</v>
      </c>
      <c r="Z6">
        <f t="shared" si="10"/>
        <v>42.004089917763793</v>
      </c>
      <c r="AA6">
        <f t="shared" si="11"/>
        <v>43.963965189352315</v>
      </c>
      <c r="AC6">
        <v>44</v>
      </c>
    </row>
    <row r="7" spans="1:29">
      <c r="A7">
        <v>7556</v>
      </c>
      <c r="B7">
        <v>2043</v>
      </c>
      <c r="C7">
        <v>20</v>
      </c>
      <c r="D7">
        <v>94</v>
      </c>
      <c r="E7">
        <v>29</v>
      </c>
      <c r="F7">
        <v>64</v>
      </c>
      <c r="G7">
        <v>49</v>
      </c>
      <c r="H7">
        <v>50</v>
      </c>
      <c r="I7">
        <v>42</v>
      </c>
      <c r="J7">
        <v>45</v>
      </c>
      <c r="K7">
        <v>75</v>
      </c>
      <c r="L7">
        <v>61</v>
      </c>
      <c r="P7">
        <f t="shared" si="4"/>
        <v>7.5559999999999993E-3</v>
      </c>
      <c r="Q7">
        <f t="shared" ca="1" si="0"/>
        <v>1.9481278188092643</v>
      </c>
      <c r="R7">
        <f t="shared" ca="1" si="1"/>
        <v>2.0222268662092642</v>
      </c>
      <c r="S7">
        <f t="shared" ca="1" si="2"/>
        <v>2.07E-2</v>
      </c>
      <c r="T7">
        <f t="shared" ca="1" si="3"/>
        <v>2.2252245212092641</v>
      </c>
      <c r="U7">
        <f t="shared" si="5"/>
        <v>43.96112185978177</v>
      </c>
      <c r="V7">
        <f t="shared" si="6"/>
        <v>6</v>
      </c>
      <c r="W7">
        <f t="shared" si="7"/>
        <v>44.368685299100115</v>
      </c>
      <c r="X7">
        <f t="shared" si="8"/>
        <v>41</v>
      </c>
      <c r="Y7">
        <f t="shared" si="9"/>
        <v>8.206076080492597</v>
      </c>
      <c r="Z7">
        <f t="shared" si="10"/>
        <v>41.813152053377088</v>
      </c>
      <c r="AA7">
        <f t="shared" si="11"/>
        <v>44.368685299100115</v>
      </c>
      <c r="AC7">
        <v>0</v>
      </c>
    </row>
    <row r="8" spans="1:29">
      <c r="A8">
        <v>7556</v>
      </c>
      <c r="B8">
        <v>2073</v>
      </c>
      <c r="C8">
        <v>20</v>
      </c>
      <c r="D8">
        <v>94</v>
      </c>
      <c r="E8">
        <v>25</v>
      </c>
      <c r="F8">
        <v>61</v>
      </c>
      <c r="G8">
        <v>46</v>
      </c>
      <c r="H8">
        <v>48</v>
      </c>
      <c r="I8">
        <v>37</v>
      </c>
      <c r="J8">
        <v>41</v>
      </c>
      <c r="K8">
        <v>76</v>
      </c>
      <c r="L8">
        <v>58</v>
      </c>
      <c r="P8">
        <f t="shared" si="4"/>
        <v>7.5559999999999993E-3</v>
      </c>
      <c r="Q8">
        <f t="shared" ca="1" si="0"/>
        <v>1.9481278188092643</v>
      </c>
      <c r="R8">
        <f t="shared" ca="1" si="1"/>
        <v>2.0222268662092642</v>
      </c>
      <c r="S8">
        <f t="shared" ca="1" si="2"/>
        <v>2.07E-2</v>
      </c>
      <c r="T8">
        <f t="shared" ca="1" si="3"/>
        <v>2.2252245212092641</v>
      </c>
      <c r="U8">
        <f t="shared" si="5"/>
        <v>43.96112185978177</v>
      </c>
      <c r="V8">
        <f t="shared" si="6"/>
        <v>8</v>
      </c>
      <c r="W8">
        <f t="shared" si="7"/>
        <v>44.683109058911541</v>
      </c>
      <c r="X8">
        <f t="shared" si="8"/>
        <v>42</v>
      </c>
      <c r="Y8">
        <f t="shared" si="9"/>
        <v>10.550669246347624</v>
      </c>
      <c r="Z8">
        <f t="shared" si="10"/>
        <v>43.304926065585491</v>
      </c>
      <c r="AA8">
        <f t="shared" si="11"/>
        <v>44.683109058911541</v>
      </c>
      <c r="AC8">
        <v>0</v>
      </c>
    </row>
    <row r="9" spans="1:29">
      <c r="A9">
        <v>7556</v>
      </c>
      <c r="B9">
        <v>2014</v>
      </c>
      <c r="C9">
        <v>20</v>
      </c>
      <c r="D9">
        <v>94</v>
      </c>
      <c r="E9">
        <v>30</v>
      </c>
      <c r="F9">
        <v>65</v>
      </c>
      <c r="G9">
        <v>49</v>
      </c>
      <c r="H9">
        <v>51</v>
      </c>
      <c r="I9">
        <v>43</v>
      </c>
      <c r="J9">
        <v>45</v>
      </c>
      <c r="K9">
        <v>66</v>
      </c>
      <c r="L9">
        <v>61</v>
      </c>
      <c r="P9">
        <f t="shared" si="4"/>
        <v>7.5559999999999993E-3</v>
      </c>
      <c r="Q9">
        <f t="shared" ca="1" si="0"/>
        <v>1.9481278188092643</v>
      </c>
      <c r="R9">
        <f t="shared" ca="1" si="1"/>
        <v>2.0222268662092642</v>
      </c>
      <c r="S9">
        <f t="shared" ca="1" si="2"/>
        <v>2.07E-2</v>
      </c>
      <c r="T9">
        <f t="shared" ca="1" si="3"/>
        <v>2.2252245212092641</v>
      </c>
      <c r="U9">
        <f t="shared" si="5"/>
        <v>43.96112185978177</v>
      </c>
      <c r="V9">
        <f t="shared" si="6"/>
        <v>6</v>
      </c>
      <c r="W9">
        <f t="shared" si="7"/>
        <v>44.368685299100115</v>
      </c>
      <c r="X9">
        <f t="shared" si="8"/>
        <v>41</v>
      </c>
      <c r="Y9">
        <f t="shared" si="9"/>
        <v>2.9307414573187844</v>
      </c>
      <c r="Z9">
        <f t="shared" si="10"/>
        <v>41.104613433161575</v>
      </c>
      <c r="AA9">
        <f t="shared" si="11"/>
        <v>44.368685299100115</v>
      </c>
      <c r="AC9">
        <v>0</v>
      </c>
    </row>
    <row r="10" spans="1:29">
      <c r="A10">
        <v>7405</v>
      </c>
      <c r="B10">
        <v>2081</v>
      </c>
      <c r="C10">
        <v>23</v>
      </c>
      <c r="D10">
        <v>96</v>
      </c>
      <c r="E10">
        <v>38</v>
      </c>
      <c r="F10">
        <v>73</v>
      </c>
      <c r="G10">
        <v>54</v>
      </c>
      <c r="H10">
        <v>58</v>
      </c>
      <c r="I10">
        <v>53</v>
      </c>
      <c r="J10">
        <v>57</v>
      </c>
      <c r="K10">
        <v>70</v>
      </c>
      <c r="L10">
        <v>71</v>
      </c>
      <c r="P10">
        <f t="shared" si="4"/>
        <v>7.4049999999999993E-3</v>
      </c>
      <c r="Q10">
        <f t="shared" ca="1" si="0"/>
        <v>1.9893492173351621</v>
      </c>
      <c r="R10">
        <f t="shared" ca="1" si="1"/>
        <v>2.0619674605851621</v>
      </c>
      <c r="S10">
        <f t="shared" ca="1" si="2"/>
        <v>2.0423999999999998E-2</v>
      </c>
      <c r="T10">
        <f t="shared" ca="1" si="3"/>
        <v>2.262258480185162</v>
      </c>
      <c r="U10">
        <f t="shared" si="5"/>
        <v>44.158995307146547</v>
      </c>
      <c r="V10">
        <f t="shared" si="6"/>
        <v>1</v>
      </c>
      <c r="W10">
        <f t="shared" si="7"/>
        <v>44.170316577273823</v>
      </c>
      <c r="X10">
        <f t="shared" si="8"/>
        <v>41</v>
      </c>
      <c r="Y10">
        <f t="shared" si="9"/>
        <v>0.59674317982630465</v>
      </c>
      <c r="Z10">
        <f t="shared" si="10"/>
        <v>41.004342482506281</v>
      </c>
      <c r="AA10">
        <f t="shared" si="11"/>
        <v>44.170316577273823</v>
      </c>
      <c r="AC10">
        <v>45</v>
      </c>
    </row>
    <row r="11" spans="1:29">
      <c r="A11">
        <v>7405</v>
      </c>
      <c r="B11">
        <v>2033</v>
      </c>
      <c r="C11">
        <v>21</v>
      </c>
      <c r="D11">
        <v>94</v>
      </c>
      <c r="E11">
        <v>33</v>
      </c>
      <c r="F11">
        <v>69</v>
      </c>
      <c r="G11">
        <v>52</v>
      </c>
      <c r="H11">
        <v>57</v>
      </c>
      <c r="I11">
        <v>46</v>
      </c>
      <c r="J11">
        <v>49</v>
      </c>
      <c r="K11">
        <v>71</v>
      </c>
      <c r="L11">
        <v>52</v>
      </c>
      <c r="P11">
        <f t="shared" si="4"/>
        <v>7.4049999999999993E-3</v>
      </c>
      <c r="Q11">
        <f t="shared" ca="1" si="0"/>
        <v>1.9893492173351621</v>
      </c>
      <c r="R11">
        <f t="shared" ca="1" si="1"/>
        <v>2.0619674605851621</v>
      </c>
      <c r="S11">
        <f t="shared" ca="1" si="2"/>
        <v>2.0423999999999998E-2</v>
      </c>
      <c r="T11">
        <f t="shared" ca="1" si="3"/>
        <v>2.262258480185162</v>
      </c>
      <c r="U11">
        <f t="shared" si="5"/>
        <v>44.158995307146547</v>
      </c>
      <c r="V11">
        <f t="shared" si="6"/>
        <v>7</v>
      </c>
      <c r="W11">
        <f t="shared" si="7"/>
        <v>44.710366432591343</v>
      </c>
      <c r="X11">
        <f t="shared" si="8"/>
        <v>42</v>
      </c>
      <c r="Y11">
        <f t="shared" si="9"/>
        <v>11.338120416699788</v>
      </c>
      <c r="Z11">
        <f t="shared" si="10"/>
        <v>43.503482327091753</v>
      </c>
      <c r="AA11">
        <f t="shared" si="11"/>
        <v>44.710366432591343</v>
      </c>
      <c r="AC11">
        <v>0</v>
      </c>
    </row>
    <row r="12" spans="1:29">
      <c r="A12">
        <v>7405</v>
      </c>
      <c r="B12">
        <v>2078</v>
      </c>
      <c r="C12">
        <v>20</v>
      </c>
      <c r="D12">
        <v>94</v>
      </c>
      <c r="E12">
        <v>22</v>
      </c>
      <c r="F12">
        <v>59</v>
      </c>
      <c r="G12">
        <v>45</v>
      </c>
      <c r="H12">
        <v>46</v>
      </c>
      <c r="I12">
        <v>35</v>
      </c>
      <c r="J12">
        <v>38</v>
      </c>
      <c r="K12">
        <v>72</v>
      </c>
      <c r="L12">
        <v>62</v>
      </c>
      <c r="P12">
        <f t="shared" si="4"/>
        <v>7.4049999999999993E-3</v>
      </c>
      <c r="Q12">
        <f t="shared" ca="1" si="0"/>
        <v>1.9893492173351621</v>
      </c>
      <c r="R12">
        <f t="shared" ca="1" si="1"/>
        <v>2.0619674605851621</v>
      </c>
      <c r="S12">
        <f t="shared" ca="1" si="2"/>
        <v>2.07E-2</v>
      </c>
      <c r="T12">
        <f t="shared" ca="1" si="3"/>
        <v>2.264965115585162</v>
      </c>
      <c r="U12">
        <f t="shared" si="5"/>
        <v>44.783752163362855</v>
      </c>
      <c r="V12">
        <f t="shared" si="6"/>
        <v>9</v>
      </c>
      <c r="W12">
        <f t="shared" si="7"/>
        <v>45.679146859694164</v>
      </c>
      <c r="X12">
        <f t="shared" si="8"/>
        <v>43</v>
      </c>
      <c r="Y12">
        <f t="shared" si="9"/>
        <v>5.9711669551150468</v>
      </c>
      <c r="Z12">
        <f t="shared" si="10"/>
        <v>43.412611471850639</v>
      </c>
      <c r="AA12">
        <f t="shared" si="11"/>
        <v>45.679146859694164</v>
      </c>
      <c r="AC12">
        <v>0</v>
      </c>
    </row>
    <row r="13" spans="1:29">
      <c r="A13">
        <v>7405</v>
      </c>
      <c r="B13">
        <v>1999</v>
      </c>
      <c r="C13">
        <v>20</v>
      </c>
      <c r="D13">
        <v>94</v>
      </c>
      <c r="E13">
        <v>22</v>
      </c>
      <c r="F13">
        <v>58</v>
      </c>
      <c r="G13">
        <v>43</v>
      </c>
      <c r="H13">
        <v>44</v>
      </c>
      <c r="I13">
        <v>36</v>
      </c>
      <c r="J13">
        <v>38</v>
      </c>
      <c r="K13">
        <v>65</v>
      </c>
      <c r="L13">
        <v>58</v>
      </c>
      <c r="P13">
        <f t="shared" si="4"/>
        <v>7.4049999999999993E-3</v>
      </c>
      <c r="Q13">
        <f t="shared" ca="1" si="0"/>
        <v>1.9893492173351621</v>
      </c>
      <c r="R13">
        <f t="shared" ca="1" si="1"/>
        <v>2.0619674605851621</v>
      </c>
      <c r="S13">
        <f t="shared" ca="1" si="2"/>
        <v>2.07E-2</v>
      </c>
      <c r="T13">
        <f t="shared" ca="1" si="3"/>
        <v>2.264965115585162</v>
      </c>
      <c r="U13">
        <f t="shared" si="5"/>
        <v>44.783752163362855</v>
      </c>
      <c r="V13">
        <f t="shared" si="6"/>
        <v>6.5</v>
      </c>
      <c r="W13">
        <f t="shared" si="7"/>
        <v>45.253004959113014</v>
      </c>
      <c r="X13">
        <f t="shared" si="8"/>
        <v>42</v>
      </c>
      <c r="Y13">
        <f t="shared" si="9"/>
        <v>4.1798168685805326</v>
      </c>
      <c r="Z13">
        <f t="shared" si="10"/>
        <v>42.207474089962673</v>
      </c>
      <c r="AA13">
        <f t="shared" si="11"/>
        <v>45.253004959113014</v>
      </c>
      <c r="AC13">
        <v>0</v>
      </c>
    </row>
    <row r="14" spans="1:29">
      <c r="A14">
        <v>7458</v>
      </c>
      <c r="B14">
        <v>2110</v>
      </c>
      <c r="C14">
        <v>22</v>
      </c>
      <c r="D14">
        <v>96</v>
      </c>
      <c r="E14">
        <v>55</v>
      </c>
      <c r="F14">
        <v>91</v>
      </c>
      <c r="G14">
        <v>71</v>
      </c>
      <c r="H14">
        <v>75</v>
      </c>
      <c r="I14">
        <v>73</v>
      </c>
      <c r="J14">
        <v>74</v>
      </c>
      <c r="K14">
        <v>61</v>
      </c>
      <c r="L14">
        <v>65</v>
      </c>
      <c r="P14">
        <f t="shared" si="4"/>
        <v>7.4579999999999994E-3</v>
      </c>
      <c r="Q14">
        <f t="shared" ca="1" si="0"/>
        <v>1.974694075359976</v>
      </c>
      <c r="R14">
        <f t="shared" ca="1" si="1"/>
        <v>2.0478320710599758</v>
      </c>
      <c r="S14">
        <f t="shared" ca="1" si="2"/>
        <v>2.07E-2</v>
      </c>
      <c r="T14">
        <f t="shared" ca="1" si="3"/>
        <v>2.2508297260599757</v>
      </c>
      <c r="U14">
        <f t="shared" si="5"/>
        <v>44.491149600191491</v>
      </c>
      <c r="V14">
        <f t="shared" si="6"/>
        <v>0.5</v>
      </c>
      <c r="W14">
        <f t="shared" si="7"/>
        <v>44.493959059029798</v>
      </c>
      <c r="X14">
        <f t="shared" si="8"/>
        <v>42</v>
      </c>
      <c r="Y14">
        <f t="shared" si="9"/>
        <v>2.3728613120102127</v>
      </c>
      <c r="Z14">
        <f t="shared" si="10"/>
        <v>42.066976012140863</v>
      </c>
      <c r="AA14">
        <f t="shared" si="11"/>
        <v>44.493959059029798</v>
      </c>
      <c r="AC14">
        <v>45</v>
      </c>
    </row>
    <row r="15" spans="1:29">
      <c r="A15">
        <v>7458</v>
      </c>
      <c r="B15">
        <v>2032</v>
      </c>
      <c r="C15">
        <v>20</v>
      </c>
      <c r="D15">
        <v>94</v>
      </c>
      <c r="E15">
        <v>17</v>
      </c>
      <c r="F15">
        <v>53</v>
      </c>
      <c r="G15">
        <v>39</v>
      </c>
      <c r="H15">
        <v>40</v>
      </c>
      <c r="I15">
        <v>30</v>
      </c>
      <c r="J15">
        <v>34</v>
      </c>
      <c r="K15">
        <v>68</v>
      </c>
      <c r="L15">
        <v>59</v>
      </c>
      <c r="P15">
        <f t="shared" si="4"/>
        <v>7.4579999999999994E-3</v>
      </c>
      <c r="Q15">
        <f t="shared" ca="1" si="0"/>
        <v>1.974694075359976</v>
      </c>
      <c r="R15">
        <f t="shared" ca="1" si="1"/>
        <v>2.0478320710599758</v>
      </c>
      <c r="S15">
        <f t="shared" ca="1" si="2"/>
        <v>2.07E-2</v>
      </c>
      <c r="T15">
        <f t="shared" ca="1" si="3"/>
        <v>2.2508297260599757</v>
      </c>
      <c r="U15">
        <f t="shared" si="5"/>
        <v>44.491149600191491</v>
      </c>
      <c r="V15">
        <f t="shared" si="6"/>
        <v>7.5</v>
      </c>
      <c r="W15">
        <f t="shared" si="7"/>
        <v>45.118869586311888</v>
      </c>
      <c r="X15">
        <f t="shared" si="8"/>
        <v>42</v>
      </c>
      <c r="Y15">
        <f t="shared" si="9"/>
        <v>5.3389379520229783</v>
      </c>
      <c r="Z15">
        <f t="shared" si="10"/>
        <v>42.337976551266017</v>
      </c>
      <c r="AA15">
        <f t="shared" si="11"/>
        <v>45.118869586311888</v>
      </c>
      <c r="AC15">
        <v>0</v>
      </c>
    </row>
    <row r="16" spans="1:29">
      <c r="A16">
        <v>7458</v>
      </c>
      <c r="B16">
        <v>2077</v>
      </c>
      <c r="C16">
        <v>20</v>
      </c>
      <c r="D16">
        <v>94</v>
      </c>
      <c r="E16">
        <v>18</v>
      </c>
      <c r="F16">
        <v>55</v>
      </c>
      <c r="G16">
        <v>41</v>
      </c>
      <c r="H16">
        <v>44</v>
      </c>
      <c r="I16">
        <v>30</v>
      </c>
      <c r="J16">
        <v>34</v>
      </c>
      <c r="K16">
        <v>71</v>
      </c>
      <c r="L16">
        <v>62</v>
      </c>
      <c r="P16">
        <f t="shared" si="4"/>
        <v>7.4579999999999994E-3</v>
      </c>
      <c r="Q16">
        <f t="shared" ca="1" si="0"/>
        <v>1.974694075359976</v>
      </c>
      <c r="R16">
        <f t="shared" ca="1" si="1"/>
        <v>2.0478320710599758</v>
      </c>
      <c r="S16">
        <f t="shared" ca="1" si="2"/>
        <v>2.07E-2</v>
      </c>
      <c r="T16">
        <f t="shared" ca="1" si="3"/>
        <v>2.2508297260599757</v>
      </c>
      <c r="U16">
        <f t="shared" si="5"/>
        <v>44.491149600191491</v>
      </c>
      <c r="V16">
        <f t="shared" si="6"/>
        <v>10.5</v>
      </c>
      <c r="W16">
        <f t="shared" si="7"/>
        <v>45.713372143680445</v>
      </c>
      <c r="X16">
        <f t="shared" si="8"/>
        <v>43</v>
      </c>
      <c r="Y16">
        <f t="shared" si="9"/>
        <v>5.3389379520229783</v>
      </c>
      <c r="Z16">
        <f t="shared" si="10"/>
        <v>43.330177226219043</v>
      </c>
      <c r="AA16">
        <f t="shared" si="11"/>
        <v>45.713372143680445</v>
      </c>
      <c r="AC16">
        <v>0</v>
      </c>
    </row>
    <row r="17" spans="1:29">
      <c r="A17">
        <v>7458</v>
      </c>
      <c r="B17">
        <v>2019</v>
      </c>
      <c r="C17">
        <v>20</v>
      </c>
      <c r="D17">
        <v>94</v>
      </c>
      <c r="E17">
        <v>33</v>
      </c>
      <c r="F17">
        <v>68</v>
      </c>
      <c r="G17">
        <v>52</v>
      </c>
      <c r="H17">
        <v>55</v>
      </c>
      <c r="I17">
        <v>46</v>
      </c>
      <c r="J17">
        <v>47</v>
      </c>
      <c r="K17">
        <v>74</v>
      </c>
      <c r="L17">
        <v>58</v>
      </c>
      <c r="P17">
        <f t="shared" si="4"/>
        <v>7.4579999999999994E-3</v>
      </c>
      <c r="Q17">
        <f t="shared" ca="1" si="0"/>
        <v>1.974694075359976</v>
      </c>
      <c r="R17">
        <f t="shared" ca="1" si="1"/>
        <v>2.0478320710599758</v>
      </c>
      <c r="S17">
        <f t="shared" ca="1" si="2"/>
        <v>2.07E-2</v>
      </c>
      <c r="T17">
        <f t="shared" ca="1" si="3"/>
        <v>2.2508297260599757</v>
      </c>
      <c r="U17">
        <f t="shared" si="5"/>
        <v>44.491149600191491</v>
      </c>
      <c r="V17">
        <f t="shared" si="6"/>
        <v>7</v>
      </c>
      <c r="W17">
        <f t="shared" si="7"/>
        <v>45.038454599892965</v>
      </c>
      <c r="X17">
        <f t="shared" si="8"/>
        <v>41</v>
      </c>
      <c r="Y17">
        <f t="shared" si="9"/>
        <v>9.4914452480408507</v>
      </c>
      <c r="Z17">
        <f t="shared" si="10"/>
        <v>42.084290809000898</v>
      </c>
      <c r="AA17">
        <f t="shared" si="11"/>
        <v>45.038454599892965</v>
      </c>
      <c r="AC17">
        <v>0</v>
      </c>
    </row>
    <row r="18" spans="1:29">
      <c r="A18">
        <v>7558</v>
      </c>
      <c r="B18">
        <v>2122</v>
      </c>
      <c r="C18">
        <v>22</v>
      </c>
      <c r="D18">
        <v>96</v>
      </c>
      <c r="E18">
        <v>53</v>
      </c>
      <c r="F18">
        <v>89</v>
      </c>
      <c r="G18">
        <v>71</v>
      </c>
      <c r="H18">
        <v>72</v>
      </c>
      <c r="I18">
        <v>68</v>
      </c>
      <c r="J18">
        <v>74</v>
      </c>
      <c r="K18">
        <v>65</v>
      </c>
      <c r="L18">
        <v>70</v>
      </c>
      <c r="P18">
        <f t="shared" si="4"/>
        <v>7.5579999999999996E-3</v>
      </c>
      <c r="Q18">
        <f t="shared" ca="1" si="0"/>
        <v>1.947592693995065</v>
      </c>
      <c r="R18">
        <f t="shared" ca="1" si="1"/>
        <v>2.0217113546950651</v>
      </c>
      <c r="S18">
        <f t="shared" ca="1" si="2"/>
        <v>2.07E-2</v>
      </c>
      <c r="T18">
        <f t="shared" ca="1" si="3"/>
        <v>2.224709009695065</v>
      </c>
      <c r="U18">
        <f t="shared" si="5"/>
        <v>43.950450771437843</v>
      </c>
      <c r="V18">
        <f t="shared" si="6"/>
        <v>0.5</v>
      </c>
      <c r="W18">
        <f t="shared" si="7"/>
        <v>43.953294791318903</v>
      </c>
      <c r="X18">
        <f t="shared" si="8"/>
        <v>42</v>
      </c>
      <c r="Y18">
        <f t="shared" si="9"/>
        <v>2.9300300514291893</v>
      </c>
      <c r="Z18">
        <f t="shared" si="10"/>
        <v>42.102079237280883</v>
      </c>
      <c r="AA18">
        <f t="shared" si="11"/>
        <v>43.953294791318903</v>
      </c>
      <c r="AC18">
        <v>44</v>
      </c>
    </row>
    <row r="19" spans="1:29">
      <c r="A19">
        <v>7558</v>
      </c>
      <c r="B19">
        <v>2026</v>
      </c>
      <c r="C19">
        <v>21</v>
      </c>
      <c r="D19">
        <v>95</v>
      </c>
      <c r="E19">
        <v>24</v>
      </c>
      <c r="F19">
        <v>59</v>
      </c>
      <c r="G19">
        <v>43</v>
      </c>
      <c r="H19">
        <v>46</v>
      </c>
      <c r="I19">
        <v>38</v>
      </c>
      <c r="J19">
        <v>39</v>
      </c>
      <c r="K19">
        <v>73</v>
      </c>
      <c r="L19">
        <v>66</v>
      </c>
      <c r="P19">
        <f t="shared" si="4"/>
        <v>7.5579999999999996E-3</v>
      </c>
      <c r="Q19">
        <f t="shared" ca="1" si="0"/>
        <v>1.947592693995065</v>
      </c>
      <c r="R19">
        <f t="shared" ca="1" si="1"/>
        <v>2.0217113546950651</v>
      </c>
      <c r="S19">
        <f t="shared" ca="1" si="2"/>
        <v>2.07E-2</v>
      </c>
      <c r="T19">
        <f t="shared" ca="1" si="3"/>
        <v>2.224709009695065</v>
      </c>
      <c r="U19">
        <f t="shared" si="5"/>
        <v>43.950450771437843</v>
      </c>
      <c r="V19">
        <f t="shared" si="6"/>
        <v>6</v>
      </c>
      <c r="W19">
        <f t="shared" si="7"/>
        <v>44.358112257089815</v>
      </c>
      <c r="X19">
        <f t="shared" si="8"/>
        <v>41</v>
      </c>
      <c r="Y19">
        <f t="shared" si="9"/>
        <v>4.1020420720008648</v>
      </c>
      <c r="Z19">
        <f t="shared" si="10"/>
        <v>41.204693290454976</v>
      </c>
      <c r="AA19">
        <f t="shared" si="11"/>
        <v>44.358112257089815</v>
      </c>
      <c r="AC19">
        <v>0</v>
      </c>
    </row>
    <row r="20" spans="1:29">
      <c r="A20">
        <v>7558</v>
      </c>
      <c r="B20">
        <v>2061</v>
      </c>
      <c r="C20">
        <v>21</v>
      </c>
      <c r="D20">
        <v>94</v>
      </c>
      <c r="E20">
        <v>25</v>
      </c>
      <c r="F20">
        <v>61</v>
      </c>
      <c r="G20">
        <v>46</v>
      </c>
      <c r="H20">
        <v>49</v>
      </c>
      <c r="I20">
        <v>37</v>
      </c>
      <c r="J20">
        <v>42</v>
      </c>
      <c r="K20">
        <v>74</v>
      </c>
      <c r="L20">
        <v>62</v>
      </c>
      <c r="P20">
        <f t="shared" si="4"/>
        <v>7.5579999999999996E-3</v>
      </c>
      <c r="Q20">
        <f t="shared" ca="1" si="0"/>
        <v>1.947592693995065</v>
      </c>
      <c r="R20">
        <f t="shared" ca="1" si="1"/>
        <v>2.0217113546950651</v>
      </c>
      <c r="S20">
        <f t="shared" ca="1" si="2"/>
        <v>2.0423999999999998E-2</v>
      </c>
      <c r="T20">
        <f t="shared" ca="1" si="3"/>
        <v>2.222002374295065</v>
      </c>
      <c r="U20">
        <f t="shared" si="5"/>
        <v>43.336804600447202</v>
      </c>
      <c r="V20">
        <f t="shared" si="6"/>
        <v>8</v>
      </c>
      <c r="W20">
        <f t="shared" si="7"/>
        <v>44.069021239157806</v>
      </c>
      <c r="X20">
        <f t="shared" si="8"/>
        <v>42</v>
      </c>
      <c r="Y20">
        <f t="shared" si="9"/>
        <v>7.0275899352076543</v>
      </c>
      <c r="Z20">
        <f t="shared" si="10"/>
        <v>42.58388216564375</v>
      </c>
      <c r="AA20">
        <f t="shared" si="11"/>
        <v>44.069021239157806</v>
      </c>
      <c r="AC20">
        <v>0</v>
      </c>
    </row>
    <row r="21" spans="1:29">
      <c r="A21">
        <v>7558</v>
      </c>
      <c r="B21">
        <v>2022</v>
      </c>
      <c r="C21">
        <v>21</v>
      </c>
      <c r="D21">
        <v>94</v>
      </c>
      <c r="E21">
        <v>36</v>
      </c>
      <c r="F21">
        <v>71</v>
      </c>
      <c r="G21">
        <v>53</v>
      </c>
      <c r="H21">
        <v>59</v>
      </c>
      <c r="I21">
        <v>47</v>
      </c>
      <c r="J21">
        <v>51</v>
      </c>
      <c r="K21">
        <v>76</v>
      </c>
      <c r="L21">
        <v>55</v>
      </c>
      <c r="P21">
        <f t="shared" si="4"/>
        <v>7.5579999999999996E-3</v>
      </c>
      <c r="Q21">
        <f t="shared" ca="1" si="0"/>
        <v>1.947592693995065</v>
      </c>
      <c r="R21">
        <f t="shared" ca="1" si="1"/>
        <v>2.0217113546950651</v>
      </c>
      <c r="S21">
        <f t="shared" ca="1" si="2"/>
        <v>2.0423999999999998E-2</v>
      </c>
      <c r="T21">
        <f t="shared" ca="1" si="3"/>
        <v>2.222002374295065</v>
      </c>
      <c r="U21">
        <f t="shared" si="5"/>
        <v>43.336804600447202</v>
      </c>
      <c r="V21">
        <f t="shared" si="6"/>
        <v>7</v>
      </c>
      <c r="W21">
        <f t="shared" si="7"/>
        <v>43.898503766954768</v>
      </c>
      <c r="X21">
        <f t="shared" si="8"/>
        <v>41</v>
      </c>
      <c r="Y21">
        <f t="shared" si="9"/>
        <v>12.298282386613394</v>
      </c>
      <c r="Z21">
        <f t="shared" si="10"/>
        <v>42.804763165574052</v>
      </c>
      <c r="AA21">
        <f t="shared" si="11"/>
        <v>43.898503766954768</v>
      </c>
      <c r="AC21">
        <v>0</v>
      </c>
    </row>
    <row r="22" spans="1:29">
      <c r="A22">
        <v>7548</v>
      </c>
      <c r="B22">
        <v>2130</v>
      </c>
      <c r="C22">
        <v>22</v>
      </c>
      <c r="D22">
        <v>95</v>
      </c>
      <c r="E22">
        <v>50</v>
      </c>
      <c r="F22">
        <v>87</v>
      </c>
      <c r="G22">
        <v>67</v>
      </c>
      <c r="H22">
        <v>71</v>
      </c>
      <c r="I22">
        <v>66</v>
      </c>
      <c r="J22">
        <v>72</v>
      </c>
      <c r="K22">
        <v>66</v>
      </c>
      <c r="L22">
        <v>65</v>
      </c>
      <c r="P22">
        <f t="shared" si="4"/>
        <v>7.548E-3</v>
      </c>
      <c r="Q22">
        <f t="shared" ca="1" si="0"/>
        <v>1.950271101946105</v>
      </c>
      <c r="R22">
        <f t="shared" ca="1" si="1"/>
        <v>2.024291696146105</v>
      </c>
      <c r="S22">
        <f t="shared" ca="1" si="2"/>
        <v>2.0423999999999998E-2</v>
      </c>
      <c r="T22">
        <f t="shared" ca="1" si="3"/>
        <v>2.2245827157461049</v>
      </c>
      <c r="U22">
        <f t="shared" si="5"/>
        <v>43.389505494243238</v>
      </c>
      <c r="V22">
        <f t="shared" si="6"/>
        <v>0</v>
      </c>
      <c r="W22">
        <f t="shared" si="7"/>
        <v>43.389505494243238</v>
      </c>
      <c r="X22">
        <f t="shared" si="8"/>
        <v>43</v>
      </c>
      <c r="Y22">
        <f t="shared" si="9"/>
        <v>0.58634466884112479</v>
      </c>
      <c r="Z22">
        <f t="shared" si="10"/>
        <v>43.003997489427405</v>
      </c>
      <c r="AA22">
        <f t="shared" si="11"/>
        <v>43.389505494243238</v>
      </c>
      <c r="AC22">
        <v>44</v>
      </c>
    </row>
    <row r="23" spans="1:29">
      <c r="A23">
        <v>7548</v>
      </c>
      <c r="B23">
        <v>2014</v>
      </c>
      <c r="C23">
        <v>20</v>
      </c>
      <c r="D23">
        <v>93</v>
      </c>
      <c r="E23">
        <v>25</v>
      </c>
      <c r="F23">
        <v>60</v>
      </c>
      <c r="G23">
        <v>44</v>
      </c>
      <c r="H23">
        <v>47</v>
      </c>
      <c r="I23">
        <v>37</v>
      </c>
      <c r="J23">
        <v>42</v>
      </c>
      <c r="K23">
        <v>71</v>
      </c>
      <c r="L23">
        <v>60</v>
      </c>
      <c r="P23">
        <f t="shared" si="4"/>
        <v>7.548E-3</v>
      </c>
      <c r="Q23">
        <f t="shared" ca="1" si="0"/>
        <v>1.950271101946105</v>
      </c>
      <c r="R23">
        <f t="shared" ca="1" si="1"/>
        <v>2.024291696146105</v>
      </c>
      <c r="S23">
        <f t="shared" ca="1" si="2"/>
        <v>2.0423999999999998E-2</v>
      </c>
      <c r="T23">
        <f t="shared" ca="1" si="3"/>
        <v>2.2245827157461049</v>
      </c>
      <c r="U23">
        <f t="shared" si="5"/>
        <v>43.389505494243238</v>
      </c>
      <c r="V23">
        <f t="shared" si="6"/>
        <v>6</v>
      </c>
      <c r="W23">
        <f t="shared" si="7"/>
        <v>43.802387914758299</v>
      </c>
      <c r="X23">
        <f t="shared" si="8"/>
        <v>41</v>
      </c>
      <c r="Y23">
        <f t="shared" si="9"/>
        <v>6.4497913572523728</v>
      </c>
      <c r="Z23">
        <f t="shared" si="10"/>
        <v>41.504214346883948</v>
      </c>
      <c r="AA23">
        <f t="shared" si="11"/>
        <v>43.802387914758299</v>
      </c>
      <c r="AC23">
        <v>0</v>
      </c>
    </row>
    <row r="24" spans="1:29">
      <c r="A24">
        <v>7548</v>
      </c>
      <c r="B24">
        <v>2054</v>
      </c>
      <c r="C24">
        <v>20</v>
      </c>
      <c r="D24">
        <v>94</v>
      </c>
      <c r="E24">
        <v>24</v>
      </c>
      <c r="F24">
        <v>61</v>
      </c>
      <c r="G24">
        <v>45</v>
      </c>
      <c r="H24">
        <v>49</v>
      </c>
      <c r="I24">
        <v>38</v>
      </c>
      <c r="J24">
        <v>39</v>
      </c>
      <c r="K24">
        <v>68</v>
      </c>
      <c r="L24">
        <v>50</v>
      </c>
      <c r="P24">
        <f t="shared" si="4"/>
        <v>7.548E-3</v>
      </c>
      <c r="Q24">
        <f t="shared" ca="1" si="0"/>
        <v>1.950271101946105</v>
      </c>
      <c r="R24">
        <f t="shared" ca="1" si="1"/>
        <v>2.024291696146105</v>
      </c>
      <c r="S24">
        <f t="shared" ca="1" si="2"/>
        <v>2.07E-2</v>
      </c>
      <c r="T24">
        <f t="shared" ca="1" si="3"/>
        <v>2.2272893511461049</v>
      </c>
      <c r="U24">
        <f t="shared" si="5"/>
        <v>44.003863839474377</v>
      </c>
      <c r="V24">
        <f t="shared" si="6"/>
        <v>8.5</v>
      </c>
      <c r="W24">
        <f t="shared" si="7"/>
        <v>44.817296134450153</v>
      </c>
      <c r="X24">
        <f t="shared" si="8"/>
        <v>43</v>
      </c>
      <c r="Y24">
        <f t="shared" si="9"/>
        <v>10.560927321473851</v>
      </c>
      <c r="Z24">
        <f t="shared" si="10"/>
        <v>44.277908553695859</v>
      </c>
      <c r="AA24">
        <f t="shared" si="11"/>
        <v>44.817296134450153</v>
      </c>
      <c r="AC24">
        <v>0</v>
      </c>
    </row>
    <row r="25" spans="1:29">
      <c r="A25">
        <v>7548</v>
      </c>
      <c r="B25">
        <v>2021</v>
      </c>
      <c r="C25">
        <v>20</v>
      </c>
      <c r="D25">
        <v>93</v>
      </c>
      <c r="E25">
        <v>33</v>
      </c>
      <c r="F25">
        <v>68</v>
      </c>
      <c r="G25">
        <v>51</v>
      </c>
      <c r="H25">
        <v>56</v>
      </c>
      <c r="I25">
        <v>45</v>
      </c>
      <c r="J25">
        <v>49</v>
      </c>
      <c r="K25">
        <v>72</v>
      </c>
      <c r="L25">
        <v>60</v>
      </c>
      <c r="P25">
        <f t="shared" si="4"/>
        <v>7.548E-3</v>
      </c>
      <c r="Q25">
        <f t="shared" ca="1" si="0"/>
        <v>1.950271101946105</v>
      </c>
      <c r="R25">
        <f t="shared" ca="1" si="1"/>
        <v>2.024291696146105</v>
      </c>
      <c r="S25">
        <f t="shared" ca="1" si="2"/>
        <v>2.0423999999999998E-2</v>
      </c>
      <c r="T25">
        <f t="shared" ca="1" si="3"/>
        <v>2.2245827157461049</v>
      </c>
      <c r="U25">
        <f t="shared" si="5"/>
        <v>43.389505494243238</v>
      </c>
      <c r="V25">
        <f t="shared" si="6"/>
        <v>6.5</v>
      </c>
      <c r="W25">
        <f t="shared" si="7"/>
        <v>43.873673051557518</v>
      </c>
      <c r="X25">
        <f t="shared" si="8"/>
        <v>41</v>
      </c>
      <c r="Y25">
        <f t="shared" si="9"/>
        <v>7.036136026093498</v>
      </c>
      <c r="Z25">
        <f t="shared" si="10"/>
        <v>41.599365502104604</v>
      </c>
      <c r="AA25">
        <f t="shared" si="11"/>
        <v>43.873673051557518</v>
      </c>
      <c r="AC25">
        <v>0</v>
      </c>
    </row>
    <row r="26" spans="1:29">
      <c r="A26">
        <v>7537</v>
      </c>
      <c r="B26">
        <v>2089</v>
      </c>
      <c r="C26">
        <v>23</v>
      </c>
      <c r="D26">
        <v>96</v>
      </c>
      <c r="E26">
        <v>42</v>
      </c>
      <c r="F26">
        <v>78</v>
      </c>
      <c r="G26">
        <v>58</v>
      </c>
      <c r="H26">
        <v>62</v>
      </c>
      <c r="I26">
        <v>57</v>
      </c>
      <c r="J26">
        <v>62</v>
      </c>
      <c r="K26">
        <v>62</v>
      </c>
      <c r="L26">
        <v>64</v>
      </c>
      <c r="P26">
        <f t="shared" si="4"/>
        <v>7.5369999999999994E-3</v>
      </c>
      <c r="Q26">
        <f t="shared" ca="1" si="0"/>
        <v>1.9532254094099875</v>
      </c>
      <c r="R26">
        <f t="shared" ca="1" si="1"/>
        <v>2.0271381304599876</v>
      </c>
      <c r="S26">
        <f t="shared" ca="1" si="2"/>
        <v>2.0423999999999998E-2</v>
      </c>
      <c r="T26">
        <f t="shared" ca="1" si="3"/>
        <v>2.2274291500599874</v>
      </c>
      <c r="U26">
        <f t="shared" si="5"/>
        <v>43.447641068669974</v>
      </c>
      <c r="V26">
        <f t="shared" si="6"/>
        <v>0.5</v>
      </c>
      <c r="W26">
        <f t="shared" si="7"/>
        <v>43.450517999581749</v>
      </c>
      <c r="X26">
        <f t="shared" si="8"/>
        <v>42</v>
      </c>
      <c r="Y26">
        <f t="shared" si="9"/>
        <v>1.1742605694235129</v>
      </c>
      <c r="Z26">
        <f t="shared" si="10"/>
        <v>42.016412125321963</v>
      </c>
      <c r="AA26">
        <f t="shared" si="11"/>
        <v>43.450517999581749</v>
      </c>
      <c r="AC26">
        <v>45</v>
      </c>
    </row>
    <row r="27" spans="1:29">
      <c r="A27">
        <v>7537</v>
      </c>
      <c r="B27">
        <v>2053</v>
      </c>
      <c r="C27">
        <v>21</v>
      </c>
      <c r="D27">
        <v>95</v>
      </c>
      <c r="E27">
        <v>29</v>
      </c>
      <c r="F27">
        <v>64</v>
      </c>
      <c r="G27">
        <v>48</v>
      </c>
      <c r="H27">
        <v>52</v>
      </c>
      <c r="I27">
        <v>43</v>
      </c>
      <c r="J27">
        <v>44</v>
      </c>
      <c r="K27">
        <v>74</v>
      </c>
      <c r="L27">
        <v>65</v>
      </c>
      <c r="P27">
        <f t="shared" si="4"/>
        <v>7.5369999999999994E-3</v>
      </c>
      <c r="Q27">
        <f t="shared" ca="1" si="0"/>
        <v>1.9532254094099875</v>
      </c>
      <c r="R27">
        <f t="shared" ca="1" si="1"/>
        <v>2.0271381304599876</v>
      </c>
      <c r="S27">
        <f t="shared" ca="1" si="2"/>
        <v>2.07E-2</v>
      </c>
      <c r="T27">
        <f t="shared" ca="1" si="3"/>
        <v>2.2301357854599875</v>
      </c>
      <c r="U27">
        <f t="shared" si="5"/>
        <v>44.062785029771746</v>
      </c>
      <c r="V27">
        <f t="shared" si="6"/>
        <v>6.5</v>
      </c>
      <c r="W27">
        <f t="shared" si="7"/>
        <v>44.539634311249991</v>
      </c>
      <c r="X27">
        <f t="shared" si="8"/>
        <v>41</v>
      </c>
      <c r="Y27">
        <f t="shared" si="9"/>
        <v>5.2875342035726094</v>
      </c>
      <c r="Z27">
        <f t="shared" si="10"/>
        <v>41.339545449290448</v>
      </c>
      <c r="AA27">
        <f t="shared" si="11"/>
        <v>44.539634311249991</v>
      </c>
      <c r="AC27">
        <v>0</v>
      </c>
    </row>
    <row r="28" spans="1:29">
      <c r="A28">
        <v>7537</v>
      </c>
      <c r="B28">
        <v>2075</v>
      </c>
      <c r="C28">
        <v>21</v>
      </c>
      <c r="D28">
        <v>95</v>
      </c>
      <c r="E28">
        <v>21</v>
      </c>
      <c r="F28">
        <v>58</v>
      </c>
      <c r="G28">
        <v>42</v>
      </c>
      <c r="H28">
        <v>46</v>
      </c>
      <c r="I28">
        <v>34</v>
      </c>
      <c r="J28">
        <v>35</v>
      </c>
      <c r="K28">
        <v>78</v>
      </c>
      <c r="L28">
        <v>54</v>
      </c>
      <c r="P28">
        <f t="shared" si="4"/>
        <v>7.5369999999999994E-3</v>
      </c>
      <c r="Q28">
        <f t="shared" ca="1" si="0"/>
        <v>1.9532254094099875</v>
      </c>
      <c r="R28">
        <f t="shared" ca="1" si="1"/>
        <v>2.0271381304599876</v>
      </c>
      <c r="S28">
        <f t="shared" ca="1" si="2"/>
        <v>2.07E-2</v>
      </c>
      <c r="T28">
        <f t="shared" ca="1" si="3"/>
        <v>2.2301357854599875</v>
      </c>
      <c r="U28">
        <f t="shared" si="5"/>
        <v>44.062785029771746</v>
      </c>
      <c r="V28">
        <f t="shared" si="6"/>
        <v>9.5</v>
      </c>
      <c r="W28">
        <f t="shared" si="7"/>
        <v>45.075259561980083</v>
      </c>
      <c r="X28">
        <f t="shared" si="8"/>
        <v>43</v>
      </c>
      <c r="Y28">
        <f t="shared" si="9"/>
        <v>14.100091209526958</v>
      </c>
      <c r="Z28">
        <f t="shared" si="10"/>
        <v>45.252763143447709</v>
      </c>
      <c r="AA28">
        <f t="shared" si="11"/>
        <v>45.252763143447709</v>
      </c>
      <c r="AC28">
        <v>0</v>
      </c>
    </row>
    <row r="29" spans="1:29">
      <c r="A29">
        <v>7537</v>
      </c>
      <c r="B29">
        <v>2018</v>
      </c>
      <c r="C29">
        <v>21</v>
      </c>
      <c r="D29">
        <v>94</v>
      </c>
      <c r="E29">
        <v>24</v>
      </c>
      <c r="F29">
        <v>60</v>
      </c>
      <c r="G29">
        <v>43</v>
      </c>
      <c r="H29">
        <v>47</v>
      </c>
      <c r="I29">
        <v>37</v>
      </c>
      <c r="J29">
        <v>40</v>
      </c>
      <c r="K29">
        <v>68</v>
      </c>
      <c r="L29">
        <v>63</v>
      </c>
      <c r="P29">
        <f t="shared" si="4"/>
        <v>7.5369999999999994E-3</v>
      </c>
      <c r="Q29">
        <f t="shared" ca="1" si="0"/>
        <v>1.9532254094099875</v>
      </c>
      <c r="R29">
        <f t="shared" ca="1" si="1"/>
        <v>2.0271381304599876</v>
      </c>
      <c r="S29">
        <f t="shared" ca="1" si="2"/>
        <v>2.0423999999999998E-2</v>
      </c>
      <c r="T29">
        <f t="shared" ca="1" si="3"/>
        <v>2.2274291500599874</v>
      </c>
      <c r="U29">
        <f t="shared" si="5"/>
        <v>43.447641068669974</v>
      </c>
      <c r="V29">
        <f t="shared" si="6"/>
        <v>6.5</v>
      </c>
      <c r="W29">
        <f t="shared" si="7"/>
        <v>43.931167915637957</v>
      </c>
      <c r="X29">
        <f t="shared" si="8"/>
        <v>42</v>
      </c>
      <c r="Y29">
        <f t="shared" si="9"/>
        <v>2.9356514235587823</v>
      </c>
      <c r="Z29">
        <f t="shared" si="10"/>
        <v>42.102470821563934</v>
      </c>
      <c r="AA29">
        <f t="shared" si="11"/>
        <v>43.931167915637957</v>
      </c>
      <c r="AC29">
        <v>0</v>
      </c>
    </row>
    <row r="30" spans="1:29">
      <c r="A30">
        <v>7443</v>
      </c>
      <c r="B30">
        <v>2079</v>
      </c>
      <c r="C30">
        <v>23</v>
      </c>
      <c r="D30">
        <v>96</v>
      </c>
      <c r="E30">
        <v>37</v>
      </c>
      <c r="F30">
        <v>72</v>
      </c>
      <c r="G30">
        <v>52</v>
      </c>
      <c r="H30">
        <v>56</v>
      </c>
      <c r="I30">
        <v>51</v>
      </c>
      <c r="J30">
        <v>56</v>
      </c>
      <c r="K30">
        <v>72</v>
      </c>
      <c r="L30">
        <v>68</v>
      </c>
      <c r="P30">
        <f t="shared" si="4"/>
        <v>7.443E-3</v>
      </c>
      <c r="Q30">
        <f t="shared" ca="1" si="0"/>
        <v>1.9788209567005339</v>
      </c>
      <c r="R30">
        <f t="shared" ca="1" si="1"/>
        <v>2.051811852650534</v>
      </c>
      <c r="S30">
        <f t="shared" ca="1" si="2"/>
        <v>2.0423999999999998E-2</v>
      </c>
      <c r="T30">
        <f t="shared" ca="1" si="3"/>
        <v>2.2521028722505338</v>
      </c>
      <c r="U30">
        <f t="shared" si="5"/>
        <v>43.951577170689696</v>
      </c>
      <c r="V30">
        <f t="shared" si="6"/>
        <v>0.5</v>
      </c>
      <c r="W30">
        <f t="shared" si="7"/>
        <v>43.954421117688398</v>
      </c>
      <c r="X30">
        <f t="shared" si="8"/>
        <v>41</v>
      </c>
      <c r="Y30">
        <f t="shared" si="9"/>
        <v>2.3757609281453891</v>
      </c>
      <c r="Z30">
        <f t="shared" si="10"/>
        <v>41.068774512854681</v>
      </c>
      <c r="AA30">
        <f t="shared" si="11"/>
        <v>43.954421117688398</v>
      </c>
      <c r="AC30">
        <v>45</v>
      </c>
    </row>
    <row r="31" spans="1:29">
      <c r="A31">
        <v>7443</v>
      </c>
      <c r="B31">
        <v>2040</v>
      </c>
      <c r="C31">
        <v>21</v>
      </c>
      <c r="D31">
        <v>94</v>
      </c>
      <c r="E31">
        <v>36</v>
      </c>
      <c r="F31">
        <v>71</v>
      </c>
      <c r="G31">
        <v>54</v>
      </c>
      <c r="H31">
        <v>59</v>
      </c>
      <c r="I31">
        <v>49</v>
      </c>
      <c r="J31">
        <v>52</v>
      </c>
      <c r="K31">
        <v>73</v>
      </c>
      <c r="L31">
        <v>58</v>
      </c>
      <c r="P31">
        <f t="shared" si="4"/>
        <v>7.443E-3</v>
      </c>
      <c r="Q31">
        <f t="shared" ca="1" si="0"/>
        <v>1.9788209567005339</v>
      </c>
      <c r="R31">
        <f t="shared" ca="1" si="1"/>
        <v>2.051811852650534</v>
      </c>
      <c r="S31">
        <f t="shared" ca="1" si="2"/>
        <v>2.0423999999999998E-2</v>
      </c>
      <c r="T31">
        <f t="shared" ca="1" si="3"/>
        <v>2.2521028722505338</v>
      </c>
      <c r="U31">
        <f t="shared" si="5"/>
        <v>43.951577170689696</v>
      </c>
      <c r="V31">
        <f t="shared" si="6"/>
        <v>6</v>
      </c>
      <c r="W31">
        <f t="shared" si="7"/>
        <v>44.359228304729236</v>
      </c>
      <c r="X31">
        <f t="shared" si="8"/>
        <v>41</v>
      </c>
      <c r="Y31">
        <f t="shared" si="9"/>
        <v>8.909103480545209</v>
      </c>
      <c r="Z31">
        <f t="shared" si="10"/>
        <v>41.956788781162253</v>
      </c>
      <c r="AA31">
        <f t="shared" si="11"/>
        <v>44.359228304729236</v>
      </c>
      <c r="AC31">
        <v>0</v>
      </c>
    </row>
    <row r="32" spans="1:29">
      <c r="A32">
        <v>7443</v>
      </c>
      <c r="B32">
        <v>2072</v>
      </c>
      <c r="C32">
        <v>20</v>
      </c>
      <c r="D32">
        <v>94</v>
      </c>
      <c r="E32">
        <v>25</v>
      </c>
      <c r="F32">
        <v>61</v>
      </c>
      <c r="G32">
        <v>47</v>
      </c>
      <c r="H32">
        <v>48</v>
      </c>
      <c r="I32">
        <v>37</v>
      </c>
      <c r="J32">
        <v>41</v>
      </c>
      <c r="K32">
        <v>75</v>
      </c>
      <c r="L32">
        <v>60</v>
      </c>
      <c r="P32">
        <f t="shared" si="4"/>
        <v>7.443E-3</v>
      </c>
      <c r="Q32">
        <f t="shared" ca="1" si="0"/>
        <v>1.9788209567005339</v>
      </c>
      <c r="R32">
        <f t="shared" ca="1" si="1"/>
        <v>2.051811852650534</v>
      </c>
      <c r="S32">
        <f t="shared" ca="1" si="2"/>
        <v>2.07E-2</v>
      </c>
      <c r="T32">
        <f t="shared" ca="1" si="3"/>
        <v>2.2548095076505339</v>
      </c>
      <c r="U32">
        <f t="shared" si="5"/>
        <v>44.573531079116059</v>
      </c>
      <c r="V32">
        <f t="shared" si="6"/>
        <v>8.5</v>
      </c>
      <c r="W32">
        <f t="shared" si="7"/>
        <v>45.376752559663466</v>
      </c>
      <c r="X32">
        <f t="shared" si="8"/>
        <v>42</v>
      </c>
      <c r="Y32">
        <f t="shared" si="9"/>
        <v>8.9147062158232124</v>
      </c>
      <c r="Z32">
        <f t="shared" si="10"/>
        <v>42.93567266172078</v>
      </c>
      <c r="AA32">
        <f t="shared" si="11"/>
        <v>45.376752559663466</v>
      </c>
      <c r="AC32">
        <v>0</v>
      </c>
    </row>
    <row r="33" spans="1:29">
      <c r="A33">
        <v>7443</v>
      </c>
      <c r="B33">
        <v>2009</v>
      </c>
      <c r="C33">
        <v>20</v>
      </c>
      <c r="D33">
        <v>94</v>
      </c>
      <c r="E33">
        <v>24</v>
      </c>
      <c r="F33">
        <v>59</v>
      </c>
      <c r="G33">
        <v>43</v>
      </c>
      <c r="H33">
        <v>45</v>
      </c>
      <c r="I33">
        <v>36</v>
      </c>
      <c r="J33">
        <v>39</v>
      </c>
      <c r="K33">
        <v>74</v>
      </c>
      <c r="L33">
        <v>60</v>
      </c>
      <c r="P33">
        <f t="shared" si="4"/>
        <v>7.443E-3</v>
      </c>
      <c r="Q33">
        <f t="shared" ca="1" si="0"/>
        <v>1.9788209567005339</v>
      </c>
      <c r="R33">
        <f t="shared" ca="1" si="1"/>
        <v>2.051811852650534</v>
      </c>
      <c r="S33">
        <f t="shared" ca="1" si="2"/>
        <v>2.07E-2</v>
      </c>
      <c r="T33">
        <f t="shared" ca="1" si="3"/>
        <v>2.2548095076505339</v>
      </c>
      <c r="U33">
        <f t="shared" si="5"/>
        <v>44.573531079116059</v>
      </c>
      <c r="V33">
        <f t="shared" si="6"/>
        <v>6.5</v>
      </c>
      <c r="W33">
        <f t="shared" si="7"/>
        <v>45.044973891222597</v>
      </c>
      <c r="X33">
        <f t="shared" si="8"/>
        <v>41</v>
      </c>
      <c r="Y33">
        <f t="shared" si="9"/>
        <v>8.3203924681016641</v>
      </c>
      <c r="Z33">
        <f t="shared" si="10"/>
        <v>41.835737483917299</v>
      </c>
      <c r="AA33">
        <f t="shared" si="11"/>
        <v>45.044973891222597</v>
      </c>
      <c r="AC33">
        <v>0</v>
      </c>
    </row>
    <row r="34" spans="1:29">
      <c r="A34">
        <v>7537</v>
      </c>
      <c r="B34">
        <v>2078</v>
      </c>
      <c r="C34">
        <v>23</v>
      </c>
      <c r="D34">
        <v>97</v>
      </c>
      <c r="E34">
        <v>41</v>
      </c>
      <c r="F34">
        <v>76</v>
      </c>
      <c r="G34">
        <v>57</v>
      </c>
      <c r="H34">
        <v>60</v>
      </c>
      <c r="I34">
        <v>57</v>
      </c>
      <c r="J34">
        <v>59</v>
      </c>
      <c r="K34">
        <v>69</v>
      </c>
      <c r="L34">
        <v>70</v>
      </c>
      <c r="P34">
        <f t="shared" si="4"/>
        <v>7.5369999999999994E-3</v>
      </c>
      <c r="Q34">
        <f t="shared" ca="1" si="0"/>
        <v>1.9532254094099875</v>
      </c>
      <c r="R34">
        <f t="shared" ca="1" si="1"/>
        <v>2.0271381304599876</v>
      </c>
      <c r="S34">
        <f t="shared" ca="1" si="2"/>
        <v>2.07E-2</v>
      </c>
      <c r="T34">
        <f t="shared" ca="1" si="3"/>
        <v>2.2301357854599875</v>
      </c>
      <c r="U34">
        <f t="shared" si="5"/>
        <v>44.062785029771746</v>
      </c>
      <c r="V34">
        <f t="shared" si="6"/>
        <v>0.5</v>
      </c>
      <c r="W34">
        <f t="shared" si="7"/>
        <v>44.065621799537531</v>
      </c>
      <c r="X34">
        <f t="shared" si="8"/>
        <v>41</v>
      </c>
      <c r="Y34">
        <f t="shared" si="9"/>
        <v>0.5875038003969566</v>
      </c>
      <c r="Z34">
        <f t="shared" si="10"/>
        <v>41.004209060966907</v>
      </c>
      <c r="AA34">
        <f t="shared" si="11"/>
        <v>44.065621799537531</v>
      </c>
      <c r="AC34">
        <v>44</v>
      </c>
    </row>
    <row r="35" spans="1:29">
      <c r="A35">
        <v>7537</v>
      </c>
      <c r="B35">
        <v>2034</v>
      </c>
      <c r="C35">
        <v>21</v>
      </c>
      <c r="D35">
        <v>95</v>
      </c>
      <c r="E35">
        <v>33</v>
      </c>
      <c r="F35">
        <v>68</v>
      </c>
      <c r="G35">
        <v>52</v>
      </c>
      <c r="H35">
        <v>55</v>
      </c>
      <c r="I35">
        <v>47</v>
      </c>
      <c r="J35">
        <v>48</v>
      </c>
      <c r="K35">
        <v>73</v>
      </c>
      <c r="L35">
        <v>60</v>
      </c>
      <c r="P35">
        <f t="shared" si="4"/>
        <v>7.5369999999999994E-3</v>
      </c>
      <c r="Q35">
        <f t="shared" ca="1" si="0"/>
        <v>1.9532254094099875</v>
      </c>
      <c r="R35">
        <f t="shared" ca="1" si="1"/>
        <v>2.0271381304599876</v>
      </c>
      <c r="S35">
        <f t="shared" ca="1" si="2"/>
        <v>2.07E-2</v>
      </c>
      <c r="T35">
        <f t="shared" ca="1" si="3"/>
        <v>2.2301357854599875</v>
      </c>
      <c r="U35">
        <f t="shared" si="5"/>
        <v>44.062785029771746</v>
      </c>
      <c r="V35">
        <f t="shared" si="6"/>
        <v>6</v>
      </c>
      <c r="W35">
        <f t="shared" si="7"/>
        <v>44.469416733074844</v>
      </c>
      <c r="X35">
        <f t="shared" si="8"/>
        <v>41</v>
      </c>
      <c r="Y35">
        <f t="shared" si="9"/>
        <v>7.6375494051604358</v>
      </c>
      <c r="Z35">
        <f t="shared" si="10"/>
        <v>41.705301352660989</v>
      </c>
      <c r="AA35">
        <f t="shared" si="11"/>
        <v>44.469416733074844</v>
      </c>
      <c r="AC35">
        <v>0</v>
      </c>
    </row>
    <row r="36" spans="1:29">
      <c r="A36">
        <v>7537</v>
      </c>
      <c r="B36">
        <v>2056</v>
      </c>
      <c r="C36">
        <v>21</v>
      </c>
      <c r="D36">
        <v>95</v>
      </c>
      <c r="E36">
        <v>25</v>
      </c>
      <c r="F36">
        <v>61</v>
      </c>
      <c r="G36">
        <v>46</v>
      </c>
      <c r="H36">
        <v>49</v>
      </c>
      <c r="I36">
        <v>39</v>
      </c>
      <c r="J36">
        <v>40</v>
      </c>
      <c r="K36">
        <v>72</v>
      </c>
      <c r="L36">
        <v>63</v>
      </c>
      <c r="P36">
        <f t="shared" si="4"/>
        <v>7.5369999999999994E-3</v>
      </c>
      <c r="Q36">
        <f t="shared" ca="1" si="0"/>
        <v>1.9532254094099875</v>
      </c>
      <c r="R36">
        <f t="shared" ca="1" si="1"/>
        <v>2.0271381304599876</v>
      </c>
      <c r="S36">
        <f t="shared" ca="1" si="2"/>
        <v>2.07E-2</v>
      </c>
      <c r="T36">
        <f t="shared" ca="1" si="3"/>
        <v>2.2301357854599875</v>
      </c>
      <c r="U36">
        <f t="shared" si="5"/>
        <v>44.062785029771746</v>
      </c>
      <c r="V36">
        <f t="shared" si="6"/>
        <v>8</v>
      </c>
      <c r="W36">
        <f t="shared" si="7"/>
        <v>44.78313325996605</v>
      </c>
      <c r="X36">
        <f t="shared" si="8"/>
        <v>42</v>
      </c>
      <c r="Y36">
        <f t="shared" si="9"/>
        <v>5.2875342035726094</v>
      </c>
      <c r="Z36">
        <f t="shared" si="10"/>
        <v>42.331525107819473</v>
      </c>
      <c r="AA36">
        <f t="shared" si="11"/>
        <v>44.78313325996605</v>
      </c>
      <c r="AC36">
        <v>0</v>
      </c>
    </row>
    <row r="37" spans="1:29">
      <c r="A37">
        <v>7537</v>
      </c>
      <c r="B37">
        <v>2018</v>
      </c>
      <c r="C37">
        <v>21</v>
      </c>
      <c r="D37">
        <v>95</v>
      </c>
      <c r="E37">
        <v>27</v>
      </c>
      <c r="F37">
        <v>62</v>
      </c>
      <c r="G37">
        <v>45</v>
      </c>
      <c r="H37">
        <v>49</v>
      </c>
      <c r="I37">
        <v>40</v>
      </c>
      <c r="J37">
        <v>41</v>
      </c>
      <c r="K37">
        <v>75</v>
      </c>
      <c r="L37">
        <v>60</v>
      </c>
      <c r="P37">
        <f t="shared" si="4"/>
        <v>7.5369999999999994E-3</v>
      </c>
      <c r="Q37">
        <f t="shared" ca="1" si="0"/>
        <v>1.9532254094099875</v>
      </c>
      <c r="R37">
        <f t="shared" ca="1" si="1"/>
        <v>2.0271381304599876</v>
      </c>
      <c r="S37">
        <f t="shared" ca="1" si="2"/>
        <v>2.07E-2</v>
      </c>
      <c r="T37">
        <f t="shared" ca="1" si="3"/>
        <v>2.2301357854599875</v>
      </c>
      <c r="U37">
        <f t="shared" si="5"/>
        <v>44.062785029771746</v>
      </c>
      <c r="V37">
        <f t="shared" si="6"/>
        <v>6.5</v>
      </c>
      <c r="W37">
        <f t="shared" si="7"/>
        <v>44.539634311249991</v>
      </c>
      <c r="X37">
        <f t="shared" si="8"/>
        <v>41</v>
      </c>
      <c r="Y37">
        <f t="shared" si="9"/>
        <v>8.8125570059543499</v>
      </c>
      <c r="Z37">
        <f t="shared" si="10"/>
        <v>41.936394229632988</v>
      </c>
      <c r="AA37">
        <f t="shared" si="11"/>
        <v>44.539634311249991</v>
      </c>
      <c r="AC37">
        <v>0</v>
      </c>
    </row>
    <row r="38" spans="1:29">
      <c r="A38">
        <v>7446</v>
      </c>
      <c r="B38">
        <v>2109</v>
      </c>
      <c r="C38">
        <v>22</v>
      </c>
      <c r="D38">
        <v>95</v>
      </c>
      <c r="E38">
        <v>55</v>
      </c>
      <c r="F38">
        <v>90</v>
      </c>
      <c r="G38">
        <v>70</v>
      </c>
      <c r="H38">
        <v>74</v>
      </c>
      <c r="I38">
        <v>70</v>
      </c>
      <c r="J38">
        <v>76</v>
      </c>
      <c r="K38">
        <v>68</v>
      </c>
      <c r="L38">
        <v>73</v>
      </c>
      <c r="P38">
        <f t="shared" si="4"/>
        <v>7.4459999999999995E-3</v>
      </c>
      <c r="Q38">
        <f t="shared" ca="1" si="0"/>
        <v>1.9779942739597502</v>
      </c>
      <c r="R38">
        <f t="shared" ca="1" si="1"/>
        <v>2.0510145898597503</v>
      </c>
      <c r="S38">
        <f t="shared" ca="1" si="2"/>
        <v>2.0423999999999998E-2</v>
      </c>
      <c r="T38">
        <f t="shared" ca="1" si="3"/>
        <v>2.2513056094597501</v>
      </c>
      <c r="U38">
        <f t="shared" si="5"/>
        <v>43.935293875450739</v>
      </c>
      <c r="V38">
        <f t="shared" si="6"/>
        <v>1</v>
      </c>
      <c r="W38">
        <f t="shared" si="7"/>
        <v>43.946672774195534</v>
      </c>
      <c r="X38">
        <f t="shared" si="8"/>
        <v>41</v>
      </c>
      <c r="Y38">
        <f t="shared" si="9"/>
        <v>2.9686009375304554</v>
      </c>
      <c r="Z38">
        <f t="shared" si="10"/>
        <v>41.107330143495169</v>
      </c>
      <c r="AA38">
        <f t="shared" si="11"/>
        <v>43.946672774195534</v>
      </c>
      <c r="AC38">
        <v>45</v>
      </c>
    </row>
    <row r="39" spans="1:29">
      <c r="A39">
        <v>7446</v>
      </c>
      <c r="B39">
        <v>2023</v>
      </c>
      <c r="C39">
        <v>20</v>
      </c>
      <c r="D39">
        <v>94</v>
      </c>
      <c r="E39">
        <v>23</v>
      </c>
      <c r="F39">
        <v>59</v>
      </c>
      <c r="G39">
        <v>43</v>
      </c>
      <c r="H39">
        <v>44</v>
      </c>
      <c r="I39">
        <v>36</v>
      </c>
      <c r="J39">
        <v>38</v>
      </c>
      <c r="K39">
        <v>75</v>
      </c>
      <c r="L39">
        <v>58</v>
      </c>
      <c r="P39">
        <f t="shared" si="4"/>
        <v>7.4459999999999995E-3</v>
      </c>
      <c r="Q39">
        <f t="shared" ca="1" si="0"/>
        <v>1.9779942739597502</v>
      </c>
      <c r="R39">
        <f t="shared" ca="1" si="1"/>
        <v>2.0510145898597503</v>
      </c>
      <c r="S39">
        <f t="shared" ca="1" si="2"/>
        <v>2.07E-2</v>
      </c>
      <c r="T39">
        <f t="shared" ca="1" si="3"/>
        <v>2.2540122448597502</v>
      </c>
      <c r="U39">
        <f t="shared" si="5"/>
        <v>44.557027739346829</v>
      </c>
      <c r="V39">
        <f t="shared" si="6"/>
        <v>6.5</v>
      </c>
      <c r="W39">
        <f t="shared" si="7"/>
        <v>45.028643339156055</v>
      </c>
      <c r="X39">
        <f t="shared" si="8"/>
        <v>42</v>
      </c>
      <c r="Y39">
        <f t="shared" si="9"/>
        <v>10.099592954251948</v>
      </c>
      <c r="Z39">
        <f t="shared" si="10"/>
        <v>43.197242711098767</v>
      </c>
      <c r="AA39">
        <f t="shared" si="11"/>
        <v>45.028643339156055</v>
      </c>
      <c r="AC39">
        <v>0</v>
      </c>
    </row>
    <row r="40" spans="1:29">
      <c r="A40">
        <v>7446</v>
      </c>
      <c r="B40">
        <v>2053</v>
      </c>
      <c r="C40">
        <v>20</v>
      </c>
      <c r="D40">
        <v>94</v>
      </c>
      <c r="E40">
        <v>25</v>
      </c>
      <c r="F40">
        <v>61</v>
      </c>
      <c r="G40">
        <v>47</v>
      </c>
      <c r="H40">
        <v>49</v>
      </c>
      <c r="I40">
        <v>39</v>
      </c>
      <c r="J40">
        <v>40</v>
      </c>
      <c r="K40">
        <v>71</v>
      </c>
      <c r="L40">
        <v>61</v>
      </c>
      <c r="P40">
        <f t="shared" si="4"/>
        <v>7.4459999999999995E-3</v>
      </c>
      <c r="Q40">
        <f t="shared" ca="1" si="0"/>
        <v>1.9779942739597502</v>
      </c>
      <c r="R40">
        <f t="shared" ca="1" si="1"/>
        <v>2.0510145898597503</v>
      </c>
      <c r="S40">
        <f t="shared" ca="1" si="2"/>
        <v>2.07E-2</v>
      </c>
      <c r="T40">
        <f t="shared" ca="1" si="3"/>
        <v>2.2540122448597502</v>
      </c>
      <c r="U40">
        <f t="shared" si="5"/>
        <v>44.557027739346829</v>
      </c>
      <c r="V40">
        <f t="shared" si="6"/>
        <v>8.5</v>
      </c>
      <c r="W40">
        <f t="shared" si="7"/>
        <v>45.360541453612768</v>
      </c>
      <c r="X40">
        <f t="shared" si="8"/>
        <v>42</v>
      </c>
      <c r="Y40">
        <f t="shared" si="9"/>
        <v>5.9409370319129104</v>
      </c>
      <c r="Z40">
        <f t="shared" si="10"/>
        <v>42.418094403416504</v>
      </c>
      <c r="AA40">
        <f t="shared" si="11"/>
        <v>45.360541453612768</v>
      </c>
      <c r="AC40">
        <v>0</v>
      </c>
    </row>
    <row r="41" spans="1:29">
      <c r="A41">
        <v>7446</v>
      </c>
      <c r="B41">
        <v>2022</v>
      </c>
      <c r="C41">
        <v>20</v>
      </c>
      <c r="D41">
        <v>93</v>
      </c>
      <c r="E41">
        <v>36</v>
      </c>
      <c r="F41">
        <v>72</v>
      </c>
      <c r="G41">
        <v>55</v>
      </c>
      <c r="H41">
        <v>59</v>
      </c>
      <c r="I41">
        <v>49</v>
      </c>
      <c r="J41">
        <v>53</v>
      </c>
      <c r="K41">
        <v>69</v>
      </c>
      <c r="L41">
        <v>54</v>
      </c>
      <c r="P41">
        <f t="shared" si="4"/>
        <v>7.4459999999999995E-3</v>
      </c>
      <c r="Q41">
        <f t="shared" ca="1" si="0"/>
        <v>1.9779942739597502</v>
      </c>
      <c r="R41">
        <f t="shared" ca="1" si="1"/>
        <v>2.0510145898597503</v>
      </c>
      <c r="S41">
        <f t="shared" ca="1" si="2"/>
        <v>2.0423999999999998E-2</v>
      </c>
      <c r="T41">
        <f t="shared" ca="1" si="3"/>
        <v>2.2513056094597501</v>
      </c>
      <c r="U41">
        <f t="shared" si="5"/>
        <v>43.935293875450739</v>
      </c>
      <c r="V41">
        <f t="shared" si="6"/>
        <v>6</v>
      </c>
      <c r="W41">
        <f t="shared" si="7"/>
        <v>44.343094703935797</v>
      </c>
      <c r="X41">
        <f t="shared" si="8"/>
        <v>42</v>
      </c>
      <c r="Y41">
        <f t="shared" si="9"/>
        <v>8.9058028125913662</v>
      </c>
      <c r="Z41">
        <f t="shared" si="10"/>
        <v>42.933824937183971</v>
      </c>
      <c r="AA41">
        <f t="shared" si="11"/>
        <v>44.343094703935797</v>
      </c>
      <c r="AC41">
        <v>0</v>
      </c>
    </row>
    <row r="42" spans="1:29">
      <c r="A42">
        <v>7502</v>
      </c>
      <c r="B42">
        <v>2126</v>
      </c>
      <c r="C42">
        <v>22</v>
      </c>
      <c r="D42">
        <v>95</v>
      </c>
      <c r="E42">
        <v>51</v>
      </c>
      <c r="F42">
        <v>88</v>
      </c>
      <c r="G42">
        <v>67</v>
      </c>
      <c r="H42">
        <v>72</v>
      </c>
      <c r="I42">
        <v>68</v>
      </c>
      <c r="J42">
        <v>72</v>
      </c>
      <c r="K42">
        <v>66</v>
      </c>
      <c r="L42">
        <v>65</v>
      </c>
      <c r="P42">
        <f t="shared" si="4"/>
        <v>7.502E-3</v>
      </c>
      <c r="Q42">
        <f t="shared" ca="1" si="0"/>
        <v>1.9626820647009731</v>
      </c>
      <c r="R42">
        <f t="shared" ca="1" si="1"/>
        <v>2.036251553000973</v>
      </c>
      <c r="S42">
        <f t="shared" ca="1" si="2"/>
        <v>2.0423999999999998E-2</v>
      </c>
      <c r="T42">
        <f t="shared" ca="1" si="3"/>
        <v>2.2365425726009729</v>
      </c>
      <c r="U42">
        <f t="shared" si="5"/>
        <v>43.633773610647069</v>
      </c>
      <c r="V42">
        <f t="shared" si="6"/>
        <v>0.5</v>
      </c>
      <c r="W42">
        <f t="shared" si="7"/>
        <v>43.636638269981347</v>
      </c>
      <c r="X42">
        <f t="shared" si="8"/>
        <v>43</v>
      </c>
      <c r="Y42">
        <f t="shared" si="9"/>
        <v>0.58964558933306854</v>
      </c>
      <c r="Z42">
        <f t="shared" si="10"/>
        <v>43.004042623002547</v>
      </c>
      <c r="AA42">
        <f t="shared" si="11"/>
        <v>43.636638269981347</v>
      </c>
      <c r="AC42">
        <v>44</v>
      </c>
    </row>
    <row r="43" spans="1:29">
      <c r="A43">
        <v>7502</v>
      </c>
      <c r="B43">
        <v>2014</v>
      </c>
      <c r="C43">
        <v>20</v>
      </c>
      <c r="D43">
        <v>93</v>
      </c>
      <c r="E43">
        <v>25</v>
      </c>
      <c r="F43">
        <v>61</v>
      </c>
      <c r="G43">
        <v>44</v>
      </c>
      <c r="H43">
        <v>47</v>
      </c>
      <c r="I43">
        <v>37</v>
      </c>
      <c r="J43">
        <v>41</v>
      </c>
      <c r="K43">
        <v>71</v>
      </c>
      <c r="L43">
        <v>54</v>
      </c>
      <c r="P43">
        <f t="shared" si="4"/>
        <v>7.502E-3</v>
      </c>
      <c r="Q43">
        <f t="shared" ca="1" si="0"/>
        <v>1.9626820647009731</v>
      </c>
      <c r="R43">
        <f t="shared" ca="1" si="1"/>
        <v>2.036251553000973</v>
      </c>
      <c r="S43">
        <f t="shared" ca="1" si="2"/>
        <v>2.0423999999999998E-2</v>
      </c>
      <c r="T43">
        <f t="shared" ca="1" si="3"/>
        <v>2.2365425726009729</v>
      </c>
      <c r="U43">
        <f t="shared" si="5"/>
        <v>43.633773610647069</v>
      </c>
      <c r="V43">
        <f t="shared" si="6"/>
        <v>6.5</v>
      </c>
      <c r="W43">
        <f t="shared" si="7"/>
        <v>44.115260392580709</v>
      </c>
      <c r="X43">
        <f t="shared" si="8"/>
        <v>42</v>
      </c>
      <c r="Y43">
        <f t="shared" si="9"/>
        <v>10.023975018662165</v>
      </c>
      <c r="Z43">
        <f t="shared" si="10"/>
        <v>43.179625695167431</v>
      </c>
      <c r="AA43">
        <f t="shared" si="11"/>
        <v>44.115260392580709</v>
      </c>
      <c r="AC43">
        <v>0</v>
      </c>
    </row>
    <row r="44" spans="1:29">
      <c r="A44">
        <v>7502</v>
      </c>
      <c r="B44">
        <v>2055</v>
      </c>
      <c r="C44">
        <v>20</v>
      </c>
      <c r="D44">
        <v>93</v>
      </c>
      <c r="E44">
        <v>25</v>
      </c>
      <c r="F44">
        <v>61</v>
      </c>
      <c r="G44">
        <v>46</v>
      </c>
      <c r="H44">
        <v>49</v>
      </c>
      <c r="I44">
        <v>37</v>
      </c>
      <c r="J44">
        <v>41</v>
      </c>
      <c r="K44">
        <v>74</v>
      </c>
      <c r="L44">
        <v>59</v>
      </c>
      <c r="P44">
        <f t="shared" si="4"/>
        <v>7.502E-3</v>
      </c>
      <c r="Q44">
        <f t="shared" ca="1" si="0"/>
        <v>1.9626820647009731</v>
      </c>
      <c r="R44">
        <f t="shared" ca="1" si="1"/>
        <v>2.036251553000973</v>
      </c>
      <c r="S44">
        <f t="shared" ca="1" si="2"/>
        <v>2.0423999999999998E-2</v>
      </c>
      <c r="T44">
        <f t="shared" ca="1" si="3"/>
        <v>2.2365425726009729</v>
      </c>
      <c r="U44">
        <f t="shared" si="5"/>
        <v>43.633773610647069</v>
      </c>
      <c r="V44">
        <f t="shared" si="6"/>
        <v>8.5</v>
      </c>
      <c r="W44">
        <f t="shared" si="7"/>
        <v>44.453978444062805</v>
      </c>
      <c r="X44">
        <f t="shared" si="8"/>
        <v>42</v>
      </c>
      <c r="Y44">
        <f t="shared" si="9"/>
        <v>8.8446838399960281</v>
      </c>
      <c r="Z44">
        <f t="shared" si="10"/>
        <v>42.921188616224114</v>
      </c>
      <c r="AA44">
        <f t="shared" si="11"/>
        <v>44.453978444062805</v>
      </c>
      <c r="AC44">
        <v>0</v>
      </c>
    </row>
    <row r="45" spans="1:29">
      <c r="A45">
        <v>7502</v>
      </c>
      <c r="B45">
        <v>1996</v>
      </c>
      <c r="C45">
        <v>20</v>
      </c>
      <c r="D45">
        <v>93</v>
      </c>
      <c r="E45">
        <v>34</v>
      </c>
      <c r="F45">
        <v>68</v>
      </c>
      <c r="G45">
        <v>52</v>
      </c>
      <c r="H45">
        <v>57</v>
      </c>
      <c r="I45">
        <v>46</v>
      </c>
      <c r="J45">
        <v>49</v>
      </c>
      <c r="K45">
        <v>70</v>
      </c>
      <c r="L45">
        <v>65</v>
      </c>
      <c r="P45">
        <f t="shared" si="4"/>
        <v>7.502E-3</v>
      </c>
      <c r="Q45">
        <f t="shared" ca="1" si="0"/>
        <v>1.9626820647009731</v>
      </c>
      <c r="R45">
        <f t="shared" ca="1" si="1"/>
        <v>2.036251553000973</v>
      </c>
      <c r="S45">
        <f t="shared" ca="1" si="2"/>
        <v>2.0423999999999998E-2</v>
      </c>
      <c r="T45">
        <f t="shared" ca="1" si="3"/>
        <v>2.2365425726009729</v>
      </c>
      <c r="U45">
        <f t="shared" si="5"/>
        <v>43.633773610647069</v>
      </c>
      <c r="V45">
        <f t="shared" si="6"/>
        <v>7</v>
      </c>
      <c r="W45">
        <f t="shared" si="7"/>
        <v>44.191698309809283</v>
      </c>
      <c r="X45">
        <f t="shared" si="8"/>
        <v>40</v>
      </c>
      <c r="Y45">
        <f t="shared" si="9"/>
        <v>2.9482279466653427</v>
      </c>
      <c r="Z45">
        <f t="shared" si="10"/>
        <v>40.108503437868364</v>
      </c>
      <c r="AA45">
        <f t="shared" si="11"/>
        <v>44.191698309809283</v>
      </c>
      <c r="AC45">
        <v>0</v>
      </c>
    </row>
    <row r="46" spans="1:29">
      <c r="A46">
        <v>7437</v>
      </c>
      <c r="B46">
        <v>2077</v>
      </c>
      <c r="C46">
        <v>22</v>
      </c>
      <c r="D46">
        <v>95</v>
      </c>
      <c r="E46">
        <v>38</v>
      </c>
      <c r="F46">
        <v>74</v>
      </c>
      <c r="G46">
        <v>55</v>
      </c>
      <c r="H46">
        <v>58</v>
      </c>
      <c r="I46">
        <v>53</v>
      </c>
      <c r="J46">
        <v>57</v>
      </c>
      <c r="K46">
        <v>65</v>
      </c>
      <c r="L46">
        <v>61</v>
      </c>
      <c r="P46">
        <f t="shared" si="4"/>
        <v>7.437E-3</v>
      </c>
      <c r="Q46">
        <f t="shared" ca="1" si="0"/>
        <v>1.9804762874247781</v>
      </c>
      <c r="R46">
        <f t="shared" ca="1" si="1"/>
        <v>2.0534083434747781</v>
      </c>
      <c r="S46">
        <f t="shared" ca="1" si="2"/>
        <v>2.0423999999999998E-2</v>
      </c>
      <c r="T46">
        <f t="shared" ca="1" si="3"/>
        <v>2.2536993630747779</v>
      </c>
      <c r="U46">
        <f t="shared" si="5"/>
        <v>43.984183899284055</v>
      </c>
      <c r="V46">
        <f t="shared" si="6"/>
        <v>1.5</v>
      </c>
      <c r="W46">
        <f t="shared" si="7"/>
        <v>44.009753842597654</v>
      </c>
      <c r="X46">
        <f t="shared" si="8"/>
        <v>42</v>
      </c>
      <c r="Y46">
        <f t="shared" si="9"/>
        <v>2.3775234540153543</v>
      </c>
      <c r="Z46">
        <f t="shared" si="10"/>
        <v>42.067239245930949</v>
      </c>
      <c r="AA46">
        <f t="shared" si="11"/>
        <v>44.009753842597654</v>
      </c>
      <c r="AC46">
        <v>44</v>
      </c>
    </row>
    <row r="47" spans="1:29">
      <c r="A47">
        <v>7437</v>
      </c>
      <c r="B47">
        <v>2031</v>
      </c>
      <c r="C47">
        <v>20</v>
      </c>
      <c r="D47">
        <v>93</v>
      </c>
      <c r="E47">
        <v>34</v>
      </c>
      <c r="F47">
        <v>70</v>
      </c>
      <c r="G47">
        <v>53</v>
      </c>
      <c r="H47">
        <v>56</v>
      </c>
      <c r="I47">
        <v>46</v>
      </c>
      <c r="J47">
        <v>51</v>
      </c>
      <c r="K47">
        <v>68</v>
      </c>
      <c r="L47">
        <v>52</v>
      </c>
      <c r="P47">
        <f t="shared" si="4"/>
        <v>7.437E-3</v>
      </c>
      <c r="Q47">
        <f t="shared" ca="1" si="0"/>
        <v>1.9804762874247781</v>
      </c>
      <c r="R47">
        <f t="shared" ca="1" si="1"/>
        <v>2.0534083434747781</v>
      </c>
      <c r="S47">
        <f t="shared" ca="1" si="2"/>
        <v>2.0423999999999998E-2</v>
      </c>
      <c r="T47">
        <f t="shared" ca="1" si="3"/>
        <v>2.2536993630747779</v>
      </c>
      <c r="U47">
        <f t="shared" si="5"/>
        <v>43.984183899284055</v>
      </c>
      <c r="V47">
        <f t="shared" si="6"/>
        <v>6</v>
      </c>
      <c r="W47">
        <f t="shared" si="7"/>
        <v>44.391535604054503</v>
      </c>
      <c r="X47">
        <f t="shared" si="8"/>
        <v>42</v>
      </c>
      <c r="Y47">
        <f t="shared" si="9"/>
        <v>9.510093816061417</v>
      </c>
      <c r="Z47">
        <f t="shared" si="10"/>
        <v>43.063231234897941</v>
      </c>
      <c r="AA47">
        <f t="shared" si="11"/>
        <v>44.391535604054503</v>
      </c>
      <c r="AC47">
        <v>0</v>
      </c>
    </row>
    <row r="48" spans="1:29">
      <c r="A48">
        <v>7437</v>
      </c>
      <c r="B48">
        <v>2058</v>
      </c>
      <c r="C48">
        <v>20</v>
      </c>
      <c r="D48">
        <v>93</v>
      </c>
      <c r="E48">
        <v>25</v>
      </c>
      <c r="F48">
        <v>61</v>
      </c>
      <c r="G48">
        <v>45</v>
      </c>
      <c r="H48">
        <v>49</v>
      </c>
      <c r="I48">
        <v>37</v>
      </c>
      <c r="J48">
        <v>41</v>
      </c>
      <c r="K48">
        <v>77</v>
      </c>
      <c r="L48">
        <v>54</v>
      </c>
      <c r="P48">
        <f t="shared" si="4"/>
        <v>7.437E-3</v>
      </c>
      <c r="Q48">
        <f t="shared" ca="1" si="0"/>
        <v>1.9804762874247781</v>
      </c>
      <c r="R48">
        <f t="shared" ca="1" si="1"/>
        <v>2.0534083434747781</v>
      </c>
      <c r="S48">
        <f t="shared" ca="1" si="2"/>
        <v>2.0423999999999998E-2</v>
      </c>
      <c r="T48">
        <f t="shared" ca="1" si="3"/>
        <v>2.2536993630747779</v>
      </c>
      <c r="U48">
        <f t="shared" si="5"/>
        <v>43.984183899284055</v>
      </c>
      <c r="V48">
        <f t="shared" si="6"/>
        <v>8</v>
      </c>
      <c r="W48">
        <f t="shared" si="7"/>
        <v>44.705798653933456</v>
      </c>
      <c r="X48">
        <f t="shared" si="8"/>
        <v>42</v>
      </c>
      <c r="Y48">
        <f t="shared" si="9"/>
        <v>13.670759860588287</v>
      </c>
      <c r="Z48">
        <f t="shared" si="10"/>
        <v>44.168876770480274</v>
      </c>
      <c r="AA48">
        <f t="shared" si="11"/>
        <v>44.705798653933456</v>
      </c>
      <c r="AC48">
        <v>0</v>
      </c>
    </row>
    <row r="49" spans="1:29">
      <c r="A49">
        <v>7437</v>
      </c>
      <c r="B49">
        <v>2012</v>
      </c>
      <c r="C49">
        <v>20</v>
      </c>
      <c r="D49">
        <v>93</v>
      </c>
      <c r="E49">
        <v>24</v>
      </c>
      <c r="F49">
        <v>60</v>
      </c>
      <c r="G49">
        <v>43</v>
      </c>
      <c r="H49">
        <v>47</v>
      </c>
      <c r="I49">
        <v>37</v>
      </c>
      <c r="J49">
        <v>40</v>
      </c>
      <c r="K49">
        <v>71</v>
      </c>
      <c r="L49">
        <v>60</v>
      </c>
      <c r="P49">
        <f t="shared" si="4"/>
        <v>7.437E-3</v>
      </c>
      <c r="Q49">
        <f t="shared" ca="1" si="0"/>
        <v>1.9804762874247781</v>
      </c>
      <c r="R49">
        <f t="shared" ca="1" si="1"/>
        <v>2.0534083434747781</v>
      </c>
      <c r="S49">
        <f t="shared" ca="1" si="2"/>
        <v>2.0423999999999998E-2</v>
      </c>
      <c r="T49">
        <f t="shared" ca="1" si="3"/>
        <v>2.2536993630747779</v>
      </c>
      <c r="U49">
        <f t="shared" si="5"/>
        <v>43.984183899284055</v>
      </c>
      <c r="V49">
        <f t="shared" si="6"/>
        <v>6.5</v>
      </c>
      <c r="W49">
        <f t="shared" si="7"/>
        <v>44.46187617820506</v>
      </c>
      <c r="X49">
        <f t="shared" si="8"/>
        <v>42</v>
      </c>
      <c r="Y49">
        <f t="shared" si="9"/>
        <v>6.5381894985422244</v>
      </c>
      <c r="Z49">
        <f t="shared" si="10"/>
        <v>42.505857501276786</v>
      </c>
      <c r="AA49">
        <f t="shared" si="11"/>
        <v>44.46187617820506</v>
      </c>
      <c r="AC49">
        <v>0</v>
      </c>
    </row>
    <row r="50" spans="1:29">
      <c r="A50">
        <v>7465</v>
      </c>
      <c r="B50">
        <v>2036</v>
      </c>
      <c r="C50">
        <v>23</v>
      </c>
      <c r="D50">
        <v>96</v>
      </c>
      <c r="E50">
        <v>29</v>
      </c>
      <c r="F50">
        <v>64</v>
      </c>
      <c r="G50">
        <v>45</v>
      </c>
      <c r="H50">
        <v>50</v>
      </c>
      <c r="I50">
        <v>44</v>
      </c>
      <c r="J50">
        <v>47</v>
      </c>
      <c r="K50">
        <v>67</v>
      </c>
      <c r="L50">
        <v>66</v>
      </c>
      <c r="P50">
        <f t="shared" si="4"/>
        <v>7.4649999999999994E-3</v>
      </c>
      <c r="Q50">
        <f t="shared" ca="1" si="0"/>
        <v>1.9727737719761385</v>
      </c>
      <c r="R50">
        <f t="shared" ca="1" si="1"/>
        <v>2.0459804142261384</v>
      </c>
      <c r="S50">
        <f t="shared" ca="1" si="2"/>
        <v>2.0423999999999998E-2</v>
      </c>
      <c r="T50">
        <f t="shared" ca="1" si="3"/>
        <v>2.2462714338261383</v>
      </c>
      <c r="U50">
        <f t="shared" si="5"/>
        <v>43.832475872309843</v>
      </c>
      <c r="V50">
        <f t="shared" si="6"/>
        <v>2</v>
      </c>
      <c r="W50">
        <f t="shared" si="7"/>
        <v>43.878080417181252</v>
      </c>
      <c r="X50">
        <f t="shared" si="8"/>
        <v>41</v>
      </c>
      <c r="Y50">
        <f t="shared" si="9"/>
        <v>0.59233075503121413</v>
      </c>
      <c r="Z50">
        <f t="shared" si="10"/>
        <v>41.004278505094511</v>
      </c>
      <c r="AA50">
        <f t="shared" si="11"/>
        <v>43.878080417181252</v>
      </c>
      <c r="AC50">
        <v>45</v>
      </c>
    </row>
    <row r="51" spans="1:29">
      <c r="A51">
        <v>7465</v>
      </c>
      <c r="B51">
        <v>2053</v>
      </c>
      <c r="C51">
        <v>20</v>
      </c>
      <c r="D51">
        <v>94</v>
      </c>
      <c r="E51">
        <v>38</v>
      </c>
      <c r="F51">
        <v>73</v>
      </c>
      <c r="G51">
        <v>57</v>
      </c>
      <c r="H51">
        <v>60</v>
      </c>
      <c r="I51">
        <v>52</v>
      </c>
      <c r="J51">
        <v>53</v>
      </c>
      <c r="K51">
        <v>70</v>
      </c>
      <c r="L51">
        <v>62</v>
      </c>
      <c r="P51">
        <f t="shared" si="4"/>
        <v>7.4649999999999994E-3</v>
      </c>
      <c r="Q51">
        <f t="shared" ca="1" si="0"/>
        <v>1.9727737719761385</v>
      </c>
      <c r="R51">
        <f t="shared" ca="1" si="1"/>
        <v>2.0459804142261384</v>
      </c>
      <c r="S51">
        <f t="shared" ca="1" si="2"/>
        <v>2.07E-2</v>
      </c>
      <c r="T51">
        <f t="shared" ca="1" si="3"/>
        <v>2.2489780692261383</v>
      </c>
      <c r="U51">
        <f t="shared" si="5"/>
        <v>44.452820303731059</v>
      </c>
      <c r="V51">
        <f t="shared" si="6"/>
        <v>6</v>
      </c>
      <c r="W51">
        <f t="shared" si="7"/>
        <v>44.855916365132977</v>
      </c>
      <c r="X51">
        <f t="shared" si="8"/>
        <v>41</v>
      </c>
      <c r="Y51">
        <f t="shared" si="9"/>
        <v>4.7416341657313126</v>
      </c>
      <c r="Z51">
        <f t="shared" si="10"/>
        <v>41.27327336862961</v>
      </c>
      <c r="AA51">
        <f t="shared" si="11"/>
        <v>44.855916365132977</v>
      </c>
      <c r="AC51">
        <v>0</v>
      </c>
    </row>
    <row r="52" spans="1:29">
      <c r="A52">
        <v>7465</v>
      </c>
      <c r="B52">
        <v>2075</v>
      </c>
      <c r="C52">
        <v>20</v>
      </c>
      <c r="D52">
        <v>94</v>
      </c>
      <c r="E52">
        <v>19</v>
      </c>
      <c r="F52">
        <v>56</v>
      </c>
      <c r="G52">
        <v>41</v>
      </c>
      <c r="H52">
        <v>45</v>
      </c>
      <c r="I52">
        <v>32</v>
      </c>
      <c r="J52">
        <v>35</v>
      </c>
      <c r="K52">
        <v>66</v>
      </c>
      <c r="L52">
        <v>58</v>
      </c>
      <c r="P52">
        <f t="shared" si="4"/>
        <v>7.4649999999999994E-3</v>
      </c>
      <c r="Q52">
        <f t="shared" ca="1" si="0"/>
        <v>1.9727737719761385</v>
      </c>
      <c r="R52">
        <f t="shared" ca="1" si="1"/>
        <v>2.0459804142261384</v>
      </c>
      <c r="S52">
        <f t="shared" ca="1" si="2"/>
        <v>2.07E-2</v>
      </c>
      <c r="T52">
        <f t="shared" ca="1" si="3"/>
        <v>2.2489780692261383</v>
      </c>
      <c r="U52">
        <f t="shared" si="5"/>
        <v>44.452820303731059</v>
      </c>
      <c r="V52">
        <f t="shared" si="6"/>
        <v>9.5</v>
      </c>
      <c r="W52">
        <f t="shared" si="7"/>
        <v>45.456608242980522</v>
      </c>
      <c r="X52">
        <f t="shared" si="8"/>
        <v>43</v>
      </c>
      <c r="Y52">
        <f t="shared" si="9"/>
        <v>4.7416341657313126</v>
      </c>
      <c r="Z52">
        <f t="shared" si="10"/>
        <v>43.260641402568574</v>
      </c>
      <c r="AA52">
        <f t="shared" si="11"/>
        <v>45.456608242980522</v>
      </c>
      <c r="AC52">
        <v>0</v>
      </c>
    </row>
    <row r="53" spans="1:29">
      <c r="A53">
        <v>7465</v>
      </c>
      <c r="B53">
        <v>1968</v>
      </c>
      <c r="C53">
        <v>20</v>
      </c>
      <c r="D53">
        <v>94</v>
      </c>
      <c r="E53">
        <v>15</v>
      </c>
      <c r="F53">
        <v>49</v>
      </c>
      <c r="G53">
        <v>35</v>
      </c>
      <c r="H53">
        <v>37</v>
      </c>
      <c r="I53">
        <v>28</v>
      </c>
      <c r="J53">
        <v>29</v>
      </c>
      <c r="K53">
        <v>70</v>
      </c>
      <c r="L53">
        <v>63</v>
      </c>
      <c r="P53">
        <f t="shared" si="4"/>
        <v>7.4649999999999994E-3</v>
      </c>
      <c r="Q53">
        <f t="shared" ca="1" si="0"/>
        <v>1.9727737719761385</v>
      </c>
      <c r="R53">
        <f t="shared" ca="1" si="1"/>
        <v>2.0459804142261384</v>
      </c>
      <c r="S53">
        <f t="shared" ca="1" si="2"/>
        <v>2.07E-2</v>
      </c>
      <c r="T53">
        <f t="shared" ca="1" si="3"/>
        <v>2.2489780692261383</v>
      </c>
      <c r="U53">
        <f t="shared" si="5"/>
        <v>44.452820303731059</v>
      </c>
      <c r="V53">
        <f t="shared" si="6"/>
        <v>7.5</v>
      </c>
      <c r="W53">
        <f t="shared" si="7"/>
        <v>45.081073999582181</v>
      </c>
      <c r="X53">
        <f t="shared" si="8"/>
        <v>40</v>
      </c>
      <c r="Y53">
        <f t="shared" si="9"/>
        <v>4.1489298950148985</v>
      </c>
      <c r="Z53">
        <f t="shared" si="10"/>
        <v>40.214594605363715</v>
      </c>
      <c r="AA53">
        <f t="shared" si="11"/>
        <v>45.081073999582181</v>
      </c>
      <c r="AC53">
        <v>0</v>
      </c>
    </row>
    <row r="54" spans="1:29">
      <c r="A54">
        <v>7399</v>
      </c>
      <c r="B54">
        <v>2085</v>
      </c>
      <c r="C54">
        <v>22</v>
      </c>
      <c r="D54">
        <v>96</v>
      </c>
      <c r="E54">
        <v>37</v>
      </c>
      <c r="F54">
        <v>72</v>
      </c>
      <c r="G54">
        <v>54</v>
      </c>
      <c r="H54">
        <v>55</v>
      </c>
      <c r="I54">
        <v>52</v>
      </c>
      <c r="J54">
        <v>54</v>
      </c>
      <c r="K54">
        <v>74</v>
      </c>
      <c r="L54">
        <v>66</v>
      </c>
      <c r="P54">
        <f t="shared" si="4"/>
        <v>7.3989999999999993E-3</v>
      </c>
      <c r="Q54">
        <f t="shared" ca="1" si="0"/>
        <v>1.9910212849448137</v>
      </c>
      <c r="R54">
        <f t="shared" ca="1" si="1"/>
        <v>2.0635806882948136</v>
      </c>
      <c r="S54">
        <f t="shared" ca="1" si="2"/>
        <v>2.07E-2</v>
      </c>
      <c r="T54">
        <f t="shared" ca="1" si="3"/>
        <v>2.2665783432948134</v>
      </c>
      <c r="U54">
        <f t="shared" si="5"/>
        <v>44.817145976952645</v>
      </c>
      <c r="V54">
        <f t="shared" si="6"/>
        <v>1.5</v>
      </c>
      <c r="W54">
        <f t="shared" si="7"/>
        <v>44.842240951133149</v>
      </c>
      <c r="X54">
        <f t="shared" si="8"/>
        <v>41</v>
      </c>
      <c r="Y54">
        <f t="shared" si="9"/>
        <v>4.7804955708749484</v>
      </c>
      <c r="Z54">
        <f t="shared" si="10"/>
        <v>41.277755969809633</v>
      </c>
      <c r="AA54">
        <f t="shared" si="11"/>
        <v>44.842240951133149</v>
      </c>
      <c r="AC54">
        <v>45</v>
      </c>
    </row>
    <row r="55" spans="1:29">
      <c r="A55">
        <v>7399</v>
      </c>
      <c r="B55">
        <v>2039</v>
      </c>
      <c r="C55">
        <v>20</v>
      </c>
      <c r="D55">
        <v>94</v>
      </c>
      <c r="E55">
        <v>34</v>
      </c>
      <c r="F55">
        <v>70</v>
      </c>
      <c r="G55">
        <v>53</v>
      </c>
      <c r="H55">
        <v>56</v>
      </c>
      <c r="I55">
        <v>48</v>
      </c>
      <c r="J55">
        <v>49</v>
      </c>
      <c r="K55">
        <v>69</v>
      </c>
      <c r="L55">
        <v>52</v>
      </c>
      <c r="P55">
        <f t="shared" si="4"/>
        <v>7.3989999999999993E-3</v>
      </c>
      <c r="Q55">
        <f t="shared" ca="1" si="0"/>
        <v>1.9910212849448137</v>
      </c>
      <c r="R55">
        <f t="shared" ca="1" si="1"/>
        <v>2.0635806882948136</v>
      </c>
      <c r="S55">
        <f t="shared" ca="1" si="2"/>
        <v>2.07E-2</v>
      </c>
      <c r="T55">
        <f t="shared" ca="1" si="3"/>
        <v>2.2665783432948134</v>
      </c>
      <c r="U55">
        <f t="shared" si="5"/>
        <v>44.817145976952645</v>
      </c>
      <c r="V55">
        <f t="shared" si="6"/>
        <v>6</v>
      </c>
      <c r="W55">
        <f t="shared" si="7"/>
        <v>45.216994299925361</v>
      </c>
      <c r="X55">
        <f t="shared" si="8"/>
        <v>42</v>
      </c>
      <c r="Y55">
        <f t="shared" si="9"/>
        <v>10.158553088109265</v>
      </c>
      <c r="Z55">
        <f t="shared" si="10"/>
        <v>43.211065722149627</v>
      </c>
      <c r="AA55">
        <f t="shared" si="11"/>
        <v>45.216994299925361</v>
      </c>
      <c r="AC55">
        <v>0</v>
      </c>
    </row>
    <row r="56" spans="1:29">
      <c r="A56">
        <v>7399</v>
      </c>
      <c r="B56">
        <v>2087</v>
      </c>
      <c r="C56">
        <v>20</v>
      </c>
      <c r="D56">
        <v>94</v>
      </c>
      <c r="E56">
        <v>21</v>
      </c>
      <c r="F56">
        <v>59</v>
      </c>
      <c r="G56">
        <v>44</v>
      </c>
      <c r="H56">
        <v>47</v>
      </c>
      <c r="I56">
        <v>35</v>
      </c>
      <c r="J56">
        <v>37</v>
      </c>
      <c r="K56">
        <v>65</v>
      </c>
      <c r="L56">
        <v>58</v>
      </c>
      <c r="P56">
        <f t="shared" si="4"/>
        <v>7.3989999999999993E-3</v>
      </c>
      <c r="Q56">
        <f t="shared" ca="1" si="0"/>
        <v>1.9910212849448137</v>
      </c>
      <c r="R56">
        <f t="shared" ca="1" si="1"/>
        <v>2.0635806882948136</v>
      </c>
      <c r="S56">
        <f t="shared" ca="1" si="2"/>
        <v>2.07E-2</v>
      </c>
      <c r="T56">
        <f t="shared" ca="1" si="3"/>
        <v>2.2665783432948134</v>
      </c>
      <c r="U56">
        <f t="shared" si="5"/>
        <v>44.817145976952645</v>
      </c>
      <c r="V56">
        <f t="shared" si="6"/>
        <v>9.5</v>
      </c>
      <c r="W56">
        <f t="shared" si="7"/>
        <v>45.812952027996218</v>
      </c>
      <c r="X56">
        <f t="shared" si="8"/>
        <v>44</v>
      </c>
      <c r="Y56">
        <f t="shared" si="9"/>
        <v>4.1829336245155799</v>
      </c>
      <c r="Z56">
        <f t="shared" si="10"/>
        <v>44.198381573391387</v>
      </c>
      <c r="AA56">
        <f t="shared" si="11"/>
        <v>45.812952027996218</v>
      </c>
      <c r="AC56">
        <v>0</v>
      </c>
    </row>
    <row r="57" spans="1:29">
      <c r="A57">
        <v>7399</v>
      </c>
      <c r="B57">
        <v>1995</v>
      </c>
      <c r="C57">
        <v>20</v>
      </c>
      <c r="D57">
        <v>93</v>
      </c>
      <c r="E57">
        <v>21</v>
      </c>
      <c r="F57">
        <v>57</v>
      </c>
      <c r="G57">
        <v>40</v>
      </c>
      <c r="H57">
        <v>44</v>
      </c>
      <c r="I57">
        <v>33</v>
      </c>
      <c r="J57">
        <v>38</v>
      </c>
      <c r="K57">
        <v>71</v>
      </c>
      <c r="L57">
        <v>59</v>
      </c>
      <c r="P57">
        <f t="shared" si="4"/>
        <v>7.3989999999999993E-3</v>
      </c>
      <c r="Q57">
        <f t="shared" ca="1" si="0"/>
        <v>1.9910212849448137</v>
      </c>
      <c r="R57">
        <f t="shared" ca="1" si="1"/>
        <v>2.0635806882948136</v>
      </c>
      <c r="S57">
        <f t="shared" ca="1" si="2"/>
        <v>2.0423999999999998E-2</v>
      </c>
      <c r="T57">
        <f t="shared" ca="1" si="3"/>
        <v>2.2638717078948134</v>
      </c>
      <c r="U57">
        <f t="shared" si="5"/>
        <v>44.191943869888462</v>
      </c>
      <c r="V57">
        <f t="shared" si="6"/>
        <v>6.5</v>
      </c>
      <c r="W57">
        <f t="shared" si="7"/>
        <v>44.66741433080017</v>
      </c>
      <c r="X57">
        <f t="shared" si="8"/>
        <v>42</v>
      </c>
      <c r="Y57">
        <f t="shared" si="9"/>
        <v>7.1662611680900206</v>
      </c>
      <c r="Z57">
        <f t="shared" si="10"/>
        <v>42.606986506079906</v>
      </c>
      <c r="AA57">
        <f t="shared" si="11"/>
        <v>44.66741433080017</v>
      </c>
      <c r="AC57">
        <v>0</v>
      </c>
    </row>
    <row r="58" spans="1:29">
      <c r="A58">
        <v>7470</v>
      </c>
      <c r="B58">
        <v>2091</v>
      </c>
      <c r="C58">
        <v>23</v>
      </c>
      <c r="D58">
        <v>97</v>
      </c>
      <c r="E58">
        <v>38</v>
      </c>
      <c r="F58">
        <v>73</v>
      </c>
      <c r="G58">
        <v>55</v>
      </c>
      <c r="H58">
        <v>58</v>
      </c>
      <c r="I58">
        <v>54</v>
      </c>
      <c r="J58">
        <v>56</v>
      </c>
      <c r="K58">
        <v>70</v>
      </c>
      <c r="L58">
        <v>72</v>
      </c>
      <c r="P58">
        <f t="shared" si="4"/>
        <v>7.4700000000000001E-3</v>
      </c>
      <c r="Q58">
        <f t="shared" ca="1" si="0"/>
        <v>1.9714042907640563</v>
      </c>
      <c r="R58">
        <f t="shared" ca="1" si="1"/>
        <v>2.0446599662640561</v>
      </c>
      <c r="S58">
        <f t="shared" ca="1" si="2"/>
        <v>2.07E-2</v>
      </c>
      <c r="T58">
        <f t="shared" ca="1" si="3"/>
        <v>2.247657621264056</v>
      </c>
      <c r="U58">
        <f t="shared" si="5"/>
        <v>44.42548703091596</v>
      </c>
      <c r="V58">
        <f t="shared" si="6"/>
        <v>1.5</v>
      </c>
      <c r="W58">
        <f t="shared" si="7"/>
        <v>44.45080311911228</v>
      </c>
      <c r="X58">
        <f t="shared" si="8"/>
        <v>41</v>
      </c>
      <c r="Y58">
        <f t="shared" si="9"/>
        <v>1.1846796541577589</v>
      </c>
      <c r="Z58">
        <f t="shared" si="10"/>
        <v>41.01711186667066</v>
      </c>
      <c r="AA58">
        <f t="shared" si="11"/>
        <v>44.45080311911228</v>
      </c>
      <c r="AC58">
        <v>45</v>
      </c>
    </row>
    <row r="59" spans="1:29">
      <c r="A59">
        <v>7470</v>
      </c>
      <c r="B59">
        <v>2052</v>
      </c>
      <c r="C59">
        <v>21</v>
      </c>
      <c r="D59">
        <v>95</v>
      </c>
      <c r="E59">
        <v>32</v>
      </c>
      <c r="F59">
        <v>68</v>
      </c>
      <c r="G59">
        <v>51</v>
      </c>
      <c r="H59">
        <v>55</v>
      </c>
      <c r="I59">
        <v>47</v>
      </c>
      <c r="J59">
        <v>48</v>
      </c>
      <c r="K59">
        <v>66</v>
      </c>
      <c r="L59">
        <v>59</v>
      </c>
      <c r="P59">
        <f t="shared" si="4"/>
        <v>7.4700000000000001E-3</v>
      </c>
      <c r="Q59">
        <f t="shared" ca="1" si="0"/>
        <v>1.9714042907640563</v>
      </c>
      <c r="R59">
        <f t="shared" ca="1" si="1"/>
        <v>2.0446599662640561</v>
      </c>
      <c r="S59">
        <f t="shared" ca="1" si="2"/>
        <v>2.07E-2</v>
      </c>
      <c r="T59">
        <f t="shared" ca="1" si="3"/>
        <v>2.247657621264056</v>
      </c>
      <c r="U59">
        <f t="shared" si="5"/>
        <v>44.42548703091596</v>
      </c>
      <c r="V59">
        <f t="shared" si="6"/>
        <v>5.5</v>
      </c>
      <c r="W59">
        <f t="shared" si="7"/>
        <v>44.764650092836447</v>
      </c>
      <c r="X59">
        <f t="shared" si="8"/>
        <v>42</v>
      </c>
      <c r="Y59">
        <f t="shared" si="9"/>
        <v>4.1463787895521564</v>
      </c>
      <c r="Z59">
        <f t="shared" si="10"/>
        <v>42.204175824987367</v>
      </c>
      <c r="AA59">
        <f t="shared" si="11"/>
        <v>44.764650092836447</v>
      </c>
      <c r="AC59">
        <v>0</v>
      </c>
    </row>
    <row r="60" spans="1:29">
      <c r="A60">
        <v>7470</v>
      </c>
      <c r="B60">
        <v>2088</v>
      </c>
      <c r="C60">
        <v>20</v>
      </c>
      <c r="D60">
        <v>95</v>
      </c>
      <c r="E60">
        <v>22</v>
      </c>
      <c r="F60">
        <v>59</v>
      </c>
      <c r="G60">
        <v>45</v>
      </c>
      <c r="H60">
        <v>46</v>
      </c>
      <c r="I60">
        <v>35</v>
      </c>
      <c r="J60">
        <v>37</v>
      </c>
      <c r="K60">
        <v>75</v>
      </c>
      <c r="L60">
        <v>60</v>
      </c>
      <c r="P60">
        <f t="shared" si="4"/>
        <v>7.4700000000000001E-3</v>
      </c>
      <c r="Q60">
        <f t="shared" ca="1" si="0"/>
        <v>1.9714042907640563</v>
      </c>
      <c r="R60">
        <f t="shared" ca="1" si="1"/>
        <v>2.0446599662640561</v>
      </c>
      <c r="S60">
        <f t="shared" ca="1" si="2"/>
        <v>2.0975999999999998E-2</v>
      </c>
      <c r="T60">
        <f t="shared" ca="1" si="3"/>
        <v>2.250364256664056</v>
      </c>
      <c r="U60">
        <f t="shared" si="5"/>
        <v>45.046214050070034</v>
      </c>
      <c r="V60">
        <f t="shared" si="6"/>
        <v>9.5</v>
      </c>
      <c r="W60">
        <f t="shared" si="7"/>
        <v>46.037065504273038</v>
      </c>
      <c r="X60">
        <f t="shared" si="8"/>
        <v>43</v>
      </c>
      <c r="Y60">
        <f t="shared" si="9"/>
        <v>8.8907001414611901</v>
      </c>
      <c r="Z60">
        <f t="shared" si="10"/>
        <v>43.909504085167917</v>
      </c>
      <c r="AA60">
        <f t="shared" si="11"/>
        <v>46.037065504273038</v>
      </c>
      <c r="AC60">
        <v>0</v>
      </c>
    </row>
    <row r="61" spans="1:29">
      <c r="A61">
        <v>7470</v>
      </c>
      <c r="B61">
        <v>2016</v>
      </c>
      <c r="C61">
        <v>21</v>
      </c>
      <c r="D61">
        <v>94</v>
      </c>
      <c r="E61">
        <v>22</v>
      </c>
      <c r="F61">
        <v>58</v>
      </c>
      <c r="G61">
        <v>41</v>
      </c>
      <c r="H61">
        <v>46</v>
      </c>
      <c r="I61">
        <v>34</v>
      </c>
      <c r="J61">
        <v>39</v>
      </c>
      <c r="K61">
        <v>70</v>
      </c>
      <c r="L61">
        <v>57</v>
      </c>
      <c r="P61">
        <f t="shared" si="4"/>
        <v>7.4700000000000001E-3</v>
      </c>
      <c r="Q61">
        <f t="shared" ca="1" si="0"/>
        <v>1.9714042907640563</v>
      </c>
      <c r="R61">
        <f t="shared" ca="1" si="1"/>
        <v>2.0446599662640561</v>
      </c>
      <c r="S61">
        <f t="shared" ca="1" si="2"/>
        <v>2.0423999999999998E-2</v>
      </c>
      <c r="T61">
        <f t="shared" ca="1" si="3"/>
        <v>2.2449509858640559</v>
      </c>
      <c r="U61">
        <f t="shared" si="5"/>
        <v>43.80550704313228</v>
      </c>
      <c r="V61">
        <f t="shared" si="6"/>
        <v>7</v>
      </c>
      <c r="W61">
        <f t="shared" si="7"/>
        <v>44.361271930659427</v>
      </c>
      <c r="X61">
        <f t="shared" si="8"/>
        <v>42</v>
      </c>
      <c r="Y61">
        <f t="shared" si="9"/>
        <v>7.695562048117834</v>
      </c>
      <c r="Z61">
        <f t="shared" si="10"/>
        <v>42.699199936725179</v>
      </c>
      <c r="AA61">
        <f t="shared" si="11"/>
        <v>44.361271930659427</v>
      </c>
      <c r="AC61">
        <v>0</v>
      </c>
    </row>
    <row r="62" spans="1:29">
      <c r="A62">
        <v>7516</v>
      </c>
      <c r="B62">
        <v>2078</v>
      </c>
      <c r="C62">
        <v>22</v>
      </c>
      <c r="D62">
        <v>96</v>
      </c>
      <c r="E62">
        <v>33</v>
      </c>
      <c r="F62">
        <v>69</v>
      </c>
      <c r="G62">
        <v>50</v>
      </c>
      <c r="H62">
        <v>52</v>
      </c>
      <c r="I62">
        <v>47</v>
      </c>
      <c r="J62">
        <v>51</v>
      </c>
      <c r="K62">
        <v>66</v>
      </c>
      <c r="L62">
        <v>63</v>
      </c>
      <c r="P62">
        <f t="shared" si="4"/>
        <v>7.5159999999999992E-3</v>
      </c>
      <c r="Q62">
        <f t="shared" ca="1" si="0"/>
        <v>1.9588890254788187</v>
      </c>
      <c r="R62">
        <f t="shared" ca="1" si="1"/>
        <v>2.0325958068788186</v>
      </c>
      <c r="S62">
        <f t="shared" ca="1" si="2"/>
        <v>2.07E-2</v>
      </c>
      <c r="T62">
        <f t="shared" ca="1" si="3"/>
        <v>2.2355934618788185</v>
      </c>
      <c r="U62">
        <f t="shared" si="5"/>
        <v>44.175758931641546</v>
      </c>
      <c r="V62">
        <f t="shared" si="6"/>
        <v>2</v>
      </c>
      <c r="W62">
        <f t="shared" si="7"/>
        <v>44.221009454630362</v>
      </c>
      <c r="X62">
        <f t="shared" si="8"/>
        <v>42</v>
      </c>
      <c r="Y62">
        <f t="shared" si="9"/>
        <v>1.7670303572656618</v>
      </c>
      <c r="Z62">
        <f t="shared" si="10"/>
        <v>42.037154949918985</v>
      </c>
      <c r="AA62">
        <f t="shared" si="11"/>
        <v>44.221009454630362</v>
      </c>
      <c r="AC62">
        <v>44</v>
      </c>
    </row>
    <row r="63" spans="1:29">
      <c r="A63">
        <v>7516</v>
      </c>
      <c r="B63">
        <v>2052</v>
      </c>
      <c r="C63">
        <v>20</v>
      </c>
      <c r="D63">
        <v>94</v>
      </c>
      <c r="E63">
        <v>38</v>
      </c>
      <c r="F63">
        <v>73</v>
      </c>
      <c r="G63">
        <v>57</v>
      </c>
      <c r="H63">
        <v>61</v>
      </c>
      <c r="I63">
        <v>52</v>
      </c>
      <c r="J63">
        <v>54</v>
      </c>
      <c r="K63">
        <v>67</v>
      </c>
      <c r="L63">
        <v>64</v>
      </c>
      <c r="P63">
        <f t="shared" si="4"/>
        <v>7.5159999999999992E-3</v>
      </c>
      <c r="Q63">
        <f t="shared" ca="1" si="0"/>
        <v>1.9588890254788187</v>
      </c>
      <c r="R63">
        <f t="shared" ca="1" si="1"/>
        <v>2.0325958068788186</v>
      </c>
      <c r="S63">
        <f t="shared" ca="1" si="2"/>
        <v>2.07E-2</v>
      </c>
      <c r="T63">
        <f t="shared" ca="1" si="3"/>
        <v>2.2355934618788185</v>
      </c>
      <c r="U63">
        <f t="shared" si="5"/>
        <v>44.175758931641546</v>
      </c>
      <c r="V63">
        <f t="shared" si="6"/>
        <v>6</v>
      </c>
      <c r="W63">
        <f t="shared" si="7"/>
        <v>44.581360198927399</v>
      </c>
      <c r="X63">
        <f t="shared" si="8"/>
        <v>41</v>
      </c>
      <c r="Y63">
        <f t="shared" si="9"/>
        <v>1.7670303572656618</v>
      </c>
      <c r="Z63">
        <f t="shared" si="10"/>
        <v>41.038060337734024</v>
      </c>
      <c r="AA63">
        <f t="shared" si="11"/>
        <v>44.581360198927399</v>
      </c>
      <c r="AC63">
        <v>0</v>
      </c>
    </row>
    <row r="64" spans="1:29">
      <c r="A64">
        <v>7516</v>
      </c>
      <c r="B64">
        <v>2085</v>
      </c>
      <c r="C64">
        <v>20</v>
      </c>
      <c r="D64">
        <v>94</v>
      </c>
      <c r="E64">
        <v>25</v>
      </c>
      <c r="F64">
        <v>61</v>
      </c>
      <c r="G64">
        <v>45</v>
      </c>
      <c r="H64">
        <v>49</v>
      </c>
      <c r="I64">
        <v>38</v>
      </c>
      <c r="J64">
        <v>39</v>
      </c>
      <c r="K64">
        <v>77</v>
      </c>
      <c r="L64">
        <v>56</v>
      </c>
      <c r="P64">
        <f t="shared" si="4"/>
        <v>7.5159999999999992E-3</v>
      </c>
      <c r="Q64">
        <f t="shared" ca="1" si="0"/>
        <v>1.9588890254788187</v>
      </c>
      <c r="R64">
        <f t="shared" ca="1" si="1"/>
        <v>2.0325958068788186</v>
      </c>
      <c r="S64">
        <f t="shared" ca="1" si="2"/>
        <v>2.07E-2</v>
      </c>
      <c r="T64">
        <f t="shared" ca="1" si="3"/>
        <v>2.2355934618788185</v>
      </c>
      <c r="U64">
        <f t="shared" si="5"/>
        <v>44.175758931641546</v>
      </c>
      <c r="V64">
        <f t="shared" si="6"/>
        <v>8.5</v>
      </c>
      <c r="W64">
        <f t="shared" si="7"/>
        <v>44.986083150086628</v>
      </c>
      <c r="X64">
        <f t="shared" si="8"/>
        <v>42</v>
      </c>
      <c r="Y64">
        <f t="shared" si="9"/>
        <v>12.369212500859632</v>
      </c>
      <c r="Z64">
        <f t="shared" si="10"/>
        <v>43.783529070775259</v>
      </c>
      <c r="AA64">
        <f t="shared" si="11"/>
        <v>44.986083150086628</v>
      </c>
      <c r="AC64">
        <v>0</v>
      </c>
    </row>
    <row r="65" spans="1:29">
      <c r="A65">
        <v>7516</v>
      </c>
      <c r="B65">
        <v>1992</v>
      </c>
      <c r="C65">
        <v>20</v>
      </c>
      <c r="D65">
        <v>94</v>
      </c>
      <c r="E65">
        <v>21</v>
      </c>
      <c r="F65">
        <v>56</v>
      </c>
      <c r="G65">
        <v>40</v>
      </c>
      <c r="H65">
        <v>44</v>
      </c>
      <c r="I65">
        <v>34</v>
      </c>
      <c r="J65">
        <v>35</v>
      </c>
      <c r="K65">
        <v>72</v>
      </c>
      <c r="L65">
        <v>58</v>
      </c>
      <c r="P65">
        <f t="shared" si="4"/>
        <v>7.5159999999999992E-3</v>
      </c>
      <c r="Q65">
        <f t="shared" ca="1" si="0"/>
        <v>1.9588890254788187</v>
      </c>
      <c r="R65">
        <f t="shared" ca="1" si="1"/>
        <v>2.0325958068788186</v>
      </c>
      <c r="S65">
        <f t="shared" ca="1" si="2"/>
        <v>2.07E-2</v>
      </c>
      <c r="T65">
        <f t="shared" ca="1" si="3"/>
        <v>2.2355934618788185</v>
      </c>
      <c r="U65">
        <f t="shared" si="5"/>
        <v>44.175758931641546</v>
      </c>
      <c r="V65">
        <f t="shared" si="6"/>
        <v>7.5</v>
      </c>
      <c r="W65">
        <f t="shared" si="7"/>
        <v>44.807897486788065</v>
      </c>
      <c r="X65">
        <f t="shared" si="8"/>
        <v>41</v>
      </c>
      <c r="Y65">
        <f t="shared" si="9"/>
        <v>8.2461416672397547</v>
      </c>
      <c r="Z65">
        <f t="shared" si="10"/>
        <v>41.821033612240953</v>
      </c>
      <c r="AA65">
        <f t="shared" si="11"/>
        <v>44.807897486788065</v>
      </c>
      <c r="AC65">
        <v>0</v>
      </c>
    </row>
    <row r="66" spans="1:29">
      <c r="A66">
        <v>7489</v>
      </c>
      <c r="B66">
        <v>2123</v>
      </c>
      <c r="C66">
        <v>23</v>
      </c>
      <c r="D66">
        <v>96</v>
      </c>
      <c r="E66">
        <v>44</v>
      </c>
      <c r="F66">
        <v>80</v>
      </c>
      <c r="G66">
        <v>59</v>
      </c>
      <c r="H66">
        <v>65</v>
      </c>
      <c r="I66">
        <v>59</v>
      </c>
      <c r="J66">
        <v>63</v>
      </c>
      <c r="K66">
        <v>69</v>
      </c>
      <c r="L66">
        <v>70</v>
      </c>
      <c r="P66">
        <f t="shared" si="4"/>
        <v>7.489E-3</v>
      </c>
      <c r="Q66">
        <f t="shared" ref="Q66:Q129" ca="1" si="12">H_1 / P66 - G_ * P66 / 2</f>
        <v>1.9662166409497495</v>
      </c>
      <c r="R66">
        <f t="shared" ref="R66:R129" ca="1" si="13">Q66 + G_ * P66</f>
        <v>2.0396586427997496</v>
      </c>
      <c r="S66">
        <f t="shared" ref="S66:S129" ca="1" si="14">(1+D66-C66)*LineDuration</f>
        <v>2.0423999999999998E-2</v>
      </c>
      <c r="T66">
        <f t="shared" ref="T66:T129" ca="1" si="15">R66 + G_ * S66</f>
        <v>2.2399496623997495</v>
      </c>
      <c r="U66">
        <f t="shared" si="5"/>
        <v>43.703360012697281</v>
      </c>
      <c r="V66">
        <f t="shared" si="6"/>
        <v>1</v>
      </c>
      <c r="W66">
        <f t="shared" si="7"/>
        <v>43.714799283531285</v>
      </c>
      <c r="X66">
        <f t="shared" si="8"/>
        <v>42</v>
      </c>
      <c r="Y66">
        <f t="shared" si="9"/>
        <v>0.59058594611753079</v>
      </c>
      <c r="Z66">
        <f t="shared" si="10"/>
        <v>42.004152077619082</v>
      </c>
      <c r="AA66">
        <f t="shared" si="11"/>
        <v>43.714799283531285</v>
      </c>
      <c r="AC66">
        <v>46</v>
      </c>
    </row>
    <row r="67" spans="1:29">
      <c r="A67">
        <v>7489</v>
      </c>
      <c r="B67">
        <v>2041</v>
      </c>
      <c r="C67">
        <v>21</v>
      </c>
      <c r="D67">
        <v>94</v>
      </c>
      <c r="E67">
        <v>27</v>
      </c>
      <c r="F67">
        <v>63</v>
      </c>
      <c r="G67">
        <v>46</v>
      </c>
      <c r="H67">
        <v>50</v>
      </c>
      <c r="I67">
        <v>40</v>
      </c>
      <c r="J67">
        <v>44</v>
      </c>
      <c r="K67">
        <v>64</v>
      </c>
      <c r="L67">
        <v>59</v>
      </c>
      <c r="P67">
        <f t="shared" ref="P67:P130" si="16">A67*0.000001</f>
        <v>7.489E-3</v>
      </c>
      <c r="Q67">
        <f t="shared" ca="1" si="12"/>
        <v>1.9662166409497495</v>
      </c>
      <c r="R67">
        <f t="shared" ca="1" si="13"/>
        <v>2.0396586427997496</v>
      </c>
      <c r="S67">
        <f t="shared" ca="1" si="14"/>
        <v>2.0423999999999998E-2</v>
      </c>
      <c r="T67">
        <f t="shared" ca="1" si="15"/>
        <v>2.2399496623997495</v>
      </c>
      <c r="U67">
        <f t="shared" ref="U67:U130" si="17">1000*(T67+R67)*S67/2</f>
        <v>43.703360012697281</v>
      </c>
      <c r="V67">
        <f t="shared" ref="V67:V130" si="18">ABS(J67+I67-H67-G67)/2</f>
        <v>6</v>
      </c>
      <c r="W67">
        <f t="shared" ref="W67:W130" si="19">SQRT(U67^2+V67^2)</f>
        <v>44.113304981597416</v>
      </c>
      <c r="X67">
        <f t="shared" ref="X67:X130" si="20">1+(F67-3)-(E67-8)</f>
        <v>42</v>
      </c>
      <c r="Y67">
        <f t="shared" ref="Y67:Y130" si="21">U67/(1+D67-C67)*ABS(L67-K67)</f>
        <v>2.9529297305876541</v>
      </c>
      <c r="Z67">
        <f t="shared" ref="Z67:Z130" si="22">SQRT(X67^2+Y67^2)</f>
        <v>42.103679102826497</v>
      </c>
      <c r="AA67">
        <f t="shared" ref="AA67:AA130" si="23">MAX(W67,Z67)</f>
        <v>44.113304981597416</v>
      </c>
      <c r="AC67">
        <v>0</v>
      </c>
    </row>
    <row r="68" spans="1:29">
      <c r="A68">
        <v>7489</v>
      </c>
      <c r="B68">
        <v>2069</v>
      </c>
      <c r="C68">
        <v>20</v>
      </c>
      <c r="D68">
        <v>94</v>
      </c>
      <c r="E68">
        <v>21</v>
      </c>
      <c r="F68">
        <v>58</v>
      </c>
      <c r="G68">
        <v>44</v>
      </c>
      <c r="H68">
        <v>45</v>
      </c>
      <c r="I68">
        <v>32</v>
      </c>
      <c r="J68">
        <v>37</v>
      </c>
      <c r="K68">
        <v>78</v>
      </c>
      <c r="L68">
        <v>51</v>
      </c>
      <c r="P68">
        <f t="shared" si="16"/>
        <v>7.489E-3</v>
      </c>
      <c r="Q68">
        <f t="shared" ca="1" si="12"/>
        <v>1.9662166409497495</v>
      </c>
      <c r="R68">
        <f t="shared" ca="1" si="13"/>
        <v>2.0396586427997496</v>
      </c>
      <c r="S68">
        <f t="shared" ca="1" si="14"/>
        <v>2.07E-2</v>
      </c>
      <c r="T68">
        <f t="shared" ca="1" si="15"/>
        <v>2.2426562977997495</v>
      </c>
      <c r="U68">
        <f t="shared" si="17"/>
        <v>44.321959635204813</v>
      </c>
      <c r="V68">
        <f t="shared" si="18"/>
        <v>10</v>
      </c>
      <c r="W68">
        <f t="shared" si="19"/>
        <v>45.436066135887302</v>
      </c>
      <c r="X68">
        <f t="shared" si="20"/>
        <v>43</v>
      </c>
      <c r="Y68">
        <f t="shared" si="21"/>
        <v>15.955905468673732</v>
      </c>
      <c r="Z68">
        <f t="shared" si="22"/>
        <v>45.864920356687115</v>
      </c>
      <c r="AA68">
        <f t="shared" si="23"/>
        <v>45.864920356687115</v>
      </c>
      <c r="AC68">
        <v>0</v>
      </c>
    </row>
    <row r="69" spans="1:29">
      <c r="A69">
        <v>7489</v>
      </c>
      <c r="B69">
        <v>2017</v>
      </c>
      <c r="C69">
        <v>20</v>
      </c>
      <c r="D69">
        <v>94</v>
      </c>
      <c r="E69">
        <v>26</v>
      </c>
      <c r="F69">
        <v>61</v>
      </c>
      <c r="G69">
        <v>46</v>
      </c>
      <c r="H69">
        <v>47</v>
      </c>
      <c r="I69">
        <v>38</v>
      </c>
      <c r="J69">
        <v>42</v>
      </c>
      <c r="K69">
        <v>71</v>
      </c>
      <c r="L69">
        <v>57</v>
      </c>
      <c r="P69">
        <f t="shared" si="16"/>
        <v>7.489E-3</v>
      </c>
      <c r="Q69">
        <f t="shared" ca="1" si="12"/>
        <v>1.9662166409497495</v>
      </c>
      <c r="R69">
        <f t="shared" ca="1" si="13"/>
        <v>2.0396586427997496</v>
      </c>
      <c r="S69">
        <f t="shared" ca="1" si="14"/>
        <v>2.07E-2</v>
      </c>
      <c r="T69">
        <f t="shared" ca="1" si="15"/>
        <v>2.2426562977997495</v>
      </c>
      <c r="U69">
        <f t="shared" si="17"/>
        <v>44.321959635204813</v>
      </c>
      <c r="V69">
        <f t="shared" si="18"/>
        <v>6.5</v>
      </c>
      <c r="W69">
        <f t="shared" si="19"/>
        <v>44.796050114990329</v>
      </c>
      <c r="X69">
        <f t="shared" si="20"/>
        <v>41</v>
      </c>
      <c r="Y69">
        <f t="shared" si="21"/>
        <v>8.2734324652382316</v>
      </c>
      <c r="Z69">
        <f t="shared" si="22"/>
        <v>41.826423284293121</v>
      </c>
      <c r="AA69">
        <f t="shared" si="23"/>
        <v>44.796050114990329</v>
      </c>
      <c r="AC69">
        <v>0</v>
      </c>
    </row>
    <row r="70" spans="1:29">
      <c r="A70">
        <v>7449</v>
      </c>
      <c r="B70">
        <v>2066</v>
      </c>
      <c r="C70">
        <v>23</v>
      </c>
      <c r="D70">
        <v>97</v>
      </c>
      <c r="E70">
        <v>31</v>
      </c>
      <c r="F70">
        <v>67</v>
      </c>
      <c r="G70">
        <v>47</v>
      </c>
      <c r="H70">
        <v>50</v>
      </c>
      <c r="I70">
        <v>46</v>
      </c>
      <c r="J70">
        <v>47</v>
      </c>
      <c r="K70">
        <v>73</v>
      </c>
      <c r="L70">
        <v>63</v>
      </c>
      <c r="P70">
        <f t="shared" si="16"/>
        <v>7.4489999999999999E-3</v>
      </c>
      <c r="Q70">
        <f t="shared" ca="1" si="12"/>
        <v>1.9771682452445527</v>
      </c>
      <c r="R70">
        <f t="shared" ca="1" si="13"/>
        <v>2.0502179810945527</v>
      </c>
      <c r="S70">
        <f t="shared" ca="1" si="14"/>
        <v>2.07E-2</v>
      </c>
      <c r="T70">
        <f t="shared" ca="1" si="15"/>
        <v>2.2532156360945526</v>
      </c>
      <c r="U70">
        <f t="shared" si="17"/>
        <v>44.540537937907239</v>
      </c>
      <c r="V70">
        <f t="shared" si="18"/>
        <v>2</v>
      </c>
      <c r="W70">
        <f t="shared" si="19"/>
        <v>44.58541824182155</v>
      </c>
      <c r="X70">
        <f t="shared" si="20"/>
        <v>42</v>
      </c>
      <c r="Y70">
        <f t="shared" si="21"/>
        <v>5.9387383917209648</v>
      </c>
      <c r="Z70">
        <f t="shared" si="22"/>
        <v>42.417786525056918</v>
      </c>
      <c r="AA70">
        <f t="shared" si="23"/>
        <v>44.58541824182155</v>
      </c>
      <c r="AC70">
        <v>46</v>
      </c>
    </row>
    <row r="71" spans="1:29">
      <c r="A71">
        <v>7449</v>
      </c>
      <c r="B71">
        <v>2040</v>
      </c>
      <c r="C71">
        <v>21</v>
      </c>
      <c r="D71">
        <v>94</v>
      </c>
      <c r="E71">
        <v>37</v>
      </c>
      <c r="F71">
        <v>72</v>
      </c>
      <c r="G71">
        <v>55</v>
      </c>
      <c r="H71">
        <v>60</v>
      </c>
      <c r="I71">
        <v>49</v>
      </c>
      <c r="J71">
        <v>54</v>
      </c>
      <c r="K71">
        <v>72</v>
      </c>
      <c r="L71">
        <v>61</v>
      </c>
      <c r="P71">
        <f t="shared" si="16"/>
        <v>7.4489999999999999E-3</v>
      </c>
      <c r="Q71">
        <f t="shared" ca="1" si="12"/>
        <v>1.9771682452445527</v>
      </c>
      <c r="R71">
        <f t="shared" ca="1" si="13"/>
        <v>2.0502179810945527</v>
      </c>
      <c r="S71">
        <f t="shared" ca="1" si="14"/>
        <v>2.0423999999999998E-2</v>
      </c>
      <c r="T71">
        <f t="shared" ca="1" si="15"/>
        <v>2.2505090006945525</v>
      </c>
      <c r="U71">
        <f t="shared" si="17"/>
        <v>43.919023938030342</v>
      </c>
      <c r="V71">
        <f t="shared" si="18"/>
        <v>6</v>
      </c>
      <c r="W71">
        <f t="shared" si="19"/>
        <v>44.326974447499595</v>
      </c>
      <c r="X71">
        <f t="shared" si="20"/>
        <v>41</v>
      </c>
      <c r="Y71">
        <f t="shared" si="21"/>
        <v>6.5285035583558617</v>
      </c>
      <c r="Z71">
        <f t="shared" si="22"/>
        <v>41.516519106392636</v>
      </c>
      <c r="AA71">
        <f t="shared" si="23"/>
        <v>44.326974447499595</v>
      </c>
      <c r="AC71">
        <v>0</v>
      </c>
    </row>
    <row r="72" spans="1:29">
      <c r="A72">
        <v>7449</v>
      </c>
      <c r="B72">
        <v>2072</v>
      </c>
      <c r="C72">
        <v>20</v>
      </c>
      <c r="D72">
        <v>95</v>
      </c>
      <c r="E72">
        <v>20</v>
      </c>
      <c r="F72">
        <v>57</v>
      </c>
      <c r="G72">
        <v>43</v>
      </c>
      <c r="H72">
        <v>44</v>
      </c>
      <c r="I72">
        <v>33</v>
      </c>
      <c r="J72">
        <v>34</v>
      </c>
      <c r="K72">
        <v>73</v>
      </c>
      <c r="L72">
        <v>52</v>
      </c>
      <c r="P72">
        <f t="shared" si="16"/>
        <v>7.4489999999999999E-3</v>
      </c>
      <c r="Q72">
        <f t="shared" ca="1" si="12"/>
        <v>1.9771682452445527</v>
      </c>
      <c r="R72">
        <f t="shared" ca="1" si="13"/>
        <v>2.0502179810945527</v>
      </c>
      <c r="S72">
        <f t="shared" ca="1" si="14"/>
        <v>2.0975999999999998E-2</v>
      </c>
      <c r="T72">
        <f t="shared" ca="1" si="15"/>
        <v>2.2559222714945526</v>
      </c>
      <c r="U72">
        <f t="shared" si="17"/>
        <v>45.16279896915453</v>
      </c>
      <c r="V72">
        <f t="shared" si="18"/>
        <v>10</v>
      </c>
      <c r="W72">
        <f t="shared" si="19"/>
        <v>46.25665801512541</v>
      </c>
      <c r="X72">
        <f t="shared" si="20"/>
        <v>43</v>
      </c>
      <c r="Y72">
        <f t="shared" si="21"/>
        <v>12.479194452003224</v>
      </c>
      <c r="Z72">
        <f t="shared" si="22"/>
        <v>44.774214612552484</v>
      </c>
      <c r="AA72">
        <f t="shared" si="23"/>
        <v>46.25665801512541</v>
      </c>
      <c r="AC72">
        <v>0</v>
      </c>
    </row>
    <row r="73" spans="1:29">
      <c r="A73">
        <v>7449</v>
      </c>
      <c r="B73">
        <v>1978</v>
      </c>
      <c r="C73">
        <v>21</v>
      </c>
      <c r="D73">
        <v>94</v>
      </c>
      <c r="E73">
        <v>16</v>
      </c>
      <c r="F73">
        <v>51</v>
      </c>
      <c r="G73">
        <v>35</v>
      </c>
      <c r="H73">
        <v>39</v>
      </c>
      <c r="I73">
        <v>27</v>
      </c>
      <c r="J73">
        <v>32</v>
      </c>
      <c r="K73">
        <v>73</v>
      </c>
      <c r="L73">
        <v>54</v>
      </c>
      <c r="P73">
        <f t="shared" si="16"/>
        <v>7.4489999999999999E-3</v>
      </c>
      <c r="Q73">
        <f t="shared" ca="1" si="12"/>
        <v>1.9771682452445527</v>
      </c>
      <c r="R73">
        <f t="shared" ca="1" si="13"/>
        <v>2.0502179810945527</v>
      </c>
      <c r="S73">
        <f t="shared" ca="1" si="14"/>
        <v>2.0423999999999998E-2</v>
      </c>
      <c r="T73">
        <f t="shared" ca="1" si="15"/>
        <v>2.2505090006945525</v>
      </c>
      <c r="U73">
        <f t="shared" si="17"/>
        <v>43.919023938030342</v>
      </c>
      <c r="V73">
        <f t="shared" si="18"/>
        <v>7.5</v>
      </c>
      <c r="W73">
        <f t="shared" si="19"/>
        <v>44.554805169243892</v>
      </c>
      <c r="X73">
        <f t="shared" si="20"/>
        <v>41</v>
      </c>
      <c r="Y73">
        <f t="shared" si="21"/>
        <v>11.276506146251034</v>
      </c>
      <c r="Z73">
        <f t="shared" si="22"/>
        <v>42.522459840258975</v>
      </c>
      <c r="AA73">
        <f t="shared" si="23"/>
        <v>44.554805169243892</v>
      </c>
      <c r="AC73">
        <v>0</v>
      </c>
    </row>
    <row r="74" spans="1:29">
      <c r="A74">
        <v>7462</v>
      </c>
      <c r="B74">
        <v>2074</v>
      </c>
      <c r="C74">
        <v>22</v>
      </c>
      <c r="D74">
        <v>95</v>
      </c>
      <c r="E74">
        <v>41</v>
      </c>
      <c r="F74">
        <v>76</v>
      </c>
      <c r="G74">
        <v>57</v>
      </c>
      <c r="H74">
        <v>60</v>
      </c>
      <c r="I74">
        <v>55</v>
      </c>
      <c r="J74">
        <v>60</v>
      </c>
      <c r="K74">
        <v>69</v>
      </c>
      <c r="L74">
        <v>67</v>
      </c>
      <c r="P74">
        <f t="shared" si="16"/>
        <v>7.4619999999999999E-3</v>
      </c>
      <c r="Q74">
        <f t="shared" ca="1" si="12"/>
        <v>1.9735963258642051</v>
      </c>
      <c r="R74">
        <f t="shared" ca="1" si="13"/>
        <v>2.0467735481642051</v>
      </c>
      <c r="S74">
        <f t="shared" ca="1" si="14"/>
        <v>2.0423999999999998E-2</v>
      </c>
      <c r="T74">
        <f t="shared" ca="1" si="15"/>
        <v>2.2470645677642049</v>
      </c>
      <c r="U74">
        <f t="shared" si="17"/>
        <v>43.848674839860919</v>
      </c>
      <c r="V74">
        <f t="shared" si="18"/>
        <v>1</v>
      </c>
      <c r="W74">
        <f t="shared" si="19"/>
        <v>43.860076210739216</v>
      </c>
      <c r="X74">
        <f t="shared" si="20"/>
        <v>41</v>
      </c>
      <c r="Y74">
        <f t="shared" si="21"/>
        <v>1.185099319996241</v>
      </c>
      <c r="Z74">
        <f t="shared" si="22"/>
        <v>41.017123989844237</v>
      </c>
      <c r="AA74">
        <f t="shared" si="23"/>
        <v>43.860076210739216</v>
      </c>
      <c r="AC74">
        <v>44</v>
      </c>
    </row>
    <row r="75" spans="1:29">
      <c r="A75">
        <v>7462</v>
      </c>
      <c r="B75">
        <v>2032</v>
      </c>
      <c r="C75">
        <v>20</v>
      </c>
      <c r="D75">
        <v>93</v>
      </c>
      <c r="E75">
        <v>32</v>
      </c>
      <c r="F75">
        <v>68</v>
      </c>
      <c r="G75">
        <v>52</v>
      </c>
      <c r="H75">
        <v>55</v>
      </c>
      <c r="I75">
        <v>45</v>
      </c>
      <c r="J75">
        <v>50</v>
      </c>
      <c r="K75">
        <v>66</v>
      </c>
      <c r="L75">
        <v>58</v>
      </c>
      <c r="P75">
        <f t="shared" si="16"/>
        <v>7.4619999999999999E-3</v>
      </c>
      <c r="Q75">
        <f t="shared" ca="1" si="12"/>
        <v>1.9735963258642051</v>
      </c>
      <c r="R75">
        <f t="shared" ca="1" si="13"/>
        <v>2.0467735481642051</v>
      </c>
      <c r="S75">
        <f t="shared" ca="1" si="14"/>
        <v>2.0423999999999998E-2</v>
      </c>
      <c r="T75">
        <f t="shared" ca="1" si="15"/>
        <v>2.2470645677642049</v>
      </c>
      <c r="U75">
        <f t="shared" si="17"/>
        <v>43.848674839860919</v>
      </c>
      <c r="V75">
        <f t="shared" si="18"/>
        <v>6</v>
      </c>
      <c r="W75">
        <f t="shared" si="19"/>
        <v>44.257273811339218</v>
      </c>
      <c r="X75">
        <f t="shared" si="20"/>
        <v>42</v>
      </c>
      <c r="Y75">
        <f t="shared" si="21"/>
        <v>4.7403972799849639</v>
      </c>
      <c r="Z75">
        <f t="shared" si="22"/>
        <v>42.266669686315346</v>
      </c>
      <c r="AA75">
        <f t="shared" si="23"/>
        <v>44.257273811339218</v>
      </c>
      <c r="AC75">
        <v>0</v>
      </c>
    </row>
    <row r="76" spans="1:29">
      <c r="A76">
        <v>7462</v>
      </c>
      <c r="B76">
        <v>2061</v>
      </c>
      <c r="C76">
        <v>20</v>
      </c>
      <c r="D76">
        <v>93</v>
      </c>
      <c r="E76">
        <v>25</v>
      </c>
      <c r="F76">
        <v>61</v>
      </c>
      <c r="G76">
        <v>46</v>
      </c>
      <c r="H76">
        <v>49</v>
      </c>
      <c r="I76">
        <v>37</v>
      </c>
      <c r="J76">
        <v>41</v>
      </c>
      <c r="K76">
        <v>75</v>
      </c>
      <c r="L76">
        <v>60</v>
      </c>
      <c r="P76">
        <f t="shared" si="16"/>
        <v>7.4619999999999999E-3</v>
      </c>
      <c r="Q76">
        <f t="shared" ca="1" si="12"/>
        <v>1.9735963258642051</v>
      </c>
      <c r="R76">
        <f t="shared" ca="1" si="13"/>
        <v>2.0467735481642051</v>
      </c>
      <c r="S76">
        <f t="shared" ca="1" si="14"/>
        <v>2.0423999999999998E-2</v>
      </c>
      <c r="T76">
        <f t="shared" ca="1" si="15"/>
        <v>2.2470645677642049</v>
      </c>
      <c r="U76">
        <f t="shared" si="17"/>
        <v>43.848674839860919</v>
      </c>
      <c r="V76">
        <f t="shared" si="18"/>
        <v>8.5</v>
      </c>
      <c r="W76">
        <f t="shared" si="19"/>
        <v>44.664933507303601</v>
      </c>
      <c r="X76">
        <f t="shared" si="20"/>
        <v>42</v>
      </c>
      <c r="Y76">
        <f t="shared" si="21"/>
        <v>8.8882448999718076</v>
      </c>
      <c r="Z76">
        <f t="shared" si="22"/>
        <v>42.93018631920755</v>
      </c>
      <c r="AA76">
        <f t="shared" si="23"/>
        <v>44.664933507303601</v>
      </c>
      <c r="AC76">
        <v>0</v>
      </c>
    </row>
    <row r="77" spans="1:29">
      <c r="A77">
        <v>7462</v>
      </c>
      <c r="B77">
        <v>1999</v>
      </c>
      <c r="C77">
        <v>20</v>
      </c>
      <c r="D77">
        <v>93</v>
      </c>
      <c r="E77">
        <v>26</v>
      </c>
      <c r="F77">
        <v>61</v>
      </c>
      <c r="G77">
        <v>44</v>
      </c>
      <c r="H77">
        <v>48</v>
      </c>
      <c r="I77">
        <v>39</v>
      </c>
      <c r="J77">
        <v>42</v>
      </c>
      <c r="K77">
        <v>66</v>
      </c>
      <c r="L77">
        <v>61</v>
      </c>
      <c r="P77">
        <f t="shared" si="16"/>
        <v>7.4619999999999999E-3</v>
      </c>
      <c r="Q77">
        <f t="shared" ca="1" si="12"/>
        <v>1.9735963258642051</v>
      </c>
      <c r="R77">
        <f t="shared" ca="1" si="13"/>
        <v>2.0467735481642051</v>
      </c>
      <c r="S77">
        <f t="shared" ca="1" si="14"/>
        <v>2.0423999999999998E-2</v>
      </c>
      <c r="T77">
        <f t="shared" ca="1" si="15"/>
        <v>2.2470645677642049</v>
      </c>
      <c r="U77">
        <f t="shared" si="17"/>
        <v>43.848674839860919</v>
      </c>
      <c r="V77">
        <f t="shared" si="18"/>
        <v>5.5</v>
      </c>
      <c r="W77">
        <f t="shared" si="19"/>
        <v>44.192264993003604</v>
      </c>
      <c r="X77">
        <f t="shared" si="20"/>
        <v>41</v>
      </c>
      <c r="Y77">
        <f t="shared" si="21"/>
        <v>2.9627482999906025</v>
      </c>
      <c r="Z77">
        <f t="shared" si="22"/>
        <v>41.106907904743906</v>
      </c>
      <c r="AA77">
        <f t="shared" si="23"/>
        <v>44.192264993003604</v>
      </c>
      <c r="AC77">
        <v>0</v>
      </c>
    </row>
    <row r="78" spans="1:29">
      <c r="A78">
        <v>7465</v>
      </c>
      <c r="B78">
        <v>2071</v>
      </c>
      <c r="C78">
        <v>23</v>
      </c>
      <c r="D78">
        <v>96</v>
      </c>
      <c r="E78">
        <v>32</v>
      </c>
      <c r="F78">
        <v>68</v>
      </c>
      <c r="G78">
        <v>49</v>
      </c>
      <c r="H78">
        <v>52</v>
      </c>
      <c r="I78">
        <v>46</v>
      </c>
      <c r="J78">
        <v>52</v>
      </c>
      <c r="K78">
        <v>65</v>
      </c>
      <c r="L78">
        <v>70</v>
      </c>
      <c r="P78">
        <f t="shared" si="16"/>
        <v>7.4649999999999994E-3</v>
      </c>
      <c r="Q78">
        <f t="shared" ca="1" si="12"/>
        <v>1.9727737719761385</v>
      </c>
      <c r="R78">
        <f t="shared" ca="1" si="13"/>
        <v>2.0459804142261384</v>
      </c>
      <c r="S78">
        <f t="shared" ca="1" si="14"/>
        <v>2.0423999999999998E-2</v>
      </c>
      <c r="T78">
        <f t="shared" ca="1" si="15"/>
        <v>2.2462714338261383</v>
      </c>
      <c r="U78">
        <f t="shared" si="17"/>
        <v>43.832475872309843</v>
      </c>
      <c r="V78">
        <f t="shared" si="18"/>
        <v>1.5</v>
      </c>
      <c r="W78">
        <f t="shared" si="19"/>
        <v>43.858134263744333</v>
      </c>
      <c r="X78">
        <f t="shared" si="20"/>
        <v>42</v>
      </c>
      <c r="Y78">
        <f t="shared" si="21"/>
        <v>2.9616537751560705</v>
      </c>
      <c r="Z78">
        <f t="shared" si="22"/>
        <v>42.10429186061554</v>
      </c>
      <c r="AA78">
        <f t="shared" si="23"/>
        <v>43.858134263744333</v>
      </c>
      <c r="AC78">
        <v>45</v>
      </c>
    </row>
    <row r="79" spans="1:29">
      <c r="A79">
        <v>7465</v>
      </c>
      <c r="B79">
        <v>2054</v>
      </c>
      <c r="C79">
        <v>20</v>
      </c>
      <c r="D79">
        <v>94</v>
      </c>
      <c r="E79">
        <v>36</v>
      </c>
      <c r="F79">
        <v>71</v>
      </c>
      <c r="G79">
        <v>56</v>
      </c>
      <c r="H79">
        <v>57</v>
      </c>
      <c r="I79">
        <v>48</v>
      </c>
      <c r="J79">
        <v>53</v>
      </c>
      <c r="K79">
        <v>73</v>
      </c>
      <c r="L79">
        <v>60</v>
      </c>
      <c r="P79">
        <f t="shared" si="16"/>
        <v>7.4649999999999994E-3</v>
      </c>
      <c r="Q79">
        <f t="shared" ca="1" si="12"/>
        <v>1.9727737719761385</v>
      </c>
      <c r="R79">
        <f t="shared" ca="1" si="13"/>
        <v>2.0459804142261384</v>
      </c>
      <c r="S79">
        <f t="shared" ca="1" si="14"/>
        <v>2.07E-2</v>
      </c>
      <c r="T79">
        <f t="shared" ca="1" si="15"/>
        <v>2.2489780692261383</v>
      </c>
      <c r="U79">
        <f t="shared" si="17"/>
        <v>44.452820303731059</v>
      </c>
      <c r="V79">
        <f t="shared" si="18"/>
        <v>6</v>
      </c>
      <c r="W79">
        <f t="shared" si="19"/>
        <v>44.855916365132977</v>
      </c>
      <c r="X79">
        <f t="shared" si="20"/>
        <v>41</v>
      </c>
      <c r="Y79">
        <f t="shared" si="21"/>
        <v>7.7051555193133829</v>
      </c>
      <c r="Z79">
        <f t="shared" si="22"/>
        <v>41.717735096440762</v>
      </c>
      <c r="AA79">
        <f t="shared" si="23"/>
        <v>44.855916365132977</v>
      </c>
      <c r="AC79">
        <v>0</v>
      </c>
    </row>
    <row r="80" spans="1:29">
      <c r="A80">
        <v>7465</v>
      </c>
      <c r="B80">
        <v>2075</v>
      </c>
      <c r="C80">
        <v>20</v>
      </c>
      <c r="D80">
        <v>94</v>
      </c>
      <c r="E80">
        <v>21</v>
      </c>
      <c r="F80">
        <v>57</v>
      </c>
      <c r="G80">
        <v>44</v>
      </c>
      <c r="H80">
        <v>45</v>
      </c>
      <c r="I80">
        <v>31</v>
      </c>
      <c r="J80">
        <v>37</v>
      </c>
      <c r="K80">
        <v>79</v>
      </c>
      <c r="L80">
        <v>58</v>
      </c>
      <c r="P80">
        <f t="shared" si="16"/>
        <v>7.4649999999999994E-3</v>
      </c>
      <c r="Q80">
        <f t="shared" ca="1" si="12"/>
        <v>1.9727737719761385</v>
      </c>
      <c r="R80">
        <f t="shared" ca="1" si="13"/>
        <v>2.0459804142261384</v>
      </c>
      <c r="S80">
        <f t="shared" ca="1" si="14"/>
        <v>2.07E-2</v>
      </c>
      <c r="T80">
        <f t="shared" ca="1" si="15"/>
        <v>2.2489780692261383</v>
      </c>
      <c r="U80">
        <f t="shared" si="17"/>
        <v>44.452820303731059</v>
      </c>
      <c r="V80">
        <f t="shared" si="18"/>
        <v>10.5</v>
      </c>
      <c r="W80">
        <f t="shared" si="19"/>
        <v>45.676068492765495</v>
      </c>
      <c r="X80">
        <f t="shared" si="20"/>
        <v>42</v>
      </c>
      <c r="Y80">
        <f t="shared" si="21"/>
        <v>12.446789685044696</v>
      </c>
      <c r="Z80">
        <f t="shared" si="22"/>
        <v>43.805508483109008</v>
      </c>
      <c r="AA80">
        <f t="shared" si="23"/>
        <v>45.676068492765495</v>
      </c>
      <c r="AC80">
        <v>0</v>
      </c>
    </row>
    <row r="81" spans="1:29">
      <c r="A81">
        <v>7465</v>
      </c>
      <c r="B81">
        <v>1976</v>
      </c>
      <c r="C81">
        <v>20</v>
      </c>
      <c r="D81">
        <v>94</v>
      </c>
      <c r="E81">
        <v>18</v>
      </c>
      <c r="F81">
        <v>52</v>
      </c>
      <c r="G81">
        <v>38</v>
      </c>
      <c r="H81">
        <v>39</v>
      </c>
      <c r="I81">
        <v>30</v>
      </c>
      <c r="J81">
        <v>34</v>
      </c>
      <c r="K81">
        <v>76</v>
      </c>
      <c r="L81">
        <v>62</v>
      </c>
      <c r="P81">
        <f t="shared" si="16"/>
        <v>7.4649999999999994E-3</v>
      </c>
      <c r="Q81">
        <f t="shared" ca="1" si="12"/>
        <v>1.9727737719761385</v>
      </c>
      <c r="R81">
        <f t="shared" ca="1" si="13"/>
        <v>2.0459804142261384</v>
      </c>
      <c r="S81">
        <f t="shared" ca="1" si="14"/>
        <v>2.07E-2</v>
      </c>
      <c r="T81">
        <f t="shared" ca="1" si="15"/>
        <v>2.2489780692261383</v>
      </c>
      <c r="U81">
        <f t="shared" si="17"/>
        <v>44.452820303731059</v>
      </c>
      <c r="V81">
        <f t="shared" si="18"/>
        <v>6.5</v>
      </c>
      <c r="W81">
        <f t="shared" si="19"/>
        <v>44.925529857262724</v>
      </c>
      <c r="X81">
        <f t="shared" si="20"/>
        <v>40</v>
      </c>
      <c r="Y81">
        <f t="shared" si="21"/>
        <v>8.297859790029797</v>
      </c>
      <c r="Z81">
        <f t="shared" si="22"/>
        <v>40.851615354781181</v>
      </c>
      <c r="AA81">
        <f t="shared" si="23"/>
        <v>44.925529857262724</v>
      </c>
      <c r="AC81">
        <v>0</v>
      </c>
    </row>
    <row r="82" spans="1:29">
      <c r="A82">
        <v>7400</v>
      </c>
      <c r="B82">
        <v>2075</v>
      </c>
      <c r="C82">
        <v>23</v>
      </c>
      <c r="D82">
        <v>96</v>
      </c>
      <c r="E82">
        <v>31</v>
      </c>
      <c r="F82">
        <v>68</v>
      </c>
      <c r="G82">
        <v>47</v>
      </c>
      <c r="H82">
        <v>52</v>
      </c>
      <c r="I82">
        <v>46</v>
      </c>
      <c r="J82">
        <v>49</v>
      </c>
      <c r="K82">
        <v>68</v>
      </c>
      <c r="L82">
        <v>60</v>
      </c>
      <c r="P82">
        <f t="shared" si="16"/>
        <v>7.3999999999999995E-3</v>
      </c>
      <c r="Q82">
        <f t="shared" ca="1" si="12"/>
        <v>1.9907424220270271</v>
      </c>
      <c r="R82">
        <f t="shared" ca="1" si="13"/>
        <v>2.0633116320270273</v>
      </c>
      <c r="S82">
        <f t="shared" ca="1" si="14"/>
        <v>2.0423999999999998E-2</v>
      </c>
      <c r="T82">
        <f t="shared" ca="1" si="15"/>
        <v>2.2636026516270271</v>
      </c>
      <c r="U82">
        <f t="shared" si="17"/>
        <v>44.186448664675197</v>
      </c>
      <c r="V82">
        <f t="shared" si="18"/>
        <v>2</v>
      </c>
      <c r="W82">
        <f t="shared" si="19"/>
        <v>44.231688251704533</v>
      </c>
      <c r="X82">
        <f t="shared" si="20"/>
        <v>43</v>
      </c>
      <c r="Y82">
        <f t="shared" si="21"/>
        <v>4.7769133691540757</v>
      </c>
      <c r="Z82">
        <f t="shared" si="22"/>
        <v>43.264522432778598</v>
      </c>
      <c r="AA82">
        <f t="shared" si="23"/>
        <v>44.231688251704533</v>
      </c>
      <c r="AC82">
        <v>45</v>
      </c>
    </row>
    <row r="83" spans="1:29">
      <c r="A83">
        <v>7400</v>
      </c>
      <c r="B83">
        <v>2046</v>
      </c>
      <c r="C83">
        <v>20</v>
      </c>
      <c r="D83">
        <v>94</v>
      </c>
      <c r="E83">
        <v>35</v>
      </c>
      <c r="F83">
        <v>70</v>
      </c>
      <c r="G83">
        <v>55</v>
      </c>
      <c r="H83">
        <v>56</v>
      </c>
      <c r="I83">
        <v>48</v>
      </c>
      <c r="J83">
        <v>51</v>
      </c>
      <c r="K83">
        <v>73</v>
      </c>
      <c r="L83">
        <v>63</v>
      </c>
      <c r="P83">
        <f t="shared" si="16"/>
        <v>7.3999999999999995E-3</v>
      </c>
      <c r="Q83">
        <f t="shared" ca="1" si="12"/>
        <v>1.9907424220270271</v>
      </c>
      <c r="R83">
        <f t="shared" ca="1" si="13"/>
        <v>2.0633116320270273</v>
      </c>
      <c r="S83">
        <f t="shared" ca="1" si="14"/>
        <v>2.07E-2</v>
      </c>
      <c r="T83">
        <f t="shared" ca="1" si="15"/>
        <v>2.2663092870270272</v>
      </c>
      <c r="U83">
        <f t="shared" si="17"/>
        <v>44.81157651220947</v>
      </c>
      <c r="V83">
        <f t="shared" si="18"/>
        <v>6</v>
      </c>
      <c r="W83">
        <f t="shared" si="19"/>
        <v>45.211474091314514</v>
      </c>
      <c r="X83">
        <f t="shared" si="20"/>
        <v>41</v>
      </c>
      <c r="Y83">
        <f t="shared" si="21"/>
        <v>5.9748768682945963</v>
      </c>
      <c r="Z83">
        <f t="shared" si="22"/>
        <v>41.433068358393179</v>
      </c>
      <c r="AA83">
        <f t="shared" si="23"/>
        <v>45.211474091314514</v>
      </c>
      <c r="AC83">
        <v>0</v>
      </c>
    </row>
    <row r="84" spans="1:29">
      <c r="A84">
        <v>7400</v>
      </c>
      <c r="B84">
        <v>2094</v>
      </c>
      <c r="C84">
        <v>20</v>
      </c>
      <c r="D84">
        <v>94</v>
      </c>
      <c r="E84">
        <v>18</v>
      </c>
      <c r="F84">
        <v>55</v>
      </c>
      <c r="G84">
        <v>41</v>
      </c>
      <c r="H84">
        <v>43</v>
      </c>
      <c r="I84">
        <v>30</v>
      </c>
      <c r="J84">
        <v>34</v>
      </c>
      <c r="K84">
        <v>74</v>
      </c>
      <c r="L84">
        <v>59</v>
      </c>
      <c r="P84">
        <f t="shared" si="16"/>
        <v>7.3999999999999995E-3</v>
      </c>
      <c r="Q84">
        <f t="shared" ca="1" si="12"/>
        <v>1.9907424220270271</v>
      </c>
      <c r="R84">
        <f t="shared" ca="1" si="13"/>
        <v>2.0633116320270273</v>
      </c>
      <c r="S84">
        <f t="shared" ca="1" si="14"/>
        <v>2.07E-2</v>
      </c>
      <c r="T84">
        <f t="shared" ca="1" si="15"/>
        <v>2.2663092870270272</v>
      </c>
      <c r="U84">
        <f t="shared" si="17"/>
        <v>44.81157651220947</v>
      </c>
      <c r="V84">
        <f t="shared" si="18"/>
        <v>10</v>
      </c>
      <c r="W84">
        <f t="shared" si="19"/>
        <v>45.913803910257791</v>
      </c>
      <c r="X84">
        <f t="shared" si="20"/>
        <v>43</v>
      </c>
      <c r="Y84">
        <f t="shared" si="21"/>
        <v>8.962315302441894</v>
      </c>
      <c r="Z84">
        <f t="shared" si="22"/>
        <v>43.924060554329266</v>
      </c>
      <c r="AA84">
        <f t="shared" si="23"/>
        <v>45.913803910257791</v>
      </c>
      <c r="AC84">
        <v>0</v>
      </c>
    </row>
    <row r="85" spans="1:29">
      <c r="A85">
        <v>7400</v>
      </c>
      <c r="B85">
        <v>1957</v>
      </c>
      <c r="C85">
        <v>20</v>
      </c>
      <c r="D85">
        <v>94</v>
      </c>
      <c r="E85">
        <v>16</v>
      </c>
      <c r="F85">
        <v>50</v>
      </c>
      <c r="G85">
        <v>36</v>
      </c>
      <c r="H85">
        <v>38</v>
      </c>
      <c r="I85">
        <v>28</v>
      </c>
      <c r="J85">
        <v>30</v>
      </c>
      <c r="K85">
        <v>76</v>
      </c>
      <c r="L85">
        <v>53</v>
      </c>
      <c r="P85">
        <f t="shared" si="16"/>
        <v>7.3999999999999995E-3</v>
      </c>
      <c r="Q85">
        <f t="shared" ca="1" si="12"/>
        <v>1.9907424220270271</v>
      </c>
      <c r="R85">
        <f t="shared" ca="1" si="13"/>
        <v>2.0633116320270273</v>
      </c>
      <c r="S85">
        <f t="shared" ca="1" si="14"/>
        <v>2.07E-2</v>
      </c>
      <c r="T85">
        <f t="shared" ca="1" si="15"/>
        <v>2.2663092870270272</v>
      </c>
      <c r="U85">
        <f t="shared" si="17"/>
        <v>44.81157651220947</v>
      </c>
      <c r="V85">
        <f t="shared" si="18"/>
        <v>8</v>
      </c>
      <c r="W85">
        <f t="shared" si="19"/>
        <v>45.520076773986261</v>
      </c>
      <c r="X85">
        <f t="shared" si="20"/>
        <v>40</v>
      </c>
      <c r="Y85">
        <f t="shared" si="21"/>
        <v>13.742216797077571</v>
      </c>
      <c r="Z85">
        <f t="shared" si="22"/>
        <v>42.294781267880801</v>
      </c>
      <c r="AA85">
        <f t="shared" si="23"/>
        <v>45.520076773986261</v>
      </c>
      <c r="AC85">
        <v>0</v>
      </c>
    </row>
    <row r="86" spans="1:29">
      <c r="A86">
        <v>7539</v>
      </c>
      <c r="B86">
        <v>2086</v>
      </c>
      <c r="C86">
        <v>22</v>
      </c>
      <c r="D86">
        <v>96</v>
      </c>
      <c r="E86">
        <v>42</v>
      </c>
      <c r="F86">
        <v>77</v>
      </c>
      <c r="G86">
        <v>59</v>
      </c>
      <c r="H86">
        <v>60</v>
      </c>
      <c r="I86">
        <v>58</v>
      </c>
      <c r="J86">
        <v>60</v>
      </c>
      <c r="K86">
        <v>69</v>
      </c>
      <c r="L86">
        <v>65</v>
      </c>
      <c r="P86">
        <f t="shared" si="16"/>
        <v>7.5389999999999997E-3</v>
      </c>
      <c r="Q86">
        <f t="shared" ca="1" si="12"/>
        <v>1.9526876330637586</v>
      </c>
      <c r="R86">
        <f t="shared" ca="1" si="13"/>
        <v>2.0266199674137586</v>
      </c>
      <c r="S86">
        <f t="shared" ca="1" si="14"/>
        <v>2.07E-2</v>
      </c>
      <c r="T86">
        <f t="shared" ca="1" si="15"/>
        <v>2.2296176224137585</v>
      </c>
      <c r="U86">
        <f t="shared" si="17"/>
        <v>44.052059054714796</v>
      </c>
      <c r="V86">
        <f t="shared" si="18"/>
        <v>0.5</v>
      </c>
      <c r="W86">
        <f t="shared" si="19"/>
        <v>44.054896515144378</v>
      </c>
      <c r="X86">
        <f t="shared" si="20"/>
        <v>41</v>
      </c>
      <c r="Y86">
        <f t="shared" si="21"/>
        <v>2.3494431495847889</v>
      </c>
      <c r="Z86">
        <f t="shared" si="22"/>
        <v>41.067260477333171</v>
      </c>
      <c r="AA86">
        <f t="shared" si="23"/>
        <v>44.054896515144378</v>
      </c>
      <c r="AC86">
        <v>45</v>
      </c>
    </row>
    <row r="87" spans="1:29">
      <c r="A87">
        <v>7539</v>
      </c>
      <c r="B87">
        <v>2037</v>
      </c>
      <c r="C87">
        <v>20</v>
      </c>
      <c r="D87">
        <v>94</v>
      </c>
      <c r="E87">
        <v>30</v>
      </c>
      <c r="F87">
        <v>65</v>
      </c>
      <c r="G87">
        <v>50</v>
      </c>
      <c r="H87">
        <v>51</v>
      </c>
      <c r="I87">
        <v>43</v>
      </c>
      <c r="J87">
        <v>45</v>
      </c>
      <c r="K87">
        <v>72</v>
      </c>
      <c r="L87">
        <v>60</v>
      </c>
      <c r="P87">
        <f t="shared" si="16"/>
        <v>7.5389999999999997E-3</v>
      </c>
      <c r="Q87">
        <f t="shared" ca="1" si="12"/>
        <v>1.9526876330637586</v>
      </c>
      <c r="R87">
        <f t="shared" ca="1" si="13"/>
        <v>2.0266199674137586</v>
      </c>
      <c r="S87">
        <f t="shared" ca="1" si="14"/>
        <v>2.07E-2</v>
      </c>
      <c r="T87">
        <f t="shared" ca="1" si="15"/>
        <v>2.2296176224137585</v>
      </c>
      <c r="U87">
        <f t="shared" si="17"/>
        <v>44.052059054714796</v>
      </c>
      <c r="V87">
        <f t="shared" si="18"/>
        <v>6.5</v>
      </c>
      <c r="W87">
        <f t="shared" si="19"/>
        <v>44.529023197910817</v>
      </c>
      <c r="X87">
        <f t="shared" si="20"/>
        <v>41</v>
      </c>
      <c r="Y87">
        <f t="shared" si="21"/>
        <v>7.0483294487543668</v>
      </c>
      <c r="Z87">
        <f t="shared" si="22"/>
        <v>41.601429639114301</v>
      </c>
      <c r="AA87">
        <f t="shared" si="23"/>
        <v>44.529023197910817</v>
      </c>
      <c r="AC87">
        <v>0</v>
      </c>
    </row>
    <row r="88" spans="1:29">
      <c r="A88">
        <v>7539</v>
      </c>
      <c r="B88">
        <v>2089</v>
      </c>
      <c r="C88">
        <v>20</v>
      </c>
      <c r="D88">
        <v>94</v>
      </c>
      <c r="E88">
        <v>21</v>
      </c>
      <c r="F88">
        <v>59</v>
      </c>
      <c r="G88">
        <v>44</v>
      </c>
      <c r="H88">
        <v>46</v>
      </c>
      <c r="I88">
        <v>34</v>
      </c>
      <c r="J88">
        <v>37</v>
      </c>
      <c r="K88">
        <v>72</v>
      </c>
      <c r="L88">
        <v>56</v>
      </c>
      <c r="P88">
        <f t="shared" si="16"/>
        <v>7.5389999999999997E-3</v>
      </c>
      <c r="Q88">
        <f t="shared" ca="1" si="12"/>
        <v>1.9526876330637586</v>
      </c>
      <c r="R88">
        <f t="shared" ca="1" si="13"/>
        <v>2.0266199674137586</v>
      </c>
      <c r="S88">
        <f t="shared" ca="1" si="14"/>
        <v>2.07E-2</v>
      </c>
      <c r="T88">
        <f t="shared" ca="1" si="15"/>
        <v>2.2296176224137585</v>
      </c>
      <c r="U88">
        <f t="shared" si="17"/>
        <v>44.052059054714796</v>
      </c>
      <c r="V88">
        <f t="shared" si="18"/>
        <v>9.5</v>
      </c>
      <c r="W88">
        <f t="shared" si="19"/>
        <v>45.064774569058706</v>
      </c>
      <c r="X88">
        <f t="shared" si="20"/>
        <v>44</v>
      </c>
      <c r="Y88">
        <f t="shared" si="21"/>
        <v>9.3977725983391558</v>
      </c>
      <c r="Z88">
        <f t="shared" si="22"/>
        <v>44.992423026661882</v>
      </c>
      <c r="AA88">
        <f t="shared" si="23"/>
        <v>45.064774569058706</v>
      </c>
      <c r="AC88">
        <v>0</v>
      </c>
    </row>
    <row r="89" spans="1:29">
      <c r="A89">
        <v>7539</v>
      </c>
      <c r="B89">
        <v>2018</v>
      </c>
      <c r="C89">
        <v>20</v>
      </c>
      <c r="D89">
        <v>94</v>
      </c>
      <c r="E89">
        <v>24</v>
      </c>
      <c r="F89">
        <v>60</v>
      </c>
      <c r="G89">
        <v>44</v>
      </c>
      <c r="H89">
        <v>46</v>
      </c>
      <c r="I89">
        <v>38</v>
      </c>
      <c r="J89">
        <v>39</v>
      </c>
      <c r="K89">
        <v>62</v>
      </c>
      <c r="L89">
        <v>64</v>
      </c>
      <c r="P89">
        <f t="shared" si="16"/>
        <v>7.5389999999999997E-3</v>
      </c>
      <c r="Q89">
        <f t="shared" ca="1" si="12"/>
        <v>1.9526876330637586</v>
      </c>
      <c r="R89">
        <f t="shared" ca="1" si="13"/>
        <v>2.0266199674137586</v>
      </c>
      <c r="S89">
        <f t="shared" ca="1" si="14"/>
        <v>2.07E-2</v>
      </c>
      <c r="T89">
        <f t="shared" ca="1" si="15"/>
        <v>2.2296176224137585</v>
      </c>
      <c r="U89">
        <f t="shared" si="17"/>
        <v>44.052059054714796</v>
      </c>
      <c r="V89">
        <f t="shared" si="18"/>
        <v>6.5</v>
      </c>
      <c r="W89">
        <f t="shared" si="19"/>
        <v>44.529023197910817</v>
      </c>
      <c r="X89">
        <f t="shared" si="20"/>
        <v>42</v>
      </c>
      <c r="Y89">
        <f t="shared" si="21"/>
        <v>1.1747215747923945</v>
      </c>
      <c r="Z89">
        <f t="shared" si="22"/>
        <v>42.016425011872236</v>
      </c>
      <c r="AA89">
        <f t="shared" si="23"/>
        <v>44.529023197910817</v>
      </c>
      <c r="AC89">
        <v>0</v>
      </c>
    </row>
    <row r="90" spans="1:29">
      <c r="A90">
        <v>7532</v>
      </c>
      <c r="B90">
        <v>2153</v>
      </c>
      <c r="C90">
        <v>22</v>
      </c>
      <c r="D90">
        <v>96</v>
      </c>
      <c r="E90">
        <v>49</v>
      </c>
      <c r="F90">
        <v>86</v>
      </c>
      <c r="G90">
        <v>67</v>
      </c>
      <c r="H90">
        <v>68</v>
      </c>
      <c r="I90">
        <v>64</v>
      </c>
      <c r="J90">
        <v>70</v>
      </c>
      <c r="K90">
        <v>67</v>
      </c>
      <c r="L90">
        <v>68</v>
      </c>
      <c r="P90">
        <f t="shared" si="16"/>
        <v>7.5319999999999996E-3</v>
      </c>
      <c r="Q90">
        <f t="shared" ca="1" si="12"/>
        <v>1.9545710769709508</v>
      </c>
      <c r="R90">
        <f t="shared" ca="1" si="13"/>
        <v>2.0284347647709509</v>
      </c>
      <c r="S90">
        <f t="shared" ca="1" si="14"/>
        <v>2.07E-2</v>
      </c>
      <c r="T90">
        <f t="shared" ca="1" si="15"/>
        <v>2.2314324197709507</v>
      </c>
      <c r="U90">
        <f t="shared" si="17"/>
        <v>44.089625360008675</v>
      </c>
      <c r="V90">
        <f t="shared" si="18"/>
        <v>0.5</v>
      </c>
      <c r="W90">
        <f t="shared" si="19"/>
        <v>44.092460402952341</v>
      </c>
      <c r="X90">
        <f t="shared" si="20"/>
        <v>43</v>
      </c>
      <c r="Y90">
        <f t="shared" si="21"/>
        <v>0.58786167146678237</v>
      </c>
      <c r="Z90">
        <f t="shared" si="22"/>
        <v>43.004018199986611</v>
      </c>
      <c r="AA90">
        <f t="shared" si="23"/>
        <v>44.092460402952341</v>
      </c>
      <c r="AC90">
        <v>44</v>
      </c>
    </row>
    <row r="91" spans="1:29">
      <c r="A91">
        <v>7532</v>
      </c>
      <c r="B91">
        <v>2026</v>
      </c>
      <c r="C91">
        <v>21</v>
      </c>
      <c r="D91">
        <v>94</v>
      </c>
      <c r="E91">
        <v>24</v>
      </c>
      <c r="F91">
        <v>60</v>
      </c>
      <c r="G91">
        <v>43</v>
      </c>
      <c r="H91">
        <v>47</v>
      </c>
      <c r="I91">
        <v>37</v>
      </c>
      <c r="J91">
        <v>41</v>
      </c>
      <c r="K91">
        <v>69</v>
      </c>
      <c r="L91">
        <v>58</v>
      </c>
      <c r="P91">
        <f t="shared" si="16"/>
        <v>7.5319999999999996E-3</v>
      </c>
      <c r="Q91">
        <f t="shared" ca="1" si="12"/>
        <v>1.9545710769709508</v>
      </c>
      <c r="R91">
        <f t="shared" ca="1" si="13"/>
        <v>2.0284347647709509</v>
      </c>
      <c r="S91">
        <f t="shared" ca="1" si="14"/>
        <v>2.0423999999999998E-2</v>
      </c>
      <c r="T91">
        <f t="shared" ca="1" si="15"/>
        <v>2.2287257843709507</v>
      </c>
      <c r="U91">
        <f t="shared" si="17"/>
        <v>43.474123527837094</v>
      </c>
      <c r="V91">
        <f t="shared" si="18"/>
        <v>6</v>
      </c>
      <c r="W91">
        <f t="shared" si="19"/>
        <v>43.886209867265123</v>
      </c>
      <c r="X91">
        <f t="shared" si="20"/>
        <v>42</v>
      </c>
      <c r="Y91">
        <f t="shared" si="21"/>
        <v>6.4623697135974059</v>
      </c>
      <c r="Z91">
        <f t="shared" si="22"/>
        <v>42.494261051525783</v>
      </c>
      <c r="AA91">
        <f t="shared" si="23"/>
        <v>43.886209867265123</v>
      </c>
      <c r="AC91">
        <v>0</v>
      </c>
    </row>
    <row r="92" spans="1:29">
      <c r="A92">
        <v>7532</v>
      </c>
      <c r="B92">
        <v>2091</v>
      </c>
      <c r="C92">
        <v>21</v>
      </c>
      <c r="D92">
        <v>94</v>
      </c>
      <c r="E92">
        <v>21</v>
      </c>
      <c r="F92">
        <v>59</v>
      </c>
      <c r="G92">
        <v>43</v>
      </c>
      <c r="H92">
        <v>47</v>
      </c>
      <c r="I92">
        <v>33</v>
      </c>
      <c r="J92">
        <v>39</v>
      </c>
      <c r="K92">
        <v>70</v>
      </c>
      <c r="L92">
        <v>60</v>
      </c>
      <c r="P92">
        <f t="shared" si="16"/>
        <v>7.5319999999999996E-3</v>
      </c>
      <c r="Q92">
        <f t="shared" ca="1" si="12"/>
        <v>1.9545710769709508</v>
      </c>
      <c r="R92">
        <f t="shared" ca="1" si="13"/>
        <v>2.0284347647709509</v>
      </c>
      <c r="S92">
        <f t="shared" ca="1" si="14"/>
        <v>2.0423999999999998E-2</v>
      </c>
      <c r="T92">
        <f t="shared" ca="1" si="15"/>
        <v>2.2287257843709507</v>
      </c>
      <c r="U92">
        <f t="shared" si="17"/>
        <v>43.474123527837094</v>
      </c>
      <c r="V92">
        <f t="shared" si="18"/>
        <v>9</v>
      </c>
      <c r="W92">
        <f t="shared" si="19"/>
        <v>44.395939189453337</v>
      </c>
      <c r="X92">
        <f t="shared" si="20"/>
        <v>44</v>
      </c>
      <c r="Y92">
        <f t="shared" si="21"/>
        <v>5.8748815578158231</v>
      </c>
      <c r="Z92">
        <f t="shared" si="22"/>
        <v>44.390474578656672</v>
      </c>
      <c r="AA92">
        <f t="shared" si="23"/>
        <v>44.395939189453337</v>
      </c>
      <c r="AC92">
        <v>0</v>
      </c>
    </row>
    <row r="93" spans="1:29">
      <c r="A93">
        <v>7532</v>
      </c>
      <c r="B93">
        <v>2005</v>
      </c>
      <c r="C93">
        <v>21</v>
      </c>
      <c r="D93">
        <v>94</v>
      </c>
      <c r="E93">
        <v>31</v>
      </c>
      <c r="F93">
        <v>65</v>
      </c>
      <c r="G93">
        <v>48</v>
      </c>
      <c r="H93">
        <v>54</v>
      </c>
      <c r="I93">
        <v>43</v>
      </c>
      <c r="J93">
        <v>46</v>
      </c>
      <c r="K93">
        <v>73</v>
      </c>
      <c r="L93">
        <v>65</v>
      </c>
      <c r="P93">
        <f t="shared" si="16"/>
        <v>7.5319999999999996E-3</v>
      </c>
      <c r="Q93">
        <f t="shared" ca="1" si="12"/>
        <v>1.9545710769709508</v>
      </c>
      <c r="R93">
        <f t="shared" ca="1" si="13"/>
        <v>2.0284347647709509</v>
      </c>
      <c r="S93">
        <f t="shared" ca="1" si="14"/>
        <v>2.0423999999999998E-2</v>
      </c>
      <c r="T93">
        <f t="shared" ca="1" si="15"/>
        <v>2.2287257843709507</v>
      </c>
      <c r="U93">
        <f t="shared" si="17"/>
        <v>43.474123527837094</v>
      </c>
      <c r="V93">
        <f t="shared" si="18"/>
        <v>6.5</v>
      </c>
      <c r="W93">
        <f t="shared" si="19"/>
        <v>43.957359071191242</v>
      </c>
      <c r="X93">
        <f t="shared" si="20"/>
        <v>40</v>
      </c>
      <c r="Y93">
        <f t="shared" si="21"/>
        <v>4.6999052462526585</v>
      </c>
      <c r="Z93">
        <f t="shared" si="22"/>
        <v>40.275167402802353</v>
      </c>
      <c r="AA93">
        <f t="shared" si="23"/>
        <v>43.957359071191242</v>
      </c>
      <c r="AC93">
        <v>0</v>
      </c>
    </row>
    <row r="94" spans="1:29">
      <c r="A94">
        <v>7492</v>
      </c>
      <c r="B94">
        <v>2142</v>
      </c>
      <c r="C94">
        <v>22</v>
      </c>
      <c r="D94">
        <v>96</v>
      </c>
      <c r="E94">
        <v>45</v>
      </c>
      <c r="F94">
        <v>82</v>
      </c>
      <c r="G94">
        <v>63</v>
      </c>
      <c r="H94">
        <v>65</v>
      </c>
      <c r="I94">
        <v>62</v>
      </c>
      <c r="J94">
        <v>65</v>
      </c>
      <c r="K94">
        <v>61</v>
      </c>
      <c r="L94">
        <v>68</v>
      </c>
      <c r="P94">
        <f t="shared" si="16"/>
        <v>7.4919999999999995E-3</v>
      </c>
      <c r="Q94">
        <f t="shared" ca="1" si="12"/>
        <v>1.9653999004187401</v>
      </c>
      <c r="R94">
        <f t="shared" ca="1" si="13"/>
        <v>2.03887132221874</v>
      </c>
      <c r="S94">
        <f t="shared" ca="1" si="14"/>
        <v>2.07E-2</v>
      </c>
      <c r="T94">
        <f t="shared" ca="1" si="15"/>
        <v>2.2418689772187399</v>
      </c>
      <c r="U94">
        <f t="shared" si="17"/>
        <v>44.305662099177916</v>
      </c>
      <c r="V94">
        <f t="shared" si="18"/>
        <v>0.5</v>
      </c>
      <c r="W94">
        <f t="shared" si="19"/>
        <v>44.308483319185399</v>
      </c>
      <c r="X94">
        <f t="shared" si="20"/>
        <v>43</v>
      </c>
      <c r="Y94">
        <f t="shared" si="21"/>
        <v>4.1351951292566058</v>
      </c>
      <c r="Z94">
        <f t="shared" si="22"/>
        <v>43.198377732931448</v>
      </c>
      <c r="AA94">
        <f t="shared" si="23"/>
        <v>44.308483319185399</v>
      </c>
      <c r="AC94">
        <v>45</v>
      </c>
    </row>
    <row r="95" spans="1:29">
      <c r="A95">
        <v>7492</v>
      </c>
      <c r="B95">
        <v>2033</v>
      </c>
      <c r="C95">
        <v>20</v>
      </c>
      <c r="D95">
        <v>94</v>
      </c>
      <c r="E95">
        <v>27</v>
      </c>
      <c r="F95">
        <v>62</v>
      </c>
      <c r="G95">
        <v>46</v>
      </c>
      <c r="H95">
        <v>47</v>
      </c>
      <c r="I95">
        <v>39</v>
      </c>
      <c r="J95">
        <v>42</v>
      </c>
      <c r="K95">
        <v>75</v>
      </c>
      <c r="L95">
        <v>60</v>
      </c>
      <c r="P95">
        <f t="shared" si="16"/>
        <v>7.4919999999999995E-3</v>
      </c>
      <c r="Q95">
        <f t="shared" ca="1" si="12"/>
        <v>1.9653999004187401</v>
      </c>
      <c r="R95">
        <f t="shared" ca="1" si="13"/>
        <v>2.03887132221874</v>
      </c>
      <c r="S95">
        <f t="shared" ca="1" si="14"/>
        <v>2.07E-2</v>
      </c>
      <c r="T95">
        <f t="shared" ca="1" si="15"/>
        <v>2.2418689772187399</v>
      </c>
      <c r="U95">
        <f t="shared" si="17"/>
        <v>44.305662099177916</v>
      </c>
      <c r="V95">
        <f t="shared" si="18"/>
        <v>6</v>
      </c>
      <c r="W95">
        <f t="shared" si="19"/>
        <v>44.71008492551239</v>
      </c>
      <c r="X95">
        <f t="shared" si="20"/>
        <v>41</v>
      </c>
      <c r="Y95">
        <f t="shared" si="21"/>
        <v>8.8611324198355828</v>
      </c>
      <c r="Z95">
        <f t="shared" si="22"/>
        <v>41.946628800916308</v>
      </c>
      <c r="AA95">
        <f t="shared" si="23"/>
        <v>44.71008492551239</v>
      </c>
      <c r="AC95">
        <v>0</v>
      </c>
    </row>
    <row r="96" spans="1:29">
      <c r="A96">
        <v>7492</v>
      </c>
      <c r="B96">
        <v>2062</v>
      </c>
      <c r="C96">
        <v>20</v>
      </c>
      <c r="D96">
        <v>94</v>
      </c>
      <c r="E96">
        <v>21</v>
      </c>
      <c r="F96">
        <v>57</v>
      </c>
      <c r="G96">
        <v>43</v>
      </c>
      <c r="H96">
        <v>45</v>
      </c>
      <c r="I96">
        <v>32</v>
      </c>
      <c r="J96">
        <v>36</v>
      </c>
      <c r="K96">
        <v>78</v>
      </c>
      <c r="L96">
        <v>58</v>
      </c>
      <c r="P96">
        <f t="shared" si="16"/>
        <v>7.4919999999999995E-3</v>
      </c>
      <c r="Q96">
        <f t="shared" ca="1" si="12"/>
        <v>1.9653999004187401</v>
      </c>
      <c r="R96">
        <f t="shared" ca="1" si="13"/>
        <v>2.03887132221874</v>
      </c>
      <c r="S96">
        <f t="shared" ca="1" si="14"/>
        <v>2.07E-2</v>
      </c>
      <c r="T96">
        <f t="shared" ca="1" si="15"/>
        <v>2.2418689772187399</v>
      </c>
      <c r="U96">
        <f t="shared" si="17"/>
        <v>44.305662099177916</v>
      </c>
      <c r="V96">
        <f t="shared" si="18"/>
        <v>10</v>
      </c>
      <c r="W96">
        <f t="shared" si="19"/>
        <v>45.420168362155266</v>
      </c>
      <c r="X96">
        <f t="shared" si="20"/>
        <v>42</v>
      </c>
      <c r="Y96">
        <f t="shared" si="21"/>
        <v>11.814843226447444</v>
      </c>
      <c r="Z96">
        <f t="shared" si="22"/>
        <v>43.630156090318209</v>
      </c>
      <c r="AA96">
        <f t="shared" si="23"/>
        <v>45.420168362155266</v>
      </c>
      <c r="AC96">
        <v>0</v>
      </c>
    </row>
    <row r="97" spans="1:29">
      <c r="A97">
        <v>7492</v>
      </c>
      <c r="B97">
        <v>2014</v>
      </c>
      <c r="C97">
        <v>20</v>
      </c>
      <c r="D97">
        <v>94</v>
      </c>
      <c r="E97">
        <v>27</v>
      </c>
      <c r="F97">
        <v>62</v>
      </c>
      <c r="G97">
        <v>46</v>
      </c>
      <c r="H97">
        <v>49</v>
      </c>
      <c r="I97">
        <v>40</v>
      </c>
      <c r="J97">
        <v>42</v>
      </c>
      <c r="K97">
        <v>71</v>
      </c>
      <c r="L97">
        <v>63</v>
      </c>
      <c r="P97">
        <f t="shared" si="16"/>
        <v>7.4919999999999995E-3</v>
      </c>
      <c r="Q97">
        <f t="shared" ca="1" si="12"/>
        <v>1.9653999004187401</v>
      </c>
      <c r="R97">
        <f t="shared" ca="1" si="13"/>
        <v>2.03887132221874</v>
      </c>
      <c r="S97">
        <f t="shared" ca="1" si="14"/>
        <v>2.07E-2</v>
      </c>
      <c r="T97">
        <f t="shared" ca="1" si="15"/>
        <v>2.2418689772187399</v>
      </c>
      <c r="U97">
        <f t="shared" si="17"/>
        <v>44.305662099177916</v>
      </c>
      <c r="V97">
        <f t="shared" si="18"/>
        <v>6.5</v>
      </c>
      <c r="W97">
        <f t="shared" si="19"/>
        <v>44.779925123279632</v>
      </c>
      <c r="X97">
        <f t="shared" si="20"/>
        <v>41</v>
      </c>
      <c r="Y97">
        <f t="shared" si="21"/>
        <v>4.7259372905789778</v>
      </c>
      <c r="Z97">
        <f t="shared" si="22"/>
        <v>41.271472996180847</v>
      </c>
      <c r="AA97">
        <f t="shared" si="23"/>
        <v>44.779925123279632</v>
      </c>
      <c r="AC97">
        <v>0</v>
      </c>
    </row>
    <row r="98" spans="1:29">
      <c r="A98">
        <v>7536</v>
      </c>
      <c r="B98">
        <v>2123</v>
      </c>
      <c r="C98">
        <v>22</v>
      </c>
      <c r="D98">
        <v>96</v>
      </c>
      <c r="E98">
        <v>44</v>
      </c>
      <c r="F98">
        <v>80</v>
      </c>
      <c r="G98">
        <v>60</v>
      </c>
      <c r="H98">
        <v>63</v>
      </c>
      <c r="I98">
        <v>61</v>
      </c>
      <c r="J98">
        <v>62</v>
      </c>
      <c r="K98">
        <v>67</v>
      </c>
      <c r="L98">
        <v>69</v>
      </c>
      <c r="P98">
        <f t="shared" si="16"/>
        <v>7.5359999999999993E-3</v>
      </c>
      <c r="Q98">
        <f t="shared" ca="1" si="12"/>
        <v>1.9534944026726115</v>
      </c>
      <c r="R98">
        <f t="shared" ca="1" si="13"/>
        <v>2.0273973170726114</v>
      </c>
      <c r="S98">
        <f t="shared" ca="1" si="14"/>
        <v>2.07E-2</v>
      </c>
      <c r="T98">
        <f t="shared" ca="1" si="15"/>
        <v>2.2303949720726113</v>
      </c>
      <c r="U98">
        <f t="shared" si="17"/>
        <v>44.06815019265305</v>
      </c>
      <c r="V98">
        <f t="shared" si="18"/>
        <v>0</v>
      </c>
      <c r="W98">
        <f t="shared" si="19"/>
        <v>44.06815019265305</v>
      </c>
      <c r="X98">
        <f t="shared" si="20"/>
        <v>42</v>
      </c>
      <c r="Y98">
        <f t="shared" si="21"/>
        <v>1.1751506718040814</v>
      </c>
      <c r="Z98">
        <f t="shared" si="22"/>
        <v>42.016437011025118</v>
      </c>
      <c r="AA98">
        <f t="shared" si="23"/>
        <v>44.06815019265305</v>
      </c>
      <c r="AC98">
        <v>44</v>
      </c>
    </row>
    <row r="99" spans="1:29">
      <c r="A99">
        <v>7536</v>
      </c>
      <c r="B99">
        <v>2045</v>
      </c>
      <c r="C99">
        <v>20</v>
      </c>
      <c r="D99">
        <v>94</v>
      </c>
      <c r="E99">
        <v>28</v>
      </c>
      <c r="F99">
        <v>64</v>
      </c>
      <c r="G99">
        <v>48</v>
      </c>
      <c r="H99">
        <v>50</v>
      </c>
      <c r="I99">
        <v>42</v>
      </c>
      <c r="J99">
        <v>43</v>
      </c>
      <c r="K99">
        <v>67</v>
      </c>
      <c r="L99">
        <v>57</v>
      </c>
      <c r="P99">
        <f t="shared" si="16"/>
        <v>7.5359999999999993E-3</v>
      </c>
      <c r="Q99">
        <f t="shared" ca="1" si="12"/>
        <v>1.9534944026726115</v>
      </c>
      <c r="R99">
        <f t="shared" ca="1" si="13"/>
        <v>2.0273973170726114</v>
      </c>
      <c r="S99">
        <f t="shared" ca="1" si="14"/>
        <v>2.07E-2</v>
      </c>
      <c r="T99">
        <f t="shared" ca="1" si="15"/>
        <v>2.2303949720726113</v>
      </c>
      <c r="U99">
        <f t="shared" si="17"/>
        <v>44.06815019265305</v>
      </c>
      <c r="V99">
        <f t="shared" si="18"/>
        <v>6.5</v>
      </c>
      <c r="W99">
        <f t="shared" si="19"/>
        <v>44.544942040620356</v>
      </c>
      <c r="X99">
        <f t="shared" si="20"/>
        <v>42</v>
      </c>
      <c r="Y99">
        <f t="shared" si="21"/>
        <v>5.8757533590204067</v>
      </c>
      <c r="Z99">
        <f t="shared" si="22"/>
        <v>42.409014107098031</v>
      </c>
      <c r="AA99">
        <f t="shared" si="23"/>
        <v>44.544942040620356</v>
      </c>
      <c r="AC99">
        <v>0</v>
      </c>
    </row>
    <row r="100" spans="1:29">
      <c r="A100">
        <v>7536</v>
      </c>
      <c r="B100">
        <v>2093</v>
      </c>
      <c r="C100">
        <v>20</v>
      </c>
      <c r="D100">
        <v>94</v>
      </c>
      <c r="E100">
        <v>21</v>
      </c>
      <c r="F100">
        <v>59</v>
      </c>
      <c r="G100">
        <v>44</v>
      </c>
      <c r="H100">
        <v>47</v>
      </c>
      <c r="I100">
        <v>35</v>
      </c>
      <c r="J100">
        <v>37</v>
      </c>
      <c r="K100">
        <v>71</v>
      </c>
      <c r="L100">
        <v>58</v>
      </c>
      <c r="P100">
        <f t="shared" si="16"/>
        <v>7.5359999999999993E-3</v>
      </c>
      <c r="Q100">
        <f t="shared" ca="1" si="12"/>
        <v>1.9534944026726115</v>
      </c>
      <c r="R100">
        <f t="shared" ca="1" si="13"/>
        <v>2.0273973170726114</v>
      </c>
      <c r="S100">
        <f t="shared" ca="1" si="14"/>
        <v>2.07E-2</v>
      </c>
      <c r="T100">
        <f t="shared" ca="1" si="15"/>
        <v>2.2303949720726113</v>
      </c>
      <c r="U100">
        <f t="shared" si="17"/>
        <v>44.06815019265305</v>
      </c>
      <c r="V100">
        <f t="shared" si="18"/>
        <v>9.5</v>
      </c>
      <c r="W100">
        <f t="shared" si="19"/>
        <v>45.080504227462086</v>
      </c>
      <c r="X100">
        <f t="shared" si="20"/>
        <v>44</v>
      </c>
      <c r="Y100">
        <f t="shared" si="21"/>
        <v>7.6384793667265294</v>
      </c>
      <c r="Z100">
        <f t="shared" si="22"/>
        <v>44.658105278167668</v>
      </c>
      <c r="AA100">
        <f t="shared" si="23"/>
        <v>45.080504227462086</v>
      </c>
      <c r="AC100">
        <v>0</v>
      </c>
    </row>
    <row r="101" spans="1:29">
      <c r="A101">
        <v>7536</v>
      </c>
      <c r="B101">
        <v>2008</v>
      </c>
      <c r="C101">
        <v>20</v>
      </c>
      <c r="D101">
        <v>93</v>
      </c>
      <c r="E101">
        <v>27</v>
      </c>
      <c r="F101">
        <v>62</v>
      </c>
      <c r="G101">
        <v>45</v>
      </c>
      <c r="H101">
        <v>49</v>
      </c>
      <c r="I101">
        <v>38</v>
      </c>
      <c r="J101">
        <v>43</v>
      </c>
      <c r="K101">
        <v>74</v>
      </c>
      <c r="L101">
        <v>57</v>
      </c>
      <c r="P101">
        <f t="shared" si="16"/>
        <v>7.5359999999999993E-3</v>
      </c>
      <c r="Q101">
        <f t="shared" ca="1" si="12"/>
        <v>1.9534944026726115</v>
      </c>
      <c r="R101">
        <f t="shared" ca="1" si="13"/>
        <v>2.0273973170726114</v>
      </c>
      <c r="S101">
        <f t="shared" ca="1" si="14"/>
        <v>2.0423999999999998E-2</v>
      </c>
      <c r="T101">
        <f t="shared" ca="1" si="15"/>
        <v>2.2276883366726112</v>
      </c>
      <c r="U101">
        <f t="shared" si="17"/>
        <v>43.452934696046214</v>
      </c>
      <c r="V101">
        <f t="shared" si="18"/>
        <v>6.5</v>
      </c>
      <c r="W101">
        <f t="shared" si="19"/>
        <v>43.936403285872828</v>
      </c>
      <c r="X101">
        <f t="shared" si="20"/>
        <v>41</v>
      </c>
      <c r="Y101">
        <f t="shared" si="21"/>
        <v>9.9824309436862926</v>
      </c>
      <c r="Z101">
        <f t="shared" si="22"/>
        <v>42.197736047630158</v>
      </c>
      <c r="AA101">
        <f t="shared" si="23"/>
        <v>43.936403285872828</v>
      </c>
      <c r="AC101">
        <v>0</v>
      </c>
    </row>
    <row r="102" spans="1:29">
      <c r="A102">
        <v>7533</v>
      </c>
      <c r="B102">
        <v>2143</v>
      </c>
      <c r="C102">
        <v>22</v>
      </c>
      <c r="D102">
        <v>96</v>
      </c>
      <c r="E102">
        <v>47</v>
      </c>
      <c r="F102">
        <v>84</v>
      </c>
      <c r="G102">
        <v>65</v>
      </c>
      <c r="H102">
        <v>68</v>
      </c>
      <c r="I102">
        <v>64</v>
      </c>
      <c r="J102">
        <v>68</v>
      </c>
      <c r="K102">
        <v>64</v>
      </c>
      <c r="L102">
        <v>68</v>
      </c>
      <c r="P102">
        <f t="shared" si="16"/>
        <v>7.5329999999999998E-3</v>
      </c>
      <c r="Q102">
        <f t="shared" ca="1" si="12"/>
        <v>1.9543018031533355</v>
      </c>
      <c r="R102">
        <f t="shared" ca="1" si="13"/>
        <v>2.0281752976033354</v>
      </c>
      <c r="S102">
        <f t="shared" ca="1" si="14"/>
        <v>2.07E-2</v>
      </c>
      <c r="T102">
        <f t="shared" ca="1" si="15"/>
        <v>2.2311729526033353</v>
      </c>
      <c r="U102">
        <f t="shared" si="17"/>
        <v>44.084254389639042</v>
      </c>
      <c r="V102">
        <f t="shared" si="18"/>
        <v>0.5</v>
      </c>
      <c r="W102">
        <f t="shared" si="19"/>
        <v>44.087089777965716</v>
      </c>
      <c r="X102">
        <f t="shared" si="20"/>
        <v>43</v>
      </c>
      <c r="Y102">
        <f t="shared" si="21"/>
        <v>2.3511602341140825</v>
      </c>
      <c r="Z102">
        <f t="shared" si="22"/>
        <v>43.064230568378669</v>
      </c>
      <c r="AA102">
        <f t="shared" si="23"/>
        <v>44.087089777965716</v>
      </c>
      <c r="AC102">
        <v>44</v>
      </c>
    </row>
    <row r="103" spans="1:29">
      <c r="A103">
        <v>7533</v>
      </c>
      <c r="B103">
        <v>2033</v>
      </c>
      <c r="C103">
        <v>20</v>
      </c>
      <c r="D103">
        <v>94</v>
      </c>
      <c r="E103">
        <v>27</v>
      </c>
      <c r="F103">
        <v>62</v>
      </c>
      <c r="G103">
        <v>47</v>
      </c>
      <c r="H103">
        <v>48</v>
      </c>
      <c r="I103">
        <v>40</v>
      </c>
      <c r="J103">
        <v>43</v>
      </c>
      <c r="K103">
        <v>68</v>
      </c>
      <c r="L103">
        <v>66</v>
      </c>
      <c r="P103">
        <f t="shared" si="16"/>
        <v>7.5329999999999998E-3</v>
      </c>
      <c r="Q103">
        <f t="shared" ca="1" si="12"/>
        <v>1.9543018031533355</v>
      </c>
      <c r="R103">
        <f t="shared" ca="1" si="13"/>
        <v>2.0281752976033354</v>
      </c>
      <c r="S103">
        <f t="shared" ca="1" si="14"/>
        <v>2.07E-2</v>
      </c>
      <c r="T103">
        <f t="shared" ca="1" si="15"/>
        <v>2.2311729526033353</v>
      </c>
      <c r="U103">
        <f t="shared" si="17"/>
        <v>44.084254389639042</v>
      </c>
      <c r="V103">
        <f t="shared" si="18"/>
        <v>6</v>
      </c>
      <c r="W103">
        <f t="shared" si="19"/>
        <v>44.490689869796455</v>
      </c>
      <c r="X103">
        <f t="shared" si="20"/>
        <v>41</v>
      </c>
      <c r="Y103">
        <f t="shared" si="21"/>
        <v>1.1755801170570412</v>
      </c>
      <c r="Z103">
        <f t="shared" si="22"/>
        <v>41.016850057160894</v>
      </c>
      <c r="AA103">
        <f t="shared" si="23"/>
        <v>44.490689869796455</v>
      </c>
      <c r="AC103">
        <v>0</v>
      </c>
    </row>
    <row r="104" spans="1:29">
      <c r="A104">
        <v>7533</v>
      </c>
      <c r="B104">
        <v>2070</v>
      </c>
      <c r="C104">
        <v>20</v>
      </c>
      <c r="D104">
        <v>94</v>
      </c>
      <c r="E104">
        <v>25</v>
      </c>
      <c r="F104">
        <v>61</v>
      </c>
      <c r="G104">
        <v>47</v>
      </c>
      <c r="H104">
        <v>48</v>
      </c>
      <c r="I104">
        <v>38</v>
      </c>
      <c r="J104">
        <v>41</v>
      </c>
      <c r="K104">
        <v>75</v>
      </c>
      <c r="L104">
        <v>60</v>
      </c>
      <c r="P104">
        <f t="shared" si="16"/>
        <v>7.5329999999999998E-3</v>
      </c>
      <c r="Q104">
        <f t="shared" ca="1" si="12"/>
        <v>1.9543018031533355</v>
      </c>
      <c r="R104">
        <f t="shared" ca="1" si="13"/>
        <v>2.0281752976033354</v>
      </c>
      <c r="S104">
        <f t="shared" ca="1" si="14"/>
        <v>2.07E-2</v>
      </c>
      <c r="T104">
        <f t="shared" ca="1" si="15"/>
        <v>2.2311729526033353</v>
      </c>
      <c r="U104">
        <f t="shared" si="17"/>
        <v>44.084254389639042</v>
      </c>
      <c r="V104">
        <f t="shared" si="18"/>
        <v>8</v>
      </c>
      <c r="W104">
        <f t="shared" si="19"/>
        <v>44.804257443801134</v>
      </c>
      <c r="X104">
        <f t="shared" si="20"/>
        <v>42</v>
      </c>
      <c r="Y104">
        <f t="shared" si="21"/>
        <v>8.8168508779278092</v>
      </c>
      <c r="Z104">
        <f t="shared" si="22"/>
        <v>42.915461775490854</v>
      </c>
      <c r="AA104">
        <f t="shared" si="23"/>
        <v>44.804257443801134</v>
      </c>
      <c r="AC104">
        <v>0</v>
      </c>
    </row>
    <row r="105" spans="1:29">
      <c r="A105">
        <v>7533</v>
      </c>
      <c r="B105">
        <v>2000</v>
      </c>
      <c r="C105">
        <v>20</v>
      </c>
      <c r="D105">
        <v>94</v>
      </c>
      <c r="E105">
        <v>32</v>
      </c>
      <c r="F105">
        <v>66</v>
      </c>
      <c r="G105">
        <v>51</v>
      </c>
      <c r="H105">
        <v>53</v>
      </c>
      <c r="I105">
        <v>45</v>
      </c>
      <c r="J105">
        <v>46</v>
      </c>
      <c r="K105">
        <v>72</v>
      </c>
      <c r="L105">
        <v>60</v>
      </c>
      <c r="P105">
        <f t="shared" si="16"/>
        <v>7.5329999999999998E-3</v>
      </c>
      <c r="Q105">
        <f t="shared" ca="1" si="12"/>
        <v>1.9543018031533355</v>
      </c>
      <c r="R105">
        <f t="shared" ca="1" si="13"/>
        <v>2.0281752976033354</v>
      </c>
      <c r="S105">
        <f t="shared" ca="1" si="14"/>
        <v>2.07E-2</v>
      </c>
      <c r="T105">
        <f t="shared" ca="1" si="15"/>
        <v>2.2311729526033353</v>
      </c>
      <c r="U105">
        <f t="shared" si="17"/>
        <v>44.084254389639042</v>
      </c>
      <c r="V105">
        <f t="shared" si="18"/>
        <v>6.5</v>
      </c>
      <c r="W105">
        <f t="shared" si="19"/>
        <v>44.56087392646613</v>
      </c>
      <c r="X105">
        <f t="shared" si="20"/>
        <v>40</v>
      </c>
      <c r="Y105">
        <f t="shared" si="21"/>
        <v>7.053480702342247</v>
      </c>
      <c r="Z105">
        <f t="shared" si="22"/>
        <v>40.617134192583237</v>
      </c>
      <c r="AA105">
        <f t="shared" si="23"/>
        <v>44.56087392646613</v>
      </c>
      <c r="AC105">
        <v>0</v>
      </c>
    </row>
    <row r="106" spans="1:29">
      <c r="A106">
        <v>7490</v>
      </c>
      <c r="B106">
        <v>2081</v>
      </c>
      <c r="C106">
        <v>23</v>
      </c>
      <c r="D106">
        <v>96</v>
      </c>
      <c r="E106">
        <v>42</v>
      </c>
      <c r="F106">
        <v>77</v>
      </c>
      <c r="G106">
        <v>57</v>
      </c>
      <c r="H106">
        <v>62</v>
      </c>
      <c r="I106">
        <v>57</v>
      </c>
      <c r="J106">
        <v>61</v>
      </c>
      <c r="K106">
        <v>68</v>
      </c>
      <c r="L106">
        <v>66</v>
      </c>
      <c r="P106">
        <f t="shared" si="16"/>
        <v>7.4899999999999993E-3</v>
      </c>
      <c r="Q106">
        <f t="shared" ca="1" si="12"/>
        <v>1.9659443227192925</v>
      </c>
      <c r="R106">
        <f t="shared" ca="1" si="13"/>
        <v>2.0393961312192923</v>
      </c>
      <c r="S106">
        <f t="shared" ca="1" si="14"/>
        <v>2.0423999999999998E-2</v>
      </c>
      <c r="T106">
        <f t="shared" ca="1" si="15"/>
        <v>2.2396871508192921</v>
      </c>
      <c r="U106">
        <f t="shared" si="17"/>
        <v>43.697998476178014</v>
      </c>
      <c r="V106">
        <f t="shared" si="18"/>
        <v>0.5</v>
      </c>
      <c r="W106">
        <f t="shared" si="19"/>
        <v>43.700858925472573</v>
      </c>
      <c r="X106">
        <f t="shared" si="20"/>
        <v>41</v>
      </c>
      <c r="Y106">
        <f t="shared" si="21"/>
        <v>1.181026985842649</v>
      </c>
      <c r="Z106">
        <f t="shared" si="22"/>
        <v>41.017006530721972</v>
      </c>
      <c r="AA106">
        <f t="shared" si="23"/>
        <v>43.700858925472573</v>
      </c>
      <c r="AC106">
        <v>45</v>
      </c>
    </row>
    <row r="107" spans="1:29">
      <c r="A107">
        <v>7490</v>
      </c>
      <c r="B107">
        <v>2046</v>
      </c>
      <c r="C107">
        <v>21</v>
      </c>
      <c r="D107">
        <v>94</v>
      </c>
      <c r="E107">
        <v>30</v>
      </c>
      <c r="F107">
        <v>66</v>
      </c>
      <c r="G107">
        <v>49</v>
      </c>
      <c r="H107">
        <v>53</v>
      </c>
      <c r="I107">
        <v>43</v>
      </c>
      <c r="J107">
        <v>46</v>
      </c>
      <c r="K107">
        <v>71</v>
      </c>
      <c r="L107">
        <v>57</v>
      </c>
      <c r="P107">
        <f t="shared" si="16"/>
        <v>7.4899999999999993E-3</v>
      </c>
      <c r="Q107">
        <f t="shared" ca="1" si="12"/>
        <v>1.9659443227192925</v>
      </c>
      <c r="R107">
        <f t="shared" ca="1" si="13"/>
        <v>2.0393961312192923</v>
      </c>
      <c r="S107">
        <f t="shared" ca="1" si="14"/>
        <v>2.0423999999999998E-2</v>
      </c>
      <c r="T107">
        <f t="shared" ca="1" si="15"/>
        <v>2.2396871508192921</v>
      </c>
      <c r="U107">
        <f t="shared" si="17"/>
        <v>43.697998476178014</v>
      </c>
      <c r="V107">
        <f t="shared" si="18"/>
        <v>6.5</v>
      </c>
      <c r="W107">
        <f t="shared" si="19"/>
        <v>44.178785302722574</v>
      </c>
      <c r="X107">
        <f t="shared" si="20"/>
        <v>42</v>
      </c>
      <c r="Y107">
        <f t="shared" si="21"/>
        <v>8.2671889008985424</v>
      </c>
      <c r="Z107">
        <f t="shared" si="22"/>
        <v>42.80591562299702</v>
      </c>
      <c r="AA107">
        <f t="shared" si="23"/>
        <v>44.178785302722574</v>
      </c>
      <c r="AC107">
        <v>0</v>
      </c>
    </row>
    <row r="108" spans="1:29">
      <c r="A108">
        <v>7490</v>
      </c>
      <c r="B108">
        <v>2084</v>
      </c>
      <c r="C108">
        <v>20</v>
      </c>
      <c r="D108">
        <v>94</v>
      </c>
      <c r="E108">
        <v>21</v>
      </c>
      <c r="F108">
        <v>59</v>
      </c>
      <c r="G108">
        <v>45</v>
      </c>
      <c r="H108">
        <v>46</v>
      </c>
      <c r="I108">
        <v>34</v>
      </c>
      <c r="J108">
        <v>38</v>
      </c>
      <c r="K108">
        <v>68</v>
      </c>
      <c r="L108">
        <v>60</v>
      </c>
      <c r="P108">
        <f t="shared" si="16"/>
        <v>7.4899999999999993E-3</v>
      </c>
      <c r="Q108">
        <f t="shared" ca="1" si="12"/>
        <v>1.9659443227192925</v>
      </c>
      <c r="R108">
        <f t="shared" ca="1" si="13"/>
        <v>2.0393961312192923</v>
      </c>
      <c r="S108">
        <f t="shared" ca="1" si="14"/>
        <v>2.07E-2</v>
      </c>
      <c r="T108">
        <f t="shared" ca="1" si="15"/>
        <v>2.2423937862192922</v>
      </c>
      <c r="U108">
        <f t="shared" si="17"/>
        <v>44.316525645489349</v>
      </c>
      <c r="V108">
        <f t="shared" si="18"/>
        <v>9.5</v>
      </c>
      <c r="W108">
        <f t="shared" si="19"/>
        <v>45.323332239447211</v>
      </c>
      <c r="X108">
        <f t="shared" si="20"/>
        <v>44</v>
      </c>
      <c r="Y108">
        <f t="shared" si="21"/>
        <v>4.7270960688521972</v>
      </c>
      <c r="Z108">
        <f t="shared" si="22"/>
        <v>44.253196915524171</v>
      </c>
      <c r="AA108">
        <f t="shared" si="23"/>
        <v>45.323332239447211</v>
      </c>
      <c r="AC108">
        <v>0</v>
      </c>
    </row>
    <row r="109" spans="1:29">
      <c r="A109">
        <v>7490</v>
      </c>
      <c r="B109">
        <v>2017</v>
      </c>
      <c r="C109">
        <v>20</v>
      </c>
      <c r="D109">
        <v>94</v>
      </c>
      <c r="E109">
        <v>25</v>
      </c>
      <c r="F109">
        <v>60</v>
      </c>
      <c r="G109">
        <v>45</v>
      </c>
      <c r="H109">
        <v>46</v>
      </c>
      <c r="I109">
        <v>38</v>
      </c>
      <c r="J109">
        <v>40</v>
      </c>
      <c r="K109">
        <v>72</v>
      </c>
      <c r="L109">
        <v>65</v>
      </c>
      <c r="P109">
        <f t="shared" si="16"/>
        <v>7.4899999999999993E-3</v>
      </c>
      <c r="Q109">
        <f t="shared" ca="1" si="12"/>
        <v>1.9659443227192925</v>
      </c>
      <c r="R109">
        <f t="shared" ca="1" si="13"/>
        <v>2.0393961312192923</v>
      </c>
      <c r="S109">
        <f t="shared" ca="1" si="14"/>
        <v>2.07E-2</v>
      </c>
      <c r="T109">
        <f t="shared" ca="1" si="15"/>
        <v>2.2423937862192922</v>
      </c>
      <c r="U109">
        <f t="shared" si="17"/>
        <v>44.316525645489349</v>
      </c>
      <c r="V109">
        <f t="shared" si="18"/>
        <v>6.5</v>
      </c>
      <c r="W109">
        <f t="shared" si="19"/>
        <v>44.790673641812035</v>
      </c>
      <c r="X109">
        <f t="shared" si="20"/>
        <v>41</v>
      </c>
      <c r="Y109">
        <f t="shared" si="21"/>
        <v>4.1362090602456725</v>
      </c>
      <c r="Z109">
        <f t="shared" si="22"/>
        <v>41.208108733476941</v>
      </c>
      <c r="AA109">
        <f t="shared" si="23"/>
        <v>44.790673641812035</v>
      </c>
      <c r="AC109">
        <v>0</v>
      </c>
    </row>
    <row r="110" spans="1:29">
      <c r="A110">
        <v>7485</v>
      </c>
      <c r="B110">
        <v>2091</v>
      </c>
      <c r="C110">
        <v>22</v>
      </c>
      <c r="D110">
        <v>96</v>
      </c>
      <c r="E110">
        <v>36</v>
      </c>
      <c r="F110">
        <v>71</v>
      </c>
      <c r="G110">
        <v>53</v>
      </c>
      <c r="H110">
        <v>55</v>
      </c>
      <c r="I110">
        <v>50</v>
      </c>
      <c r="J110">
        <v>54</v>
      </c>
      <c r="K110">
        <v>70</v>
      </c>
      <c r="L110">
        <v>70</v>
      </c>
      <c r="P110">
        <f t="shared" si="16"/>
        <v>7.4849999999999995E-3</v>
      </c>
      <c r="Q110">
        <f t="shared" ca="1" si="12"/>
        <v>1.9673066284070644</v>
      </c>
      <c r="R110">
        <f t="shared" ca="1" si="13"/>
        <v>2.0407094036570643</v>
      </c>
      <c r="S110">
        <f t="shared" ca="1" si="14"/>
        <v>2.07E-2</v>
      </c>
      <c r="T110">
        <f t="shared" ca="1" si="15"/>
        <v>2.2437070586570642</v>
      </c>
      <c r="U110">
        <f t="shared" si="17"/>
        <v>44.34371038495123</v>
      </c>
      <c r="V110">
        <f t="shared" si="18"/>
        <v>2</v>
      </c>
      <c r="W110">
        <f t="shared" si="19"/>
        <v>44.388789696323457</v>
      </c>
      <c r="X110">
        <f t="shared" si="20"/>
        <v>41</v>
      </c>
      <c r="Y110">
        <f t="shared" si="21"/>
        <v>0</v>
      </c>
      <c r="Z110">
        <f t="shared" si="22"/>
        <v>41</v>
      </c>
      <c r="AA110">
        <f t="shared" si="23"/>
        <v>44.388789696323457</v>
      </c>
      <c r="AC110">
        <v>45</v>
      </c>
    </row>
    <row r="111" spans="1:29">
      <c r="A111">
        <v>7485</v>
      </c>
      <c r="B111">
        <v>2045</v>
      </c>
      <c r="C111">
        <v>20</v>
      </c>
      <c r="D111">
        <v>94</v>
      </c>
      <c r="E111">
        <v>33</v>
      </c>
      <c r="F111">
        <v>69</v>
      </c>
      <c r="G111">
        <v>52</v>
      </c>
      <c r="H111">
        <v>55</v>
      </c>
      <c r="I111">
        <v>47</v>
      </c>
      <c r="J111">
        <v>49</v>
      </c>
      <c r="K111">
        <v>69</v>
      </c>
      <c r="L111">
        <v>55</v>
      </c>
      <c r="P111">
        <f t="shared" si="16"/>
        <v>7.4849999999999995E-3</v>
      </c>
      <c r="Q111">
        <f t="shared" ca="1" si="12"/>
        <v>1.9673066284070644</v>
      </c>
      <c r="R111">
        <f t="shared" ca="1" si="13"/>
        <v>2.0407094036570643</v>
      </c>
      <c r="S111">
        <f t="shared" ca="1" si="14"/>
        <v>2.07E-2</v>
      </c>
      <c r="T111">
        <f t="shared" ca="1" si="15"/>
        <v>2.2437070586570642</v>
      </c>
      <c r="U111">
        <f t="shared" si="17"/>
        <v>44.34371038495123</v>
      </c>
      <c r="V111">
        <f t="shared" si="18"/>
        <v>5.5</v>
      </c>
      <c r="W111">
        <f t="shared" si="19"/>
        <v>44.683494164002347</v>
      </c>
      <c r="X111">
        <f t="shared" si="20"/>
        <v>42</v>
      </c>
      <c r="Y111">
        <f t="shared" si="21"/>
        <v>8.277492605190897</v>
      </c>
      <c r="Z111">
        <f t="shared" si="22"/>
        <v>42.807906791023896</v>
      </c>
      <c r="AA111">
        <f t="shared" si="23"/>
        <v>44.683494164002347</v>
      </c>
      <c r="AC111">
        <v>0</v>
      </c>
    </row>
    <row r="112" spans="1:29">
      <c r="A112">
        <v>7485</v>
      </c>
      <c r="B112">
        <v>2083</v>
      </c>
      <c r="C112">
        <v>20</v>
      </c>
      <c r="D112">
        <v>94</v>
      </c>
      <c r="E112">
        <v>20</v>
      </c>
      <c r="F112">
        <v>57</v>
      </c>
      <c r="G112">
        <v>42</v>
      </c>
      <c r="H112">
        <v>46</v>
      </c>
      <c r="I112">
        <v>32</v>
      </c>
      <c r="J112">
        <v>36</v>
      </c>
      <c r="K112">
        <v>71</v>
      </c>
      <c r="L112">
        <v>54</v>
      </c>
      <c r="P112">
        <f t="shared" si="16"/>
        <v>7.4849999999999995E-3</v>
      </c>
      <c r="Q112">
        <f t="shared" ca="1" si="12"/>
        <v>1.9673066284070644</v>
      </c>
      <c r="R112">
        <f t="shared" ca="1" si="13"/>
        <v>2.0407094036570643</v>
      </c>
      <c r="S112">
        <f t="shared" ca="1" si="14"/>
        <v>2.07E-2</v>
      </c>
      <c r="T112">
        <f t="shared" ca="1" si="15"/>
        <v>2.2437070586570642</v>
      </c>
      <c r="U112">
        <f t="shared" si="17"/>
        <v>44.34371038495123</v>
      </c>
      <c r="V112">
        <f t="shared" si="18"/>
        <v>10</v>
      </c>
      <c r="W112">
        <f t="shared" si="19"/>
        <v>45.457283802537425</v>
      </c>
      <c r="X112">
        <f t="shared" si="20"/>
        <v>43</v>
      </c>
      <c r="Y112">
        <f t="shared" si="21"/>
        <v>10.051241020588945</v>
      </c>
      <c r="Z112">
        <f t="shared" si="22"/>
        <v>44.159115095911623</v>
      </c>
      <c r="AA112">
        <f t="shared" si="23"/>
        <v>45.457283802537425</v>
      </c>
      <c r="AC112">
        <v>0</v>
      </c>
    </row>
    <row r="113" spans="1:29">
      <c r="A113">
        <v>7485</v>
      </c>
      <c r="B113">
        <v>1988</v>
      </c>
      <c r="C113">
        <v>20</v>
      </c>
      <c r="D113">
        <v>94</v>
      </c>
      <c r="E113">
        <v>19</v>
      </c>
      <c r="F113">
        <v>55</v>
      </c>
      <c r="G113">
        <v>39</v>
      </c>
      <c r="H113">
        <v>42</v>
      </c>
      <c r="I113">
        <v>33</v>
      </c>
      <c r="J113">
        <v>34</v>
      </c>
      <c r="K113">
        <v>69</v>
      </c>
      <c r="L113">
        <v>53</v>
      </c>
      <c r="P113">
        <f t="shared" si="16"/>
        <v>7.4849999999999995E-3</v>
      </c>
      <c r="Q113">
        <f t="shared" ca="1" si="12"/>
        <v>1.9673066284070644</v>
      </c>
      <c r="R113">
        <f t="shared" ca="1" si="13"/>
        <v>2.0407094036570643</v>
      </c>
      <c r="S113">
        <f t="shared" ca="1" si="14"/>
        <v>2.07E-2</v>
      </c>
      <c r="T113">
        <f t="shared" ca="1" si="15"/>
        <v>2.2437070586570642</v>
      </c>
      <c r="U113">
        <f t="shared" si="17"/>
        <v>44.34371038495123</v>
      </c>
      <c r="V113">
        <f t="shared" si="18"/>
        <v>7</v>
      </c>
      <c r="W113">
        <f t="shared" si="19"/>
        <v>44.892812907016996</v>
      </c>
      <c r="X113">
        <f t="shared" si="20"/>
        <v>42</v>
      </c>
      <c r="Y113">
        <f t="shared" si="21"/>
        <v>9.4599915487895956</v>
      </c>
      <c r="Z113">
        <f t="shared" si="22"/>
        <v>43.05219437035899</v>
      </c>
      <c r="AA113">
        <f t="shared" si="23"/>
        <v>44.892812907016996</v>
      </c>
      <c r="AC113">
        <v>0</v>
      </c>
    </row>
    <row r="114" spans="1:29">
      <c r="A114">
        <v>7473</v>
      </c>
      <c r="B114">
        <v>2085</v>
      </c>
      <c r="C114">
        <v>22</v>
      </c>
      <c r="D114">
        <v>96</v>
      </c>
      <c r="E114">
        <v>40</v>
      </c>
      <c r="F114">
        <v>75</v>
      </c>
      <c r="G114">
        <v>56</v>
      </c>
      <c r="H114">
        <v>59</v>
      </c>
      <c r="I114">
        <v>55</v>
      </c>
      <c r="J114">
        <v>57</v>
      </c>
      <c r="K114">
        <v>74</v>
      </c>
      <c r="L114">
        <v>63</v>
      </c>
      <c r="P114">
        <f t="shared" si="16"/>
        <v>7.4729999999999996E-3</v>
      </c>
      <c r="Q114">
        <f t="shared" ca="1" si="12"/>
        <v>1.970583465924137</v>
      </c>
      <c r="R114">
        <f t="shared" ca="1" si="13"/>
        <v>2.0438685613741372</v>
      </c>
      <c r="S114">
        <f t="shared" ca="1" si="14"/>
        <v>2.07E-2</v>
      </c>
      <c r="T114">
        <f t="shared" ca="1" si="15"/>
        <v>2.2468662163741371</v>
      </c>
      <c r="U114">
        <f t="shared" si="17"/>
        <v>44.409104949694644</v>
      </c>
      <c r="V114">
        <f t="shared" si="18"/>
        <v>1.5</v>
      </c>
      <c r="W114">
        <f t="shared" si="19"/>
        <v>44.434430371424739</v>
      </c>
      <c r="X114">
        <f t="shared" si="20"/>
        <v>41</v>
      </c>
      <c r="Y114">
        <f t="shared" si="21"/>
        <v>6.5133353926218804</v>
      </c>
      <c r="Z114">
        <f t="shared" si="22"/>
        <v>41.514136603532791</v>
      </c>
      <c r="AA114">
        <f t="shared" si="23"/>
        <v>44.434430371424739</v>
      </c>
      <c r="AC114">
        <v>45</v>
      </c>
    </row>
    <row r="115" spans="1:29">
      <c r="A115">
        <v>7473</v>
      </c>
      <c r="B115">
        <v>2053</v>
      </c>
      <c r="C115">
        <v>20</v>
      </c>
      <c r="D115">
        <v>94</v>
      </c>
      <c r="E115">
        <v>31</v>
      </c>
      <c r="F115">
        <v>67</v>
      </c>
      <c r="G115">
        <v>50</v>
      </c>
      <c r="H115">
        <v>53</v>
      </c>
      <c r="I115">
        <v>44</v>
      </c>
      <c r="J115">
        <v>46</v>
      </c>
      <c r="K115">
        <v>70</v>
      </c>
      <c r="L115">
        <v>55</v>
      </c>
      <c r="P115">
        <f t="shared" si="16"/>
        <v>7.4729999999999996E-3</v>
      </c>
      <c r="Q115">
        <f t="shared" ca="1" si="12"/>
        <v>1.970583465924137</v>
      </c>
      <c r="R115">
        <f t="shared" ca="1" si="13"/>
        <v>2.0438685613741372</v>
      </c>
      <c r="S115">
        <f t="shared" ca="1" si="14"/>
        <v>2.07E-2</v>
      </c>
      <c r="T115">
        <f t="shared" ca="1" si="15"/>
        <v>2.2468662163741371</v>
      </c>
      <c r="U115">
        <f t="shared" si="17"/>
        <v>44.409104949694644</v>
      </c>
      <c r="V115">
        <f t="shared" si="18"/>
        <v>6.5</v>
      </c>
      <c r="W115">
        <f t="shared" si="19"/>
        <v>44.882274924885365</v>
      </c>
      <c r="X115">
        <f t="shared" si="20"/>
        <v>42</v>
      </c>
      <c r="Y115">
        <f t="shared" si="21"/>
        <v>8.8818209899389284</v>
      </c>
      <c r="Z115">
        <f t="shared" si="22"/>
        <v>42.928856776034927</v>
      </c>
      <c r="AA115">
        <f t="shared" si="23"/>
        <v>44.882274924885365</v>
      </c>
      <c r="AC115">
        <v>0</v>
      </c>
    </row>
    <row r="116" spans="1:29">
      <c r="A116">
        <v>7473</v>
      </c>
      <c r="B116">
        <v>2075</v>
      </c>
      <c r="C116">
        <v>20</v>
      </c>
      <c r="D116">
        <v>94</v>
      </c>
      <c r="E116">
        <v>21</v>
      </c>
      <c r="F116">
        <v>57</v>
      </c>
      <c r="G116">
        <v>42</v>
      </c>
      <c r="H116">
        <v>46</v>
      </c>
      <c r="I116">
        <v>33</v>
      </c>
      <c r="J116">
        <v>36</v>
      </c>
      <c r="K116">
        <v>78</v>
      </c>
      <c r="L116">
        <v>58</v>
      </c>
      <c r="P116">
        <f t="shared" si="16"/>
        <v>7.4729999999999996E-3</v>
      </c>
      <c r="Q116">
        <f t="shared" ca="1" si="12"/>
        <v>1.970583465924137</v>
      </c>
      <c r="R116">
        <f t="shared" ca="1" si="13"/>
        <v>2.0438685613741372</v>
      </c>
      <c r="S116">
        <f t="shared" ca="1" si="14"/>
        <v>2.07E-2</v>
      </c>
      <c r="T116">
        <f t="shared" ca="1" si="15"/>
        <v>2.2468662163741371</v>
      </c>
      <c r="U116">
        <f t="shared" si="17"/>
        <v>44.409104949694644</v>
      </c>
      <c r="V116">
        <f t="shared" si="18"/>
        <v>9.5</v>
      </c>
      <c r="W116">
        <f t="shared" si="19"/>
        <v>45.413859144901934</v>
      </c>
      <c r="X116">
        <f t="shared" si="20"/>
        <v>42</v>
      </c>
      <c r="Y116">
        <f t="shared" si="21"/>
        <v>11.842427986585237</v>
      </c>
      <c r="Z116">
        <f t="shared" si="22"/>
        <v>43.637633994265286</v>
      </c>
      <c r="AA116">
        <f t="shared" si="23"/>
        <v>45.413859144901934</v>
      </c>
      <c r="AC116">
        <v>0</v>
      </c>
    </row>
    <row r="117" spans="1:29">
      <c r="A117">
        <v>7473</v>
      </c>
      <c r="B117">
        <v>2002</v>
      </c>
      <c r="C117">
        <v>20</v>
      </c>
      <c r="D117">
        <v>94</v>
      </c>
      <c r="E117">
        <v>22</v>
      </c>
      <c r="F117">
        <v>58</v>
      </c>
      <c r="G117">
        <v>41</v>
      </c>
      <c r="H117">
        <v>45</v>
      </c>
      <c r="I117">
        <v>36</v>
      </c>
      <c r="J117">
        <v>37</v>
      </c>
      <c r="K117">
        <v>70</v>
      </c>
      <c r="L117">
        <v>53</v>
      </c>
      <c r="P117">
        <f t="shared" si="16"/>
        <v>7.4729999999999996E-3</v>
      </c>
      <c r="Q117">
        <f t="shared" ca="1" si="12"/>
        <v>1.970583465924137</v>
      </c>
      <c r="R117">
        <f t="shared" ca="1" si="13"/>
        <v>2.0438685613741372</v>
      </c>
      <c r="S117">
        <f t="shared" ca="1" si="14"/>
        <v>2.07E-2</v>
      </c>
      <c r="T117">
        <f t="shared" ca="1" si="15"/>
        <v>2.2468662163741371</v>
      </c>
      <c r="U117">
        <f t="shared" si="17"/>
        <v>44.409104949694644</v>
      </c>
      <c r="V117">
        <f t="shared" si="18"/>
        <v>6.5</v>
      </c>
      <c r="W117">
        <f t="shared" si="19"/>
        <v>44.882274924885365</v>
      </c>
      <c r="X117">
        <f t="shared" si="20"/>
        <v>42</v>
      </c>
      <c r="Y117">
        <f t="shared" si="21"/>
        <v>10.066063788597452</v>
      </c>
      <c r="Z117">
        <f t="shared" si="22"/>
        <v>43.18941583531911</v>
      </c>
      <c r="AA117">
        <f t="shared" si="23"/>
        <v>44.882274924885365</v>
      </c>
      <c r="AC117">
        <v>0</v>
      </c>
    </row>
    <row r="118" spans="1:29">
      <c r="A118">
        <v>7461</v>
      </c>
      <c r="B118">
        <v>2084</v>
      </c>
      <c r="C118">
        <v>22</v>
      </c>
      <c r="D118">
        <v>96</v>
      </c>
      <c r="E118">
        <v>39</v>
      </c>
      <c r="F118">
        <v>74</v>
      </c>
      <c r="G118">
        <v>56</v>
      </c>
      <c r="H118">
        <v>57</v>
      </c>
      <c r="I118">
        <v>54</v>
      </c>
      <c r="J118">
        <v>57</v>
      </c>
      <c r="K118">
        <v>70</v>
      </c>
      <c r="L118">
        <v>65</v>
      </c>
      <c r="P118">
        <f t="shared" si="16"/>
        <v>7.4609999999999998E-3</v>
      </c>
      <c r="Q118">
        <f t="shared" ca="1" si="12"/>
        <v>1.9738706548609672</v>
      </c>
      <c r="R118">
        <f t="shared" ca="1" si="13"/>
        <v>2.0470380705109674</v>
      </c>
      <c r="S118">
        <f t="shared" ca="1" si="14"/>
        <v>2.07E-2</v>
      </c>
      <c r="T118">
        <f t="shared" ca="1" si="15"/>
        <v>2.2500357255109673</v>
      </c>
      <c r="U118">
        <f t="shared" si="17"/>
        <v>44.474713788827025</v>
      </c>
      <c r="V118">
        <f t="shared" si="18"/>
        <v>1</v>
      </c>
      <c r="W118">
        <f t="shared" si="19"/>
        <v>44.485954711550036</v>
      </c>
      <c r="X118">
        <f t="shared" si="20"/>
        <v>41</v>
      </c>
      <c r="Y118">
        <f t="shared" si="21"/>
        <v>2.9649809192551353</v>
      </c>
      <c r="Z118">
        <f t="shared" si="22"/>
        <v>41.10706887934905</v>
      </c>
      <c r="AA118">
        <f t="shared" si="23"/>
        <v>44.485954711550036</v>
      </c>
      <c r="AC118">
        <v>45</v>
      </c>
    </row>
    <row r="119" spans="1:29">
      <c r="A119">
        <v>7461</v>
      </c>
      <c r="B119">
        <v>2039</v>
      </c>
      <c r="C119">
        <v>20</v>
      </c>
      <c r="D119">
        <v>94</v>
      </c>
      <c r="E119">
        <v>34</v>
      </c>
      <c r="F119">
        <v>70</v>
      </c>
      <c r="G119">
        <v>54</v>
      </c>
      <c r="H119">
        <v>56</v>
      </c>
      <c r="I119">
        <v>47</v>
      </c>
      <c r="J119">
        <v>50</v>
      </c>
      <c r="K119">
        <v>68</v>
      </c>
      <c r="L119">
        <v>56</v>
      </c>
      <c r="P119">
        <f t="shared" si="16"/>
        <v>7.4609999999999998E-3</v>
      </c>
      <c r="Q119">
        <f t="shared" ca="1" si="12"/>
        <v>1.9738706548609672</v>
      </c>
      <c r="R119">
        <f t="shared" ca="1" si="13"/>
        <v>2.0470380705109674</v>
      </c>
      <c r="S119">
        <f t="shared" ca="1" si="14"/>
        <v>2.07E-2</v>
      </c>
      <c r="T119">
        <f t="shared" ca="1" si="15"/>
        <v>2.2500357255109673</v>
      </c>
      <c r="U119">
        <f t="shared" si="17"/>
        <v>44.474713788827025</v>
      </c>
      <c r="V119">
        <f t="shared" si="18"/>
        <v>6.5</v>
      </c>
      <c r="W119">
        <f t="shared" si="19"/>
        <v>44.947193089202806</v>
      </c>
      <c r="X119">
        <f t="shared" si="20"/>
        <v>42</v>
      </c>
      <c r="Y119">
        <f t="shared" si="21"/>
        <v>7.115954206212324</v>
      </c>
      <c r="Z119">
        <f t="shared" si="22"/>
        <v>42.598554016127245</v>
      </c>
      <c r="AA119">
        <f t="shared" si="23"/>
        <v>44.947193089202806</v>
      </c>
      <c r="AC119">
        <v>0</v>
      </c>
    </row>
    <row r="120" spans="1:29">
      <c r="A120">
        <v>7461</v>
      </c>
      <c r="B120">
        <v>2067</v>
      </c>
      <c r="C120">
        <v>20</v>
      </c>
      <c r="D120">
        <v>94</v>
      </c>
      <c r="E120">
        <v>25</v>
      </c>
      <c r="F120">
        <v>61</v>
      </c>
      <c r="G120">
        <v>46</v>
      </c>
      <c r="H120">
        <v>48</v>
      </c>
      <c r="I120">
        <v>38</v>
      </c>
      <c r="J120">
        <v>40</v>
      </c>
      <c r="K120">
        <v>76</v>
      </c>
      <c r="L120">
        <v>57</v>
      </c>
      <c r="P120">
        <f t="shared" si="16"/>
        <v>7.4609999999999998E-3</v>
      </c>
      <c r="Q120">
        <f t="shared" ca="1" si="12"/>
        <v>1.9738706548609672</v>
      </c>
      <c r="R120">
        <f t="shared" ca="1" si="13"/>
        <v>2.0470380705109674</v>
      </c>
      <c r="S120">
        <f t="shared" ca="1" si="14"/>
        <v>2.07E-2</v>
      </c>
      <c r="T120">
        <f t="shared" ca="1" si="15"/>
        <v>2.2500357255109673</v>
      </c>
      <c r="U120">
        <f t="shared" si="17"/>
        <v>44.474713788827025</v>
      </c>
      <c r="V120">
        <f t="shared" si="18"/>
        <v>8</v>
      </c>
      <c r="W120">
        <f t="shared" si="19"/>
        <v>45.188495954148337</v>
      </c>
      <c r="X120">
        <f t="shared" si="20"/>
        <v>42</v>
      </c>
      <c r="Y120">
        <f t="shared" si="21"/>
        <v>11.266927493169513</v>
      </c>
      <c r="Z120">
        <f t="shared" si="22"/>
        <v>43.484981949362002</v>
      </c>
      <c r="AA120">
        <f t="shared" si="23"/>
        <v>45.188495954148337</v>
      </c>
      <c r="AC120">
        <v>0</v>
      </c>
    </row>
    <row r="121" spans="1:29">
      <c r="A121">
        <v>7461</v>
      </c>
      <c r="B121">
        <v>2026</v>
      </c>
      <c r="C121">
        <v>20</v>
      </c>
      <c r="D121">
        <v>94</v>
      </c>
      <c r="E121">
        <v>24</v>
      </c>
      <c r="F121">
        <v>60</v>
      </c>
      <c r="G121">
        <v>43</v>
      </c>
      <c r="H121">
        <v>46</v>
      </c>
      <c r="I121">
        <v>38</v>
      </c>
      <c r="J121">
        <v>39</v>
      </c>
      <c r="K121">
        <v>69</v>
      </c>
      <c r="L121">
        <v>62</v>
      </c>
      <c r="P121">
        <f t="shared" si="16"/>
        <v>7.4609999999999998E-3</v>
      </c>
      <c r="Q121">
        <f t="shared" ca="1" si="12"/>
        <v>1.9738706548609672</v>
      </c>
      <c r="R121">
        <f t="shared" ca="1" si="13"/>
        <v>2.0470380705109674</v>
      </c>
      <c r="S121">
        <f t="shared" ca="1" si="14"/>
        <v>2.07E-2</v>
      </c>
      <c r="T121">
        <f t="shared" ca="1" si="15"/>
        <v>2.2500357255109673</v>
      </c>
      <c r="U121">
        <f t="shared" si="17"/>
        <v>44.474713788827025</v>
      </c>
      <c r="V121">
        <f t="shared" si="18"/>
        <v>6</v>
      </c>
      <c r="W121">
        <f t="shared" si="19"/>
        <v>44.877613200771727</v>
      </c>
      <c r="X121">
        <f t="shared" si="20"/>
        <v>42</v>
      </c>
      <c r="Y121">
        <f t="shared" si="21"/>
        <v>4.1509732869571891</v>
      </c>
      <c r="Z121">
        <f t="shared" si="22"/>
        <v>42.204627462270437</v>
      </c>
      <c r="AA121">
        <f t="shared" si="23"/>
        <v>44.877613200771727</v>
      </c>
      <c r="AC121">
        <v>0</v>
      </c>
    </row>
    <row r="122" spans="1:29">
      <c r="A122">
        <v>7545</v>
      </c>
      <c r="B122">
        <v>2089</v>
      </c>
      <c r="C122">
        <v>22</v>
      </c>
      <c r="D122">
        <v>96</v>
      </c>
      <c r="E122">
        <v>41</v>
      </c>
      <c r="F122">
        <v>76</v>
      </c>
      <c r="G122">
        <v>58</v>
      </c>
      <c r="H122">
        <v>60</v>
      </c>
      <c r="I122">
        <v>57</v>
      </c>
      <c r="J122">
        <v>60</v>
      </c>
      <c r="K122">
        <v>64</v>
      </c>
      <c r="L122">
        <v>72</v>
      </c>
      <c r="P122">
        <f t="shared" si="16"/>
        <v>7.5449999999999996E-3</v>
      </c>
      <c r="Q122">
        <f t="shared" ca="1" si="12"/>
        <v>1.9510759834515408</v>
      </c>
      <c r="R122">
        <f t="shared" ca="1" si="13"/>
        <v>2.0250671577015407</v>
      </c>
      <c r="S122">
        <f t="shared" ca="1" si="14"/>
        <v>2.07E-2</v>
      </c>
      <c r="T122">
        <f t="shared" ca="1" si="15"/>
        <v>2.2280648127015406</v>
      </c>
      <c r="U122">
        <f t="shared" si="17"/>
        <v>44.019915893671886</v>
      </c>
      <c r="V122">
        <f t="shared" si="18"/>
        <v>0.5</v>
      </c>
      <c r="W122">
        <f t="shared" si="19"/>
        <v>44.022755425869775</v>
      </c>
      <c r="X122">
        <f t="shared" si="20"/>
        <v>41</v>
      </c>
      <c r="Y122">
        <f t="shared" si="21"/>
        <v>4.6954576953250013</v>
      </c>
      <c r="Z122">
        <f t="shared" si="22"/>
        <v>41.267993929540438</v>
      </c>
      <c r="AA122">
        <f t="shared" si="23"/>
        <v>44.022755425869775</v>
      </c>
      <c r="AC122">
        <v>45</v>
      </c>
    </row>
    <row r="123" spans="1:29">
      <c r="A123">
        <v>7545</v>
      </c>
      <c r="B123">
        <v>2054</v>
      </c>
      <c r="C123">
        <v>20</v>
      </c>
      <c r="D123">
        <v>94</v>
      </c>
      <c r="E123">
        <v>29</v>
      </c>
      <c r="F123">
        <v>65</v>
      </c>
      <c r="G123">
        <v>49</v>
      </c>
      <c r="H123">
        <v>51</v>
      </c>
      <c r="I123">
        <v>42</v>
      </c>
      <c r="J123">
        <v>45</v>
      </c>
      <c r="K123">
        <v>71</v>
      </c>
      <c r="L123">
        <v>52</v>
      </c>
      <c r="P123">
        <f t="shared" si="16"/>
        <v>7.5449999999999996E-3</v>
      </c>
      <c r="Q123">
        <f t="shared" ca="1" si="12"/>
        <v>1.9510759834515408</v>
      </c>
      <c r="R123">
        <f t="shared" ca="1" si="13"/>
        <v>2.0250671577015407</v>
      </c>
      <c r="S123">
        <f t="shared" ca="1" si="14"/>
        <v>2.07E-2</v>
      </c>
      <c r="T123">
        <f t="shared" ca="1" si="15"/>
        <v>2.2280648127015406</v>
      </c>
      <c r="U123">
        <f t="shared" si="17"/>
        <v>44.019915893671886</v>
      </c>
      <c r="V123">
        <f t="shared" si="18"/>
        <v>6.5</v>
      </c>
      <c r="W123">
        <f t="shared" si="19"/>
        <v>44.497224579584142</v>
      </c>
      <c r="X123">
        <f t="shared" si="20"/>
        <v>42</v>
      </c>
      <c r="Y123">
        <f t="shared" si="21"/>
        <v>11.151712026396877</v>
      </c>
      <c r="Z123">
        <f t="shared" si="22"/>
        <v>43.455272190146097</v>
      </c>
      <c r="AA123">
        <f t="shared" si="23"/>
        <v>44.497224579584142</v>
      </c>
      <c r="AC123">
        <v>0</v>
      </c>
    </row>
    <row r="124" spans="1:29">
      <c r="A124">
        <v>7545</v>
      </c>
      <c r="B124">
        <v>2075</v>
      </c>
      <c r="C124">
        <v>20</v>
      </c>
      <c r="D124">
        <v>94</v>
      </c>
      <c r="E124">
        <v>20</v>
      </c>
      <c r="F124">
        <v>57</v>
      </c>
      <c r="G124">
        <v>42</v>
      </c>
      <c r="H124">
        <v>46</v>
      </c>
      <c r="I124">
        <v>32</v>
      </c>
      <c r="J124">
        <v>36</v>
      </c>
      <c r="K124">
        <v>68</v>
      </c>
      <c r="L124">
        <v>56</v>
      </c>
      <c r="P124">
        <f t="shared" si="16"/>
        <v>7.5449999999999996E-3</v>
      </c>
      <c r="Q124">
        <f t="shared" ca="1" si="12"/>
        <v>1.9510759834515408</v>
      </c>
      <c r="R124">
        <f t="shared" ca="1" si="13"/>
        <v>2.0250671577015407</v>
      </c>
      <c r="S124">
        <f t="shared" ca="1" si="14"/>
        <v>2.07E-2</v>
      </c>
      <c r="T124">
        <f t="shared" ca="1" si="15"/>
        <v>2.2280648127015406</v>
      </c>
      <c r="U124">
        <f t="shared" si="17"/>
        <v>44.019915893671886</v>
      </c>
      <c r="V124">
        <f t="shared" si="18"/>
        <v>10</v>
      </c>
      <c r="W124">
        <f t="shared" si="19"/>
        <v>45.141477548768236</v>
      </c>
      <c r="X124">
        <f t="shared" si="20"/>
        <v>43</v>
      </c>
      <c r="Y124">
        <f t="shared" si="21"/>
        <v>7.0431865429875025</v>
      </c>
      <c r="Z124">
        <f t="shared" si="22"/>
        <v>43.57300169461957</v>
      </c>
      <c r="AA124">
        <f t="shared" si="23"/>
        <v>45.141477548768236</v>
      </c>
      <c r="AC124">
        <v>0</v>
      </c>
    </row>
    <row r="125" spans="1:29">
      <c r="A125">
        <v>7545</v>
      </c>
      <c r="B125">
        <v>2011</v>
      </c>
      <c r="C125">
        <v>20</v>
      </c>
      <c r="D125">
        <v>94</v>
      </c>
      <c r="E125">
        <v>24</v>
      </c>
      <c r="F125">
        <v>60</v>
      </c>
      <c r="G125">
        <v>43</v>
      </c>
      <c r="H125">
        <v>46</v>
      </c>
      <c r="I125">
        <v>37</v>
      </c>
      <c r="J125">
        <v>39</v>
      </c>
      <c r="K125">
        <v>74</v>
      </c>
      <c r="L125">
        <v>53</v>
      </c>
      <c r="P125">
        <f t="shared" si="16"/>
        <v>7.5449999999999996E-3</v>
      </c>
      <c r="Q125">
        <f t="shared" ca="1" si="12"/>
        <v>1.9510759834515408</v>
      </c>
      <c r="R125">
        <f t="shared" ca="1" si="13"/>
        <v>2.0250671577015407</v>
      </c>
      <c r="S125">
        <f t="shared" ca="1" si="14"/>
        <v>2.07E-2</v>
      </c>
      <c r="T125">
        <f t="shared" ca="1" si="15"/>
        <v>2.2280648127015406</v>
      </c>
      <c r="U125">
        <f t="shared" si="17"/>
        <v>44.019915893671886</v>
      </c>
      <c r="V125">
        <f t="shared" si="18"/>
        <v>6.5</v>
      </c>
      <c r="W125">
        <f t="shared" si="19"/>
        <v>44.497224579584142</v>
      </c>
      <c r="X125">
        <f t="shared" si="20"/>
        <v>42</v>
      </c>
      <c r="Y125">
        <f t="shared" si="21"/>
        <v>12.325576450228128</v>
      </c>
      <c r="Z125">
        <f t="shared" si="22"/>
        <v>43.771221536877611</v>
      </c>
      <c r="AA125">
        <f t="shared" si="23"/>
        <v>44.497224579584142</v>
      </c>
      <c r="AC125">
        <v>0</v>
      </c>
    </row>
    <row r="126" spans="1:29">
      <c r="A126">
        <v>7462</v>
      </c>
      <c r="B126">
        <v>2083</v>
      </c>
      <c r="C126">
        <v>23</v>
      </c>
      <c r="D126">
        <v>96</v>
      </c>
      <c r="E126">
        <v>34</v>
      </c>
      <c r="F126">
        <v>70</v>
      </c>
      <c r="G126">
        <v>50</v>
      </c>
      <c r="H126">
        <v>54</v>
      </c>
      <c r="I126">
        <v>49</v>
      </c>
      <c r="J126">
        <v>53</v>
      </c>
      <c r="K126">
        <v>71</v>
      </c>
      <c r="L126">
        <v>66</v>
      </c>
      <c r="P126">
        <f t="shared" si="16"/>
        <v>7.4619999999999999E-3</v>
      </c>
      <c r="Q126">
        <f t="shared" ca="1" si="12"/>
        <v>1.9735963258642051</v>
      </c>
      <c r="R126">
        <f t="shared" ca="1" si="13"/>
        <v>2.0467735481642051</v>
      </c>
      <c r="S126">
        <f t="shared" ca="1" si="14"/>
        <v>2.0423999999999998E-2</v>
      </c>
      <c r="T126">
        <f t="shared" ca="1" si="15"/>
        <v>2.2470645677642049</v>
      </c>
      <c r="U126">
        <f t="shared" si="17"/>
        <v>43.848674839860919</v>
      </c>
      <c r="V126">
        <f t="shared" si="18"/>
        <v>1</v>
      </c>
      <c r="W126">
        <f t="shared" si="19"/>
        <v>43.860076210739216</v>
      </c>
      <c r="X126">
        <f t="shared" si="20"/>
        <v>42</v>
      </c>
      <c r="Y126">
        <f t="shared" si="21"/>
        <v>2.9627482999906025</v>
      </c>
      <c r="Z126">
        <f t="shared" si="22"/>
        <v>42.104368864633244</v>
      </c>
      <c r="AA126">
        <f t="shared" si="23"/>
        <v>43.860076210739216</v>
      </c>
      <c r="AC126">
        <v>45</v>
      </c>
    </row>
    <row r="127" spans="1:29">
      <c r="A127">
        <v>7462</v>
      </c>
      <c r="B127">
        <v>2034</v>
      </c>
      <c r="C127">
        <v>20</v>
      </c>
      <c r="D127">
        <v>94</v>
      </c>
      <c r="E127">
        <v>36</v>
      </c>
      <c r="F127">
        <v>72</v>
      </c>
      <c r="G127">
        <v>56</v>
      </c>
      <c r="H127">
        <v>58</v>
      </c>
      <c r="I127">
        <v>50</v>
      </c>
      <c r="J127">
        <v>52</v>
      </c>
      <c r="K127">
        <v>70</v>
      </c>
      <c r="L127">
        <v>53</v>
      </c>
      <c r="P127">
        <f t="shared" si="16"/>
        <v>7.4619999999999999E-3</v>
      </c>
      <c r="Q127">
        <f t="shared" ca="1" si="12"/>
        <v>1.9735963258642051</v>
      </c>
      <c r="R127">
        <f t="shared" ca="1" si="13"/>
        <v>2.0467735481642051</v>
      </c>
      <c r="S127">
        <f t="shared" ca="1" si="14"/>
        <v>2.07E-2</v>
      </c>
      <c r="T127">
        <f t="shared" ca="1" si="15"/>
        <v>2.249771203164205</v>
      </c>
      <c r="U127">
        <f t="shared" si="17"/>
        <v>44.469238176249043</v>
      </c>
      <c r="V127">
        <f t="shared" si="18"/>
        <v>6</v>
      </c>
      <c r="W127">
        <f t="shared" si="19"/>
        <v>44.872186752775548</v>
      </c>
      <c r="X127">
        <f t="shared" si="20"/>
        <v>42</v>
      </c>
      <c r="Y127">
        <f t="shared" si="21"/>
        <v>10.07969398661645</v>
      </c>
      <c r="Z127">
        <f t="shared" si="22"/>
        <v>43.192594629911177</v>
      </c>
      <c r="AA127">
        <f t="shared" si="23"/>
        <v>44.872186752775548</v>
      </c>
      <c r="AC127">
        <v>0</v>
      </c>
    </row>
    <row r="128" spans="1:29">
      <c r="A128">
        <v>7462</v>
      </c>
      <c r="B128">
        <v>2071</v>
      </c>
      <c r="C128">
        <v>20</v>
      </c>
      <c r="D128">
        <v>94</v>
      </c>
      <c r="E128">
        <v>23</v>
      </c>
      <c r="F128">
        <v>59</v>
      </c>
      <c r="G128">
        <v>45</v>
      </c>
      <c r="H128">
        <v>47</v>
      </c>
      <c r="I128">
        <v>35</v>
      </c>
      <c r="J128">
        <v>39</v>
      </c>
      <c r="K128">
        <v>74</v>
      </c>
      <c r="L128">
        <v>64</v>
      </c>
      <c r="P128">
        <f t="shared" si="16"/>
        <v>7.4619999999999999E-3</v>
      </c>
      <c r="Q128">
        <f t="shared" ca="1" si="12"/>
        <v>1.9735963258642051</v>
      </c>
      <c r="R128">
        <f t="shared" ca="1" si="13"/>
        <v>2.0467735481642051</v>
      </c>
      <c r="S128">
        <f t="shared" ca="1" si="14"/>
        <v>2.07E-2</v>
      </c>
      <c r="T128">
        <f t="shared" ca="1" si="15"/>
        <v>2.249771203164205</v>
      </c>
      <c r="U128">
        <f t="shared" si="17"/>
        <v>44.469238176249043</v>
      </c>
      <c r="V128">
        <f t="shared" si="18"/>
        <v>9</v>
      </c>
      <c r="W128">
        <f t="shared" si="19"/>
        <v>45.370840238813798</v>
      </c>
      <c r="X128">
        <f t="shared" si="20"/>
        <v>42</v>
      </c>
      <c r="Y128">
        <f t="shared" si="21"/>
        <v>5.9292317568332056</v>
      </c>
      <c r="Z128">
        <f t="shared" si="22"/>
        <v>42.416456584988794</v>
      </c>
      <c r="AA128">
        <f t="shared" si="23"/>
        <v>45.370840238813798</v>
      </c>
      <c r="AC128">
        <v>0</v>
      </c>
    </row>
    <row r="129" spans="1:29">
      <c r="A129">
        <v>7462</v>
      </c>
      <c r="B129">
        <v>1985</v>
      </c>
      <c r="C129">
        <v>20</v>
      </c>
      <c r="D129">
        <v>94</v>
      </c>
      <c r="E129">
        <v>20</v>
      </c>
      <c r="F129">
        <v>56</v>
      </c>
      <c r="G129">
        <v>40</v>
      </c>
      <c r="H129">
        <v>42</v>
      </c>
      <c r="I129">
        <v>33</v>
      </c>
      <c r="J129">
        <v>35</v>
      </c>
      <c r="K129">
        <v>68</v>
      </c>
      <c r="L129">
        <v>55</v>
      </c>
      <c r="P129">
        <f t="shared" si="16"/>
        <v>7.4619999999999999E-3</v>
      </c>
      <c r="Q129">
        <f t="shared" ca="1" si="12"/>
        <v>1.9735963258642051</v>
      </c>
      <c r="R129">
        <f t="shared" ca="1" si="13"/>
        <v>2.0467735481642051</v>
      </c>
      <c r="S129">
        <f t="shared" ca="1" si="14"/>
        <v>2.07E-2</v>
      </c>
      <c r="T129">
        <f t="shared" ca="1" si="15"/>
        <v>2.249771203164205</v>
      </c>
      <c r="U129">
        <f t="shared" si="17"/>
        <v>44.469238176249043</v>
      </c>
      <c r="V129">
        <f t="shared" si="18"/>
        <v>7</v>
      </c>
      <c r="W129">
        <f t="shared" si="19"/>
        <v>45.016809571269768</v>
      </c>
      <c r="X129">
        <f t="shared" si="20"/>
        <v>42</v>
      </c>
      <c r="Y129">
        <f t="shared" si="21"/>
        <v>7.7080012838831671</v>
      </c>
      <c r="Z129">
        <f t="shared" si="22"/>
        <v>42.701443579723914</v>
      </c>
      <c r="AA129">
        <f t="shared" si="23"/>
        <v>45.016809571269768</v>
      </c>
      <c r="AC129">
        <v>0</v>
      </c>
    </row>
    <row r="130" spans="1:29">
      <c r="A130">
        <v>7484</v>
      </c>
      <c r="B130">
        <v>2130</v>
      </c>
      <c r="C130">
        <v>22</v>
      </c>
      <c r="D130">
        <v>95</v>
      </c>
      <c r="E130">
        <v>45</v>
      </c>
      <c r="F130">
        <v>81</v>
      </c>
      <c r="G130">
        <v>61</v>
      </c>
      <c r="H130">
        <v>65</v>
      </c>
      <c r="I130">
        <v>60</v>
      </c>
      <c r="J130">
        <v>66</v>
      </c>
      <c r="K130">
        <v>69</v>
      </c>
      <c r="L130">
        <v>67</v>
      </c>
      <c r="P130">
        <f t="shared" si="16"/>
        <v>7.4839999999999993E-3</v>
      </c>
      <c r="Q130">
        <f t="shared" ref="Q130:Q193" ca="1" si="24">H_1 / P130 - G_ * P130 / 2</f>
        <v>1.967579304048477</v>
      </c>
      <c r="R130">
        <f t="shared" ref="R130:R193" ca="1" si="25">Q130 + G_ * P130</f>
        <v>2.0409722726484771</v>
      </c>
      <c r="S130">
        <f t="shared" ref="S130:S193" ca="1" si="26">(1+D130-C130)*LineDuration</f>
        <v>2.0423999999999998E-2</v>
      </c>
      <c r="T130">
        <f t="shared" ref="T130:T193" ca="1" si="27">R130 + G_ * S130</f>
        <v>2.241263292248477</v>
      </c>
      <c r="U130">
        <f t="shared" si="17"/>
        <v>43.73018958872769</v>
      </c>
      <c r="V130">
        <f t="shared" si="18"/>
        <v>0</v>
      </c>
      <c r="W130">
        <f t="shared" si="19"/>
        <v>43.73018958872769</v>
      </c>
      <c r="X130">
        <f t="shared" si="20"/>
        <v>42</v>
      </c>
      <c r="Y130">
        <f t="shared" si="21"/>
        <v>1.1818970159115592</v>
      </c>
      <c r="Z130">
        <f t="shared" si="22"/>
        <v>42.016626239575928</v>
      </c>
      <c r="AA130">
        <f t="shared" si="23"/>
        <v>43.73018958872769</v>
      </c>
      <c r="AC130">
        <v>45</v>
      </c>
    </row>
    <row r="131" spans="1:29">
      <c r="A131">
        <v>7484</v>
      </c>
      <c r="B131">
        <v>2031</v>
      </c>
      <c r="C131">
        <v>20</v>
      </c>
      <c r="D131">
        <v>93</v>
      </c>
      <c r="E131">
        <v>27</v>
      </c>
      <c r="F131">
        <v>63</v>
      </c>
      <c r="G131">
        <v>46</v>
      </c>
      <c r="H131">
        <v>50</v>
      </c>
      <c r="I131">
        <v>39</v>
      </c>
      <c r="J131">
        <v>44</v>
      </c>
      <c r="K131">
        <v>63</v>
      </c>
      <c r="L131">
        <v>58</v>
      </c>
      <c r="P131">
        <f t="shared" ref="P131:P194" si="28">A131*0.000001</f>
        <v>7.4839999999999993E-3</v>
      </c>
      <c r="Q131">
        <f t="shared" ca="1" si="24"/>
        <v>1.967579304048477</v>
      </c>
      <c r="R131">
        <f t="shared" ca="1" si="25"/>
        <v>2.0409722726484771</v>
      </c>
      <c r="S131">
        <f t="shared" ca="1" si="26"/>
        <v>2.0423999999999998E-2</v>
      </c>
      <c r="T131">
        <f t="shared" ca="1" si="27"/>
        <v>2.241263292248477</v>
      </c>
      <c r="U131">
        <f t="shared" ref="U131:U194" si="29">1000*(T131+R131)*S131/2</f>
        <v>43.73018958872769</v>
      </c>
      <c r="V131">
        <f t="shared" ref="V131:V194" si="30">ABS(J131+I131-H131-G131)/2</f>
        <v>6.5</v>
      </c>
      <c r="W131">
        <f t="shared" ref="W131:W194" si="31">SQRT(U131^2+V131^2)</f>
        <v>44.210626341028778</v>
      </c>
      <c r="X131">
        <f t="shared" ref="X131:X194" si="32">1+(F131-3)-(E131-8)</f>
        <v>42</v>
      </c>
      <c r="Y131">
        <f t="shared" ref="Y131:Y194" si="33">U131/(1+D131-C131)*ABS(L131-K131)</f>
        <v>2.954742539778898</v>
      </c>
      <c r="Z131">
        <f t="shared" ref="Z131:Z194" si="34">SQRT(X131^2+Y131^2)</f>
        <v>42.10380628252485</v>
      </c>
      <c r="AA131">
        <f t="shared" ref="AA131:AA194" si="35">MAX(W131,Z131)</f>
        <v>44.210626341028778</v>
      </c>
      <c r="AC131">
        <v>0</v>
      </c>
    </row>
    <row r="132" spans="1:29">
      <c r="A132">
        <v>7484</v>
      </c>
      <c r="B132">
        <v>2086</v>
      </c>
      <c r="C132">
        <v>20</v>
      </c>
      <c r="D132">
        <v>94</v>
      </c>
      <c r="E132">
        <v>21</v>
      </c>
      <c r="F132">
        <v>59</v>
      </c>
      <c r="G132">
        <v>43</v>
      </c>
      <c r="H132">
        <v>47</v>
      </c>
      <c r="I132">
        <v>35</v>
      </c>
      <c r="J132">
        <v>36</v>
      </c>
      <c r="K132">
        <v>71</v>
      </c>
      <c r="L132">
        <v>57</v>
      </c>
      <c r="P132">
        <f t="shared" si="28"/>
        <v>7.4839999999999993E-3</v>
      </c>
      <c r="Q132">
        <f t="shared" ca="1" si="24"/>
        <v>1.967579304048477</v>
      </c>
      <c r="R132">
        <f t="shared" ca="1" si="25"/>
        <v>2.0409722726484771</v>
      </c>
      <c r="S132">
        <f t="shared" ca="1" si="26"/>
        <v>2.07E-2</v>
      </c>
      <c r="T132">
        <f t="shared" ca="1" si="27"/>
        <v>2.243969927648477</v>
      </c>
      <c r="U132">
        <f t="shared" si="29"/>
        <v>44.349151773073473</v>
      </c>
      <c r="V132">
        <f t="shared" si="30"/>
        <v>9.5</v>
      </c>
      <c r="W132">
        <f t="shared" si="31"/>
        <v>45.355234130043975</v>
      </c>
      <c r="X132">
        <f t="shared" si="32"/>
        <v>44</v>
      </c>
      <c r="Y132">
        <f t="shared" si="33"/>
        <v>8.2785083309737146</v>
      </c>
      <c r="Z132">
        <f t="shared" si="34"/>
        <v>44.77201916583617</v>
      </c>
      <c r="AA132">
        <f t="shared" si="35"/>
        <v>45.355234130043975</v>
      </c>
      <c r="AC132">
        <v>0</v>
      </c>
    </row>
    <row r="133" spans="1:29">
      <c r="A133">
        <v>7484</v>
      </c>
      <c r="B133">
        <v>2008</v>
      </c>
      <c r="C133">
        <v>20</v>
      </c>
      <c r="D133">
        <v>93</v>
      </c>
      <c r="E133">
        <v>27</v>
      </c>
      <c r="F133">
        <v>62</v>
      </c>
      <c r="G133">
        <v>45</v>
      </c>
      <c r="H133">
        <v>50</v>
      </c>
      <c r="I133">
        <v>39</v>
      </c>
      <c r="J133">
        <v>43</v>
      </c>
      <c r="K133">
        <v>69</v>
      </c>
      <c r="L133">
        <v>62</v>
      </c>
      <c r="P133">
        <f t="shared" si="28"/>
        <v>7.4839999999999993E-3</v>
      </c>
      <c r="Q133">
        <f t="shared" ca="1" si="24"/>
        <v>1.967579304048477</v>
      </c>
      <c r="R133">
        <f t="shared" ca="1" si="25"/>
        <v>2.0409722726484771</v>
      </c>
      <c r="S133">
        <f t="shared" ca="1" si="26"/>
        <v>2.0423999999999998E-2</v>
      </c>
      <c r="T133">
        <f t="shared" ca="1" si="27"/>
        <v>2.241263292248477</v>
      </c>
      <c r="U133">
        <f t="shared" si="29"/>
        <v>43.73018958872769</v>
      </c>
      <c r="V133">
        <f t="shared" si="30"/>
        <v>6.5</v>
      </c>
      <c r="W133">
        <f t="shared" si="31"/>
        <v>44.210626341028778</v>
      </c>
      <c r="X133">
        <f t="shared" si="32"/>
        <v>41</v>
      </c>
      <c r="Y133">
        <f t="shared" si="33"/>
        <v>4.1366395556904569</v>
      </c>
      <c r="Z133">
        <f t="shared" si="34"/>
        <v>41.208151946110164</v>
      </c>
      <c r="AA133">
        <f t="shared" si="35"/>
        <v>44.210626341028778</v>
      </c>
      <c r="AC133">
        <v>0</v>
      </c>
    </row>
    <row r="134" spans="1:29">
      <c r="A134">
        <v>7517</v>
      </c>
      <c r="B134">
        <v>2079</v>
      </c>
      <c r="C134">
        <v>22</v>
      </c>
      <c r="D134">
        <v>96</v>
      </c>
      <c r="E134">
        <v>41</v>
      </c>
      <c r="F134">
        <v>76</v>
      </c>
      <c r="G134">
        <v>59</v>
      </c>
      <c r="H134">
        <v>60</v>
      </c>
      <c r="I134">
        <v>56</v>
      </c>
      <c r="J134">
        <v>60</v>
      </c>
      <c r="K134">
        <v>67</v>
      </c>
      <c r="L134">
        <v>69</v>
      </c>
      <c r="P134">
        <f t="shared" si="28"/>
        <v>7.5169999999999994E-3</v>
      </c>
      <c r="Q134">
        <f t="shared" ca="1" si="24"/>
        <v>1.9586186249586373</v>
      </c>
      <c r="R134">
        <f t="shared" ca="1" si="25"/>
        <v>2.0323352130086372</v>
      </c>
      <c r="S134">
        <f t="shared" ca="1" si="26"/>
        <v>2.07E-2</v>
      </c>
      <c r="T134">
        <f t="shared" ca="1" si="27"/>
        <v>2.2353328680086371</v>
      </c>
      <c r="U134">
        <f t="shared" si="29"/>
        <v>44.170364638528781</v>
      </c>
      <c r="V134">
        <f t="shared" si="30"/>
        <v>1.5</v>
      </c>
      <c r="W134">
        <f t="shared" si="31"/>
        <v>44.195826865221036</v>
      </c>
      <c r="X134">
        <f t="shared" si="32"/>
        <v>41</v>
      </c>
      <c r="Y134">
        <f t="shared" si="33"/>
        <v>1.1778763903607674</v>
      </c>
      <c r="Z134">
        <f t="shared" si="34"/>
        <v>41.016915934660048</v>
      </c>
      <c r="AA134">
        <f t="shared" si="35"/>
        <v>44.195826865221036</v>
      </c>
      <c r="AC134">
        <v>45</v>
      </c>
    </row>
    <row r="135" spans="1:29">
      <c r="A135">
        <v>7517</v>
      </c>
      <c r="B135">
        <v>2052</v>
      </c>
      <c r="C135">
        <v>21</v>
      </c>
      <c r="D135">
        <v>94</v>
      </c>
      <c r="E135">
        <v>31</v>
      </c>
      <c r="F135">
        <v>67</v>
      </c>
      <c r="G135">
        <v>49</v>
      </c>
      <c r="H135">
        <v>54</v>
      </c>
      <c r="I135">
        <v>44</v>
      </c>
      <c r="J135">
        <v>47</v>
      </c>
      <c r="K135">
        <v>71</v>
      </c>
      <c r="L135">
        <v>55</v>
      </c>
      <c r="P135">
        <f t="shared" si="28"/>
        <v>7.5169999999999994E-3</v>
      </c>
      <c r="Q135">
        <f t="shared" ca="1" si="24"/>
        <v>1.9586186249586373</v>
      </c>
      <c r="R135">
        <f t="shared" ca="1" si="25"/>
        <v>2.0323352130086372</v>
      </c>
      <c r="S135">
        <f t="shared" ca="1" si="26"/>
        <v>2.0423999999999998E-2</v>
      </c>
      <c r="T135">
        <f t="shared" ca="1" si="27"/>
        <v>2.232626232608637</v>
      </c>
      <c r="U135">
        <f t="shared" si="29"/>
        <v>43.5537862826436</v>
      </c>
      <c r="V135">
        <f t="shared" si="30"/>
        <v>6</v>
      </c>
      <c r="W135">
        <f t="shared" si="31"/>
        <v>43.965125947211774</v>
      </c>
      <c r="X135">
        <f t="shared" si="32"/>
        <v>42</v>
      </c>
      <c r="Y135">
        <f t="shared" si="33"/>
        <v>9.4170348719229402</v>
      </c>
      <c r="Z135">
        <f t="shared" si="34"/>
        <v>43.042775767589767</v>
      </c>
      <c r="AA135">
        <f t="shared" si="35"/>
        <v>43.965125947211774</v>
      </c>
      <c r="AC135">
        <v>0</v>
      </c>
    </row>
    <row r="136" spans="1:29">
      <c r="A136">
        <v>7517</v>
      </c>
      <c r="B136">
        <v>2083</v>
      </c>
      <c r="C136">
        <v>20</v>
      </c>
      <c r="D136">
        <v>94</v>
      </c>
      <c r="E136">
        <v>22</v>
      </c>
      <c r="F136">
        <v>59</v>
      </c>
      <c r="G136">
        <v>45</v>
      </c>
      <c r="H136">
        <v>47</v>
      </c>
      <c r="I136">
        <v>35</v>
      </c>
      <c r="J136">
        <v>38</v>
      </c>
      <c r="K136">
        <v>71</v>
      </c>
      <c r="L136">
        <v>62</v>
      </c>
      <c r="P136">
        <f t="shared" si="28"/>
        <v>7.5169999999999994E-3</v>
      </c>
      <c r="Q136">
        <f t="shared" ca="1" si="24"/>
        <v>1.9586186249586373</v>
      </c>
      <c r="R136">
        <f t="shared" ca="1" si="25"/>
        <v>2.0323352130086372</v>
      </c>
      <c r="S136">
        <f t="shared" ca="1" si="26"/>
        <v>2.07E-2</v>
      </c>
      <c r="T136">
        <f t="shared" ca="1" si="27"/>
        <v>2.2353328680086371</v>
      </c>
      <c r="U136">
        <f t="shared" si="29"/>
        <v>44.170364638528781</v>
      </c>
      <c r="V136">
        <f t="shared" si="30"/>
        <v>9.5</v>
      </c>
      <c r="W136">
        <f t="shared" si="31"/>
        <v>45.180428420950079</v>
      </c>
      <c r="X136">
        <f t="shared" si="32"/>
        <v>43</v>
      </c>
      <c r="Y136">
        <f t="shared" si="33"/>
        <v>5.3004437566234532</v>
      </c>
      <c r="Z136">
        <f t="shared" si="34"/>
        <v>43.32545099611923</v>
      </c>
      <c r="AA136">
        <f t="shared" si="35"/>
        <v>45.180428420950079</v>
      </c>
      <c r="AC136">
        <v>0</v>
      </c>
    </row>
    <row r="137" spans="1:29">
      <c r="A137">
        <v>7517</v>
      </c>
      <c r="B137">
        <v>2021</v>
      </c>
      <c r="C137">
        <v>20</v>
      </c>
      <c r="D137">
        <v>94</v>
      </c>
      <c r="E137">
        <v>25</v>
      </c>
      <c r="F137">
        <v>60</v>
      </c>
      <c r="G137">
        <v>44</v>
      </c>
      <c r="H137">
        <v>46</v>
      </c>
      <c r="I137">
        <v>38</v>
      </c>
      <c r="J137">
        <v>40</v>
      </c>
      <c r="K137">
        <v>73</v>
      </c>
      <c r="L137">
        <v>64</v>
      </c>
      <c r="P137">
        <f t="shared" si="28"/>
        <v>7.5169999999999994E-3</v>
      </c>
      <c r="Q137">
        <f t="shared" ca="1" si="24"/>
        <v>1.9586186249586373</v>
      </c>
      <c r="R137">
        <f t="shared" ca="1" si="25"/>
        <v>2.0323352130086372</v>
      </c>
      <c r="S137">
        <f t="shared" ca="1" si="26"/>
        <v>2.07E-2</v>
      </c>
      <c r="T137">
        <f t="shared" ca="1" si="27"/>
        <v>2.2353328680086371</v>
      </c>
      <c r="U137">
        <f t="shared" si="29"/>
        <v>44.170364638528781</v>
      </c>
      <c r="V137">
        <f t="shared" si="30"/>
        <v>6</v>
      </c>
      <c r="W137">
        <f t="shared" si="31"/>
        <v>44.576014989011675</v>
      </c>
      <c r="X137">
        <f t="shared" si="32"/>
        <v>41</v>
      </c>
      <c r="Y137">
        <f t="shared" si="33"/>
        <v>5.3004437566234532</v>
      </c>
      <c r="Z137">
        <f t="shared" si="34"/>
        <v>41.341198628210194</v>
      </c>
      <c r="AA137">
        <f t="shared" si="35"/>
        <v>44.576014989011675</v>
      </c>
      <c r="AC137">
        <v>0</v>
      </c>
    </row>
    <row r="138" spans="1:29">
      <c r="A138">
        <v>7468</v>
      </c>
      <c r="B138">
        <v>2102</v>
      </c>
      <c r="C138">
        <v>23</v>
      </c>
      <c r="D138">
        <v>97</v>
      </c>
      <c r="E138">
        <v>37</v>
      </c>
      <c r="F138">
        <v>73</v>
      </c>
      <c r="G138">
        <v>53</v>
      </c>
      <c r="H138">
        <v>57</v>
      </c>
      <c r="I138">
        <v>53</v>
      </c>
      <c r="J138">
        <v>55</v>
      </c>
      <c r="K138">
        <v>72</v>
      </c>
      <c r="L138">
        <v>61</v>
      </c>
      <c r="P138">
        <f t="shared" si="28"/>
        <v>7.4679999999999998E-3</v>
      </c>
      <c r="Q138">
        <f t="shared" ca="1" si="24"/>
        <v>1.9719518671324587</v>
      </c>
      <c r="R138">
        <f t="shared" ca="1" si="25"/>
        <v>2.0451879293324589</v>
      </c>
      <c r="S138">
        <f t="shared" ca="1" si="26"/>
        <v>2.07E-2</v>
      </c>
      <c r="T138">
        <f t="shared" ca="1" si="27"/>
        <v>2.2481855843324587</v>
      </c>
      <c r="U138">
        <f t="shared" si="29"/>
        <v>44.436415866431894</v>
      </c>
      <c r="V138">
        <f t="shared" si="30"/>
        <v>1</v>
      </c>
      <c r="W138">
        <f t="shared" si="31"/>
        <v>44.447666474793479</v>
      </c>
      <c r="X138">
        <f t="shared" si="32"/>
        <v>42</v>
      </c>
      <c r="Y138">
        <f t="shared" si="33"/>
        <v>6.5173409937433444</v>
      </c>
      <c r="Z138">
        <f t="shared" si="34"/>
        <v>42.50265560678212</v>
      </c>
      <c r="AA138">
        <f t="shared" si="35"/>
        <v>44.447666474793479</v>
      </c>
      <c r="AC138">
        <v>45</v>
      </c>
    </row>
    <row r="139" spans="1:29">
      <c r="A139">
        <v>7468</v>
      </c>
      <c r="B139">
        <v>2053</v>
      </c>
      <c r="C139">
        <v>21</v>
      </c>
      <c r="D139">
        <v>95</v>
      </c>
      <c r="E139">
        <v>29</v>
      </c>
      <c r="F139">
        <v>64</v>
      </c>
      <c r="G139">
        <v>48</v>
      </c>
      <c r="H139">
        <v>52</v>
      </c>
      <c r="I139">
        <v>43</v>
      </c>
      <c r="J139">
        <v>44</v>
      </c>
      <c r="K139">
        <v>73</v>
      </c>
      <c r="L139">
        <v>65</v>
      </c>
      <c r="P139">
        <f t="shared" si="28"/>
        <v>7.4679999999999998E-3</v>
      </c>
      <c r="Q139">
        <f t="shared" ca="1" si="24"/>
        <v>1.9719518671324587</v>
      </c>
      <c r="R139">
        <f t="shared" ca="1" si="25"/>
        <v>2.0451879293324589</v>
      </c>
      <c r="S139">
        <f t="shared" ca="1" si="26"/>
        <v>2.07E-2</v>
      </c>
      <c r="T139">
        <f t="shared" ca="1" si="27"/>
        <v>2.2481855843324587</v>
      </c>
      <c r="U139">
        <f t="shared" si="29"/>
        <v>44.436415866431894</v>
      </c>
      <c r="V139">
        <f t="shared" si="30"/>
        <v>6.5</v>
      </c>
      <c r="W139">
        <f t="shared" si="31"/>
        <v>44.909298091313786</v>
      </c>
      <c r="X139">
        <f t="shared" si="32"/>
        <v>41</v>
      </c>
      <c r="Y139">
        <f t="shared" si="33"/>
        <v>4.7398843590860684</v>
      </c>
      <c r="Z139">
        <f t="shared" si="34"/>
        <v>41.273072380639519</v>
      </c>
      <c r="AA139">
        <f t="shared" si="35"/>
        <v>44.909298091313786</v>
      </c>
      <c r="AC139">
        <v>0</v>
      </c>
    </row>
    <row r="140" spans="1:29">
      <c r="A140">
        <v>7468</v>
      </c>
      <c r="B140">
        <v>2091</v>
      </c>
      <c r="C140">
        <v>21</v>
      </c>
      <c r="D140">
        <v>95</v>
      </c>
      <c r="E140">
        <v>15</v>
      </c>
      <c r="F140">
        <v>52</v>
      </c>
      <c r="G140">
        <v>38</v>
      </c>
      <c r="H140">
        <v>42</v>
      </c>
      <c r="I140">
        <v>28</v>
      </c>
      <c r="J140">
        <v>30</v>
      </c>
      <c r="K140">
        <v>73</v>
      </c>
      <c r="L140">
        <v>54</v>
      </c>
      <c r="P140">
        <f t="shared" si="28"/>
        <v>7.4679999999999998E-3</v>
      </c>
      <c r="Q140">
        <f t="shared" ca="1" si="24"/>
        <v>1.9719518671324587</v>
      </c>
      <c r="R140">
        <f t="shared" ca="1" si="25"/>
        <v>2.0451879293324589</v>
      </c>
      <c r="S140">
        <f t="shared" ca="1" si="26"/>
        <v>2.07E-2</v>
      </c>
      <c r="T140">
        <f t="shared" ca="1" si="27"/>
        <v>2.2481855843324587</v>
      </c>
      <c r="U140">
        <f t="shared" si="29"/>
        <v>44.436415866431894</v>
      </c>
      <c r="V140">
        <f t="shared" si="30"/>
        <v>11</v>
      </c>
      <c r="W140">
        <f t="shared" si="31"/>
        <v>45.777669829890648</v>
      </c>
      <c r="X140">
        <f t="shared" si="32"/>
        <v>43</v>
      </c>
      <c r="Y140">
        <f t="shared" si="33"/>
        <v>11.257225352829412</v>
      </c>
      <c r="Z140">
        <f t="shared" si="34"/>
        <v>44.449129605025846</v>
      </c>
      <c r="AA140">
        <f t="shared" si="35"/>
        <v>45.777669829890648</v>
      </c>
      <c r="AC140">
        <v>0</v>
      </c>
    </row>
    <row r="141" spans="1:29">
      <c r="A141">
        <v>7468</v>
      </c>
      <c r="B141">
        <v>1974</v>
      </c>
      <c r="C141">
        <v>21</v>
      </c>
      <c r="D141">
        <v>94</v>
      </c>
      <c r="E141">
        <v>17</v>
      </c>
      <c r="F141">
        <v>52</v>
      </c>
      <c r="G141">
        <v>36</v>
      </c>
      <c r="H141">
        <v>41</v>
      </c>
      <c r="I141">
        <v>29</v>
      </c>
      <c r="J141">
        <v>34</v>
      </c>
      <c r="K141">
        <v>68</v>
      </c>
      <c r="L141">
        <v>59</v>
      </c>
      <c r="P141">
        <f t="shared" si="28"/>
        <v>7.4679999999999998E-3</v>
      </c>
      <c r="Q141">
        <f t="shared" ca="1" si="24"/>
        <v>1.9719518671324587</v>
      </c>
      <c r="R141">
        <f t="shared" ca="1" si="25"/>
        <v>2.0451879293324589</v>
      </c>
      <c r="S141">
        <f t="shared" ca="1" si="26"/>
        <v>2.0423999999999998E-2</v>
      </c>
      <c r="T141">
        <f t="shared" ca="1" si="27"/>
        <v>2.2454789489324587</v>
      </c>
      <c r="U141">
        <f t="shared" si="29"/>
        <v>43.816290160841334</v>
      </c>
      <c r="V141">
        <f t="shared" si="30"/>
        <v>7</v>
      </c>
      <c r="W141">
        <f t="shared" si="31"/>
        <v>44.371919988423322</v>
      </c>
      <c r="X141">
        <f t="shared" si="32"/>
        <v>41</v>
      </c>
      <c r="Y141">
        <f t="shared" si="33"/>
        <v>5.3290082628050275</v>
      </c>
      <c r="Z141">
        <f t="shared" si="34"/>
        <v>41.344870649997738</v>
      </c>
      <c r="AA141">
        <f t="shared" si="35"/>
        <v>44.371919988423322</v>
      </c>
      <c r="AC141">
        <v>0</v>
      </c>
    </row>
    <row r="142" spans="1:29">
      <c r="A142">
        <v>7524</v>
      </c>
      <c r="B142">
        <v>2099</v>
      </c>
      <c r="C142">
        <v>23</v>
      </c>
      <c r="D142">
        <v>96</v>
      </c>
      <c r="E142">
        <v>43</v>
      </c>
      <c r="F142">
        <v>79</v>
      </c>
      <c r="G142">
        <v>58</v>
      </c>
      <c r="H142">
        <v>63</v>
      </c>
      <c r="I142">
        <v>58</v>
      </c>
      <c r="J142">
        <v>62</v>
      </c>
      <c r="K142">
        <v>72</v>
      </c>
      <c r="L142">
        <v>62</v>
      </c>
      <c r="P142">
        <f t="shared" si="28"/>
        <v>7.5239999999999994E-3</v>
      </c>
      <c r="Q142">
        <f t="shared" ca="1" si="24"/>
        <v>1.9567277973730464</v>
      </c>
      <c r="R142">
        <f t="shared" ca="1" si="25"/>
        <v>2.0305130319730464</v>
      </c>
      <c r="S142">
        <f t="shared" ca="1" si="26"/>
        <v>2.0423999999999998E-2</v>
      </c>
      <c r="T142">
        <f t="shared" ca="1" si="27"/>
        <v>2.2308040515730463</v>
      </c>
      <c r="U142">
        <f t="shared" si="29"/>
        <v>43.516570057172693</v>
      </c>
      <c r="V142">
        <f t="shared" si="30"/>
        <v>0.5</v>
      </c>
      <c r="W142">
        <f t="shared" si="31"/>
        <v>43.519442431410113</v>
      </c>
      <c r="X142">
        <f t="shared" si="32"/>
        <v>42</v>
      </c>
      <c r="Y142">
        <f t="shared" si="33"/>
        <v>5.8806175752936074</v>
      </c>
      <c r="Z142">
        <f t="shared" si="34"/>
        <v>42.409688316077641</v>
      </c>
      <c r="AA142">
        <f t="shared" si="35"/>
        <v>43.519442431410113</v>
      </c>
      <c r="AC142">
        <v>44</v>
      </c>
    </row>
    <row r="143" spans="1:29">
      <c r="A143">
        <v>7524</v>
      </c>
      <c r="B143">
        <v>2042</v>
      </c>
      <c r="C143">
        <v>21</v>
      </c>
      <c r="D143">
        <v>94</v>
      </c>
      <c r="E143">
        <v>31</v>
      </c>
      <c r="F143">
        <v>67</v>
      </c>
      <c r="G143">
        <v>50</v>
      </c>
      <c r="H143">
        <v>54</v>
      </c>
      <c r="I143">
        <v>44</v>
      </c>
      <c r="J143">
        <v>47</v>
      </c>
      <c r="K143">
        <v>66</v>
      </c>
      <c r="L143">
        <v>58</v>
      </c>
      <c r="P143">
        <f t="shared" si="28"/>
        <v>7.5239999999999994E-3</v>
      </c>
      <c r="Q143">
        <f t="shared" ca="1" si="24"/>
        <v>1.9567277973730464</v>
      </c>
      <c r="R143">
        <f t="shared" ca="1" si="25"/>
        <v>2.0305130319730464</v>
      </c>
      <c r="S143">
        <f t="shared" ca="1" si="26"/>
        <v>2.0423999999999998E-2</v>
      </c>
      <c r="T143">
        <f t="shared" ca="1" si="27"/>
        <v>2.2308040515730463</v>
      </c>
      <c r="U143">
        <f t="shared" si="29"/>
        <v>43.516570057172693</v>
      </c>
      <c r="V143">
        <f t="shared" si="30"/>
        <v>6.5</v>
      </c>
      <c r="W143">
        <f t="shared" si="31"/>
        <v>43.999339421641537</v>
      </c>
      <c r="X143">
        <f t="shared" si="32"/>
        <v>42</v>
      </c>
      <c r="Y143">
        <f t="shared" si="33"/>
        <v>4.7044940602348859</v>
      </c>
      <c r="Z143">
        <f t="shared" si="34"/>
        <v>42.262658037122854</v>
      </c>
      <c r="AA143">
        <f t="shared" si="35"/>
        <v>43.999339421641537</v>
      </c>
      <c r="AC143">
        <v>0</v>
      </c>
    </row>
    <row r="144" spans="1:29">
      <c r="A144">
        <v>7524</v>
      </c>
      <c r="B144">
        <v>2074</v>
      </c>
      <c r="C144">
        <v>20</v>
      </c>
      <c r="D144">
        <v>94</v>
      </c>
      <c r="E144">
        <v>25</v>
      </c>
      <c r="F144">
        <v>61</v>
      </c>
      <c r="G144">
        <v>47</v>
      </c>
      <c r="H144">
        <v>48</v>
      </c>
      <c r="I144">
        <v>37</v>
      </c>
      <c r="J144">
        <v>41</v>
      </c>
      <c r="K144">
        <v>76</v>
      </c>
      <c r="L144">
        <v>60</v>
      </c>
      <c r="P144">
        <f t="shared" si="28"/>
        <v>7.5239999999999994E-3</v>
      </c>
      <c r="Q144">
        <f t="shared" ca="1" si="24"/>
        <v>1.9567277973730464</v>
      </c>
      <c r="R144">
        <f t="shared" ca="1" si="25"/>
        <v>2.0305130319730464</v>
      </c>
      <c r="S144">
        <f t="shared" ca="1" si="26"/>
        <v>2.07E-2</v>
      </c>
      <c r="T144">
        <f t="shared" ca="1" si="27"/>
        <v>2.2335106869730463</v>
      </c>
      <c r="U144">
        <f t="shared" si="29"/>
        <v>44.132645491092063</v>
      </c>
      <c r="V144">
        <f t="shared" si="30"/>
        <v>8.5</v>
      </c>
      <c r="W144">
        <f t="shared" si="31"/>
        <v>44.943747040521764</v>
      </c>
      <c r="X144">
        <f t="shared" si="32"/>
        <v>42</v>
      </c>
      <c r="Y144">
        <f t="shared" si="33"/>
        <v>9.4149643714329727</v>
      </c>
      <c r="Z144">
        <f t="shared" si="34"/>
        <v>43.042322824347572</v>
      </c>
      <c r="AA144">
        <f t="shared" si="35"/>
        <v>44.943747040521764</v>
      </c>
      <c r="AC144">
        <v>0</v>
      </c>
    </row>
    <row r="145" spans="1:29">
      <c r="A145">
        <v>7524</v>
      </c>
      <c r="B145">
        <v>2007</v>
      </c>
      <c r="C145">
        <v>20</v>
      </c>
      <c r="D145">
        <v>94</v>
      </c>
      <c r="E145">
        <v>27</v>
      </c>
      <c r="F145">
        <v>62</v>
      </c>
      <c r="G145">
        <v>47</v>
      </c>
      <c r="H145">
        <v>49</v>
      </c>
      <c r="I145">
        <v>40</v>
      </c>
      <c r="J145">
        <v>42</v>
      </c>
      <c r="K145">
        <v>69</v>
      </c>
      <c r="L145">
        <v>65</v>
      </c>
      <c r="P145">
        <f t="shared" si="28"/>
        <v>7.5239999999999994E-3</v>
      </c>
      <c r="Q145">
        <f t="shared" ca="1" si="24"/>
        <v>1.9567277973730464</v>
      </c>
      <c r="R145">
        <f t="shared" ca="1" si="25"/>
        <v>2.0305130319730464</v>
      </c>
      <c r="S145">
        <f t="shared" ca="1" si="26"/>
        <v>2.07E-2</v>
      </c>
      <c r="T145">
        <f t="shared" ca="1" si="27"/>
        <v>2.2335106869730463</v>
      </c>
      <c r="U145">
        <f t="shared" si="29"/>
        <v>44.132645491092063</v>
      </c>
      <c r="V145">
        <f t="shared" si="30"/>
        <v>7</v>
      </c>
      <c r="W145">
        <f t="shared" si="31"/>
        <v>44.684341754605811</v>
      </c>
      <c r="X145">
        <f t="shared" si="32"/>
        <v>41</v>
      </c>
      <c r="Y145">
        <f t="shared" si="33"/>
        <v>2.3537410928582432</v>
      </c>
      <c r="Z145">
        <f t="shared" si="34"/>
        <v>41.067506585282352</v>
      </c>
      <c r="AA145">
        <f t="shared" si="35"/>
        <v>44.684341754605811</v>
      </c>
      <c r="AC145">
        <v>0</v>
      </c>
    </row>
    <row r="146" spans="1:29">
      <c r="A146">
        <v>7528</v>
      </c>
      <c r="B146">
        <v>2128</v>
      </c>
      <c r="C146">
        <v>23</v>
      </c>
      <c r="D146">
        <v>96</v>
      </c>
      <c r="E146">
        <v>43</v>
      </c>
      <c r="F146">
        <v>80</v>
      </c>
      <c r="G146">
        <v>59</v>
      </c>
      <c r="H146">
        <v>64</v>
      </c>
      <c r="I146">
        <v>58</v>
      </c>
      <c r="J146">
        <v>62</v>
      </c>
      <c r="K146">
        <v>68</v>
      </c>
      <c r="L146">
        <v>64</v>
      </c>
      <c r="P146">
        <f t="shared" si="28"/>
        <v>7.528E-3</v>
      </c>
      <c r="Q146">
        <f t="shared" ca="1" si="24"/>
        <v>1.9556488746072263</v>
      </c>
      <c r="R146">
        <f t="shared" ca="1" si="25"/>
        <v>2.0294733358072263</v>
      </c>
      <c r="S146">
        <f t="shared" ca="1" si="26"/>
        <v>2.0423999999999998E-2</v>
      </c>
      <c r="T146">
        <f t="shared" ca="1" si="27"/>
        <v>2.2297643554072262</v>
      </c>
      <c r="U146">
        <f t="shared" si="29"/>
        <v>43.495335302681987</v>
      </c>
      <c r="V146">
        <f t="shared" si="30"/>
        <v>1.5</v>
      </c>
      <c r="W146">
        <f t="shared" si="31"/>
        <v>43.521192459452834</v>
      </c>
      <c r="X146">
        <f t="shared" si="32"/>
        <v>43</v>
      </c>
      <c r="Y146">
        <f t="shared" si="33"/>
        <v>2.3510992055503777</v>
      </c>
      <c r="Z146">
        <f t="shared" si="34"/>
        <v>43.064227236470174</v>
      </c>
      <c r="AA146">
        <f t="shared" si="35"/>
        <v>43.521192459452834</v>
      </c>
      <c r="AC146">
        <v>44</v>
      </c>
    </row>
    <row r="147" spans="1:29">
      <c r="A147">
        <v>7528</v>
      </c>
      <c r="B147">
        <v>2038</v>
      </c>
      <c r="C147">
        <v>21</v>
      </c>
      <c r="D147">
        <v>94</v>
      </c>
      <c r="E147">
        <v>31</v>
      </c>
      <c r="F147">
        <v>67</v>
      </c>
      <c r="G147">
        <v>50</v>
      </c>
      <c r="H147">
        <v>54</v>
      </c>
      <c r="I147">
        <v>43</v>
      </c>
      <c r="J147">
        <v>47</v>
      </c>
      <c r="K147">
        <v>71</v>
      </c>
      <c r="L147">
        <v>53</v>
      </c>
      <c r="P147">
        <f t="shared" si="28"/>
        <v>7.528E-3</v>
      </c>
      <c r="Q147">
        <f t="shared" ca="1" si="24"/>
        <v>1.9556488746072263</v>
      </c>
      <c r="R147">
        <f t="shared" ca="1" si="25"/>
        <v>2.0294733358072263</v>
      </c>
      <c r="S147">
        <f t="shared" ca="1" si="26"/>
        <v>2.0423999999999998E-2</v>
      </c>
      <c r="T147">
        <f t="shared" ca="1" si="27"/>
        <v>2.2297643554072262</v>
      </c>
      <c r="U147">
        <f t="shared" si="29"/>
        <v>43.495335302681987</v>
      </c>
      <c r="V147">
        <f t="shared" si="30"/>
        <v>7</v>
      </c>
      <c r="W147">
        <f t="shared" si="31"/>
        <v>44.055013257207563</v>
      </c>
      <c r="X147">
        <f t="shared" si="32"/>
        <v>42</v>
      </c>
      <c r="Y147">
        <f t="shared" si="33"/>
        <v>10.579946424976699</v>
      </c>
      <c r="Z147">
        <f t="shared" si="34"/>
        <v>43.312068368474129</v>
      </c>
      <c r="AA147">
        <f t="shared" si="35"/>
        <v>44.055013257207563</v>
      </c>
      <c r="AC147">
        <v>0</v>
      </c>
    </row>
    <row r="148" spans="1:29">
      <c r="A148">
        <v>7528</v>
      </c>
      <c r="B148">
        <v>2067</v>
      </c>
      <c r="C148">
        <v>20</v>
      </c>
      <c r="D148">
        <v>94</v>
      </c>
      <c r="E148">
        <v>25</v>
      </c>
      <c r="F148">
        <v>61</v>
      </c>
      <c r="G148">
        <v>47</v>
      </c>
      <c r="H148">
        <v>48</v>
      </c>
      <c r="I148">
        <v>38</v>
      </c>
      <c r="J148">
        <v>41</v>
      </c>
      <c r="K148">
        <v>75</v>
      </c>
      <c r="L148">
        <v>61</v>
      </c>
      <c r="P148">
        <f t="shared" si="28"/>
        <v>7.528E-3</v>
      </c>
      <c r="Q148">
        <f t="shared" ca="1" si="24"/>
        <v>1.9556488746072263</v>
      </c>
      <c r="R148">
        <f t="shared" ca="1" si="25"/>
        <v>2.0294733358072263</v>
      </c>
      <c r="S148">
        <f t="shared" ca="1" si="26"/>
        <v>2.07E-2</v>
      </c>
      <c r="T148">
        <f t="shared" ca="1" si="27"/>
        <v>2.2324709908072262</v>
      </c>
      <c r="U148">
        <f t="shared" si="29"/>
        <v>44.111123780459586</v>
      </c>
      <c r="V148">
        <f t="shared" si="30"/>
        <v>8</v>
      </c>
      <c r="W148">
        <f t="shared" si="31"/>
        <v>44.830695301043761</v>
      </c>
      <c r="X148">
        <f t="shared" si="32"/>
        <v>42</v>
      </c>
      <c r="Y148">
        <f t="shared" si="33"/>
        <v>8.2340764390191232</v>
      </c>
      <c r="Z148">
        <f t="shared" si="34"/>
        <v>42.799532880670668</v>
      </c>
      <c r="AA148">
        <f t="shared" si="35"/>
        <v>44.830695301043761</v>
      </c>
      <c r="AC148">
        <v>0</v>
      </c>
    </row>
    <row r="149" spans="1:29">
      <c r="A149">
        <v>7528</v>
      </c>
      <c r="B149">
        <v>2006</v>
      </c>
      <c r="C149">
        <v>20</v>
      </c>
      <c r="D149">
        <v>94</v>
      </c>
      <c r="E149">
        <v>28</v>
      </c>
      <c r="F149">
        <v>63</v>
      </c>
      <c r="G149">
        <v>47</v>
      </c>
      <c r="H149">
        <v>49</v>
      </c>
      <c r="I149">
        <v>41</v>
      </c>
      <c r="J149">
        <v>43</v>
      </c>
      <c r="K149">
        <v>69</v>
      </c>
      <c r="L149">
        <v>56</v>
      </c>
      <c r="P149">
        <f t="shared" si="28"/>
        <v>7.528E-3</v>
      </c>
      <c r="Q149">
        <f t="shared" ca="1" si="24"/>
        <v>1.9556488746072263</v>
      </c>
      <c r="R149">
        <f t="shared" ca="1" si="25"/>
        <v>2.0294733358072263</v>
      </c>
      <c r="S149">
        <f t="shared" ca="1" si="26"/>
        <v>2.07E-2</v>
      </c>
      <c r="T149">
        <f t="shared" ca="1" si="27"/>
        <v>2.2324709908072262</v>
      </c>
      <c r="U149">
        <f t="shared" si="29"/>
        <v>44.111123780459586</v>
      </c>
      <c r="V149">
        <f t="shared" si="30"/>
        <v>6</v>
      </c>
      <c r="W149">
        <f t="shared" si="31"/>
        <v>44.517313948339549</v>
      </c>
      <c r="X149">
        <f t="shared" si="32"/>
        <v>41</v>
      </c>
      <c r="Y149">
        <f t="shared" si="33"/>
        <v>7.6459281219463282</v>
      </c>
      <c r="Z149">
        <f t="shared" si="34"/>
        <v>41.70683657202941</v>
      </c>
      <c r="AA149">
        <f t="shared" si="35"/>
        <v>44.517313948339549</v>
      </c>
      <c r="AC149">
        <v>0</v>
      </c>
    </row>
    <row r="150" spans="1:29">
      <c r="A150">
        <v>7513</v>
      </c>
      <c r="B150">
        <v>2119</v>
      </c>
      <c r="C150">
        <v>22</v>
      </c>
      <c r="D150">
        <v>96</v>
      </c>
      <c r="E150">
        <v>45</v>
      </c>
      <c r="F150">
        <v>81</v>
      </c>
      <c r="G150">
        <v>63</v>
      </c>
      <c r="H150">
        <v>64</v>
      </c>
      <c r="I150">
        <v>61</v>
      </c>
      <c r="J150">
        <v>64</v>
      </c>
      <c r="K150">
        <v>69</v>
      </c>
      <c r="L150">
        <v>67</v>
      </c>
      <c r="P150">
        <f t="shared" si="28"/>
        <v>7.5129999999999997E-3</v>
      </c>
      <c r="Q150">
        <f t="shared" ca="1" si="24"/>
        <v>1.9597006510998369</v>
      </c>
      <c r="R150">
        <f t="shared" ca="1" si="25"/>
        <v>2.0333780125498371</v>
      </c>
      <c r="S150">
        <f t="shared" ca="1" si="26"/>
        <v>2.07E-2</v>
      </c>
      <c r="T150">
        <f t="shared" ca="1" si="27"/>
        <v>2.236375667549837</v>
      </c>
      <c r="U150">
        <f t="shared" si="29"/>
        <v>44.191950589031627</v>
      </c>
      <c r="V150">
        <f t="shared" si="30"/>
        <v>1</v>
      </c>
      <c r="W150">
        <f t="shared" si="31"/>
        <v>44.203263418704879</v>
      </c>
      <c r="X150">
        <f t="shared" si="32"/>
        <v>42</v>
      </c>
      <c r="Y150">
        <f t="shared" si="33"/>
        <v>1.17845201570751</v>
      </c>
      <c r="Z150">
        <f t="shared" si="34"/>
        <v>42.016529475354403</v>
      </c>
      <c r="AA150">
        <f t="shared" si="35"/>
        <v>44.203263418704879</v>
      </c>
      <c r="AC150">
        <v>44</v>
      </c>
    </row>
    <row r="151" spans="1:29">
      <c r="A151">
        <v>7513</v>
      </c>
      <c r="B151">
        <v>2041</v>
      </c>
      <c r="C151">
        <v>21</v>
      </c>
      <c r="D151">
        <v>94</v>
      </c>
      <c r="E151">
        <v>29</v>
      </c>
      <c r="F151">
        <v>64</v>
      </c>
      <c r="G151">
        <v>47</v>
      </c>
      <c r="H151">
        <v>52</v>
      </c>
      <c r="I151">
        <v>42</v>
      </c>
      <c r="J151">
        <v>45</v>
      </c>
      <c r="K151">
        <v>74</v>
      </c>
      <c r="L151">
        <v>63</v>
      </c>
      <c r="P151">
        <f t="shared" si="28"/>
        <v>7.5129999999999997E-3</v>
      </c>
      <c r="Q151">
        <f t="shared" ca="1" si="24"/>
        <v>1.9597006510998369</v>
      </c>
      <c r="R151">
        <f t="shared" ca="1" si="25"/>
        <v>2.0333780125498371</v>
      </c>
      <c r="S151">
        <f t="shared" ca="1" si="26"/>
        <v>2.0423999999999998E-2</v>
      </c>
      <c r="T151">
        <f t="shared" ca="1" si="27"/>
        <v>2.2336690321498369</v>
      </c>
      <c r="U151">
        <f t="shared" si="29"/>
        <v>43.575084420473068</v>
      </c>
      <c r="V151">
        <f t="shared" si="30"/>
        <v>6</v>
      </c>
      <c r="W151">
        <f t="shared" si="31"/>
        <v>43.986224914754331</v>
      </c>
      <c r="X151">
        <f t="shared" si="32"/>
        <v>41</v>
      </c>
      <c r="Y151">
        <f t="shared" si="33"/>
        <v>6.4773774138541045</v>
      </c>
      <c r="Z151">
        <f t="shared" si="34"/>
        <v>41.508510189616629</v>
      </c>
      <c r="AA151">
        <f t="shared" si="35"/>
        <v>43.986224914754331</v>
      </c>
      <c r="AC151">
        <v>0</v>
      </c>
    </row>
    <row r="152" spans="1:29">
      <c r="A152">
        <v>7513</v>
      </c>
      <c r="B152">
        <v>2060</v>
      </c>
      <c r="C152">
        <v>20</v>
      </c>
      <c r="D152">
        <v>94</v>
      </c>
      <c r="E152">
        <v>24</v>
      </c>
      <c r="F152">
        <v>61</v>
      </c>
      <c r="G152">
        <v>46</v>
      </c>
      <c r="H152">
        <v>48</v>
      </c>
      <c r="I152">
        <v>37</v>
      </c>
      <c r="J152">
        <v>40</v>
      </c>
      <c r="K152">
        <v>70</v>
      </c>
      <c r="L152">
        <v>52</v>
      </c>
      <c r="P152">
        <f t="shared" si="28"/>
        <v>7.5129999999999997E-3</v>
      </c>
      <c r="Q152">
        <f t="shared" ca="1" si="24"/>
        <v>1.9597006510998369</v>
      </c>
      <c r="R152">
        <f t="shared" ca="1" si="25"/>
        <v>2.0333780125498371</v>
      </c>
      <c r="S152">
        <f t="shared" ca="1" si="26"/>
        <v>2.07E-2</v>
      </c>
      <c r="T152">
        <f t="shared" ca="1" si="27"/>
        <v>2.236375667549837</v>
      </c>
      <c r="U152">
        <f t="shared" si="29"/>
        <v>44.191950589031627</v>
      </c>
      <c r="V152">
        <f t="shared" si="30"/>
        <v>8.5</v>
      </c>
      <c r="W152">
        <f t="shared" si="31"/>
        <v>45.001983254779034</v>
      </c>
      <c r="X152">
        <f t="shared" si="32"/>
        <v>43</v>
      </c>
      <c r="Y152">
        <f t="shared" si="33"/>
        <v>10.60606814136759</v>
      </c>
      <c r="Z152">
        <f t="shared" si="34"/>
        <v>44.288696993920837</v>
      </c>
      <c r="AA152">
        <f t="shared" si="35"/>
        <v>45.001983254779034</v>
      </c>
      <c r="AC152">
        <v>0</v>
      </c>
    </row>
    <row r="153" spans="1:29">
      <c r="A153">
        <v>7513</v>
      </c>
      <c r="B153">
        <v>2003</v>
      </c>
      <c r="C153">
        <v>20</v>
      </c>
      <c r="D153">
        <v>94</v>
      </c>
      <c r="E153">
        <v>29</v>
      </c>
      <c r="F153">
        <v>64</v>
      </c>
      <c r="G153">
        <v>48</v>
      </c>
      <c r="H153">
        <v>50</v>
      </c>
      <c r="I153">
        <v>42</v>
      </c>
      <c r="J153">
        <v>43</v>
      </c>
      <c r="K153">
        <v>70</v>
      </c>
      <c r="L153">
        <v>57</v>
      </c>
      <c r="P153">
        <f t="shared" si="28"/>
        <v>7.5129999999999997E-3</v>
      </c>
      <c r="Q153">
        <f t="shared" ca="1" si="24"/>
        <v>1.9597006510998369</v>
      </c>
      <c r="R153">
        <f t="shared" ca="1" si="25"/>
        <v>2.0333780125498371</v>
      </c>
      <c r="S153">
        <f t="shared" ca="1" si="26"/>
        <v>2.07E-2</v>
      </c>
      <c r="T153">
        <f t="shared" ca="1" si="27"/>
        <v>2.236375667549837</v>
      </c>
      <c r="U153">
        <f t="shared" si="29"/>
        <v>44.191950589031627</v>
      </c>
      <c r="V153">
        <f t="shared" si="30"/>
        <v>6.5</v>
      </c>
      <c r="W153">
        <f t="shared" si="31"/>
        <v>44.667420978420196</v>
      </c>
      <c r="X153">
        <f t="shared" si="32"/>
        <v>41</v>
      </c>
      <c r="Y153">
        <f t="shared" si="33"/>
        <v>7.6599381020988151</v>
      </c>
      <c r="Z153">
        <f t="shared" si="34"/>
        <v>41.709407232997037</v>
      </c>
      <c r="AA153">
        <f t="shared" si="35"/>
        <v>44.667420978420196</v>
      </c>
      <c r="AC153">
        <v>0</v>
      </c>
    </row>
    <row r="154" spans="1:29">
      <c r="A154">
        <v>7420</v>
      </c>
      <c r="B154">
        <v>2114</v>
      </c>
      <c r="C154">
        <v>22</v>
      </c>
      <c r="D154">
        <v>96</v>
      </c>
      <c r="E154">
        <v>57</v>
      </c>
      <c r="F154">
        <v>93</v>
      </c>
      <c r="G154">
        <v>73</v>
      </c>
      <c r="H154">
        <v>77</v>
      </c>
      <c r="I154">
        <v>75</v>
      </c>
      <c r="J154">
        <v>76</v>
      </c>
      <c r="K154">
        <v>66</v>
      </c>
      <c r="L154">
        <v>68</v>
      </c>
      <c r="P154">
        <f t="shared" si="28"/>
        <v>7.4199999999999995E-3</v>
      </c>
      <c r="Q154">
        <f t="shared" ca="1" si="24"/>
        <v>1.9851806708180593</v>
      </c>
      <c r="R154">
        <f t="shared" ca="1" si="25"/>
        <v>2.0579460138180594</v>
      </c>
      <c r="S154">
        <f t="shared" ca="1" si="26"/>
        <v>2.07E-2</v>
      </c>
      <c r="T154">
        <f t="shared" ca="1" si="27"/>
        <v>2.2609436688180593</v>
      </c>
      <c r="U154">
        <f t="shared" si="29"/>
        <v>44.700508215283826</v>
      </c>
      <c r="V154">
        <f t="shared" si="30"/>
        <v>0.5</v>
      </c>
      <c r="W154">
        <f t="shared" si="31"/>
        <v>44.703304516608803</v>
      </c>
      <c r="X154">
        <f t="shared" si="32"/>
        <v>42</v>
      </c>
      <c r="Y154">
        <f t="shared" si="33"/>
        <v>1.1920135524075688</v>
      </c>
      <c r="Z154">
        <f t="shared" si="34"/>
        <v>42.016912027291141</v>
      </c>
      <c r="AA154">
        <f t="shared" si="35"/>
        <v>44.703304516608803</v>
      </c>
      <c r="AC154">
        <v>45</v>
      </c>
    </row>
    <row r="155" spans="1:29">
      <c r="A155">
        <v>7420</v>
      </c>
      <c r="B155">
        <v>2016</v>
      </c>
      <c r="C155">
        <v>20</v>
      </c>
      <c r="D155">
        <v>94</v>
      </c>
      <c r="E155">
        <v>19</v>
      </c>
      <c r="F155">
        <v>54</v>
      </c>
      <c r="G155">
        <v>40</v>
      </c>
      <c r="H155">
        <v>41</v>
      </c>
      <c r="I155">
        <v>31</v>
      </c>
      <c r="J155">
        <v>34</v>
      </c>
      <c r="K155">
        <v>76</v>
      </c>
      <c r="L155">
        <v>61</v>
      </c>
      <c r="P155">
        <f t="shared" si="28"/>
        <v>7.4199999999999995E-3</v>
      </c>
      <c r="Q155">
        <f t="shared" ca="1" si="24"/>
        <v>1.9851806708180593</v>
      </c>
      <c r="R155">
        <f t="shared" ca="1" si="25"/>
        <v>2.0579460138180594</v>
      </c>
      <c r="S155">
        <f t="shared" ca="1" si="26"/>
        <v>2.07E-2</v>
      </c>
      <c r="T155">
        <f t="shared" ca="1" si="27"/>
        <v>2.2609436688180593</v>
      </c>
      <c r="U155">
        <f t="shared" si="29"/>
        <v>44.700508215283826</v>
      </c>
      <c r="V155">
        <f t="shared" si="30"/>
        <v>8</v>
      </c>
      <c r="W155">
        <f t="shared" si="31"/>
        <v>45.410741402279008</v>
      </c>
      <c r="X155">
        <f t="shared" si="32"/>
        <v>41</v>
      </c>
      <c r="Y155">
        <f t="shared" si="33"/>
        <v>8.9401016430567655</v>
      </c>
      <c r="Z155">
        <f t="shared" si="34"/>
        <v>41.96338186309805</v>
      </c>
      <c r="AA155">
        <f t="shared" si="35"/>
        <v>45.410741402279008</v>
      </c>
      <c r="AC155">
        <v>0</v>
      </c>
    </row>
    <row r="156" spans="1:29">
      <c r="A156">
        <v>7420</v>
      </c>
      <c r="B156">
        <v>2073</v>
      </c>
      <c r="C156">
        <v>20</v>
      </c>
      <c r="D156">
        <v>94</v>
      </c>
      <c r="E156">
        <v>22</v>
      </c>
      <c r="F156">
        <v>59</v>
      </c>
      <c r="G156">
        <v>45</v>
      </c>
      <c r="H156">
        <v>47</v>
      </c>
      <c r="I156">
        <v>35</v>
      </c>
      <c r="J156">
        <v>38</v>
      </c>
      <c r="K156">
        <v>72</v>
      </c>
      <c r="L156">
        <v>61</v>
      </c>
      <c r="P156">
        <f t="shared" si="28"/>
        <v>7.4199999999999995E-3</v>
      </c>
      <c r="Q156">
        <f t="shared" ca="1" si="24"/>
        <v>1.9851806708180593</v>
      </c>
      <c r="R156">
        <f t="shared" ca="1" si="25"/>
        <v>2.0579460138180594</v>
      </c>
      <c r="S156">
        <f t="shared" ca="1" si="26"/>
        <v>2.07E-2</v>
      </c>
      <c r="T156">
        <f t="shared" ca="1" si="27"/>
        <v>2.2609436688180593</v>
      </c>
      <c r="U156">
        <f t="shared" si="29"/>
        <v>44.700508215283826</v>
      </c>
      <c r="V156">
        <f t="shared" si="30"/>
        <v>9.5</v>
      </c>
      <c r="W156">
        <f t="shared" si="31"/>
        <v>45.698855945249406</v>
      </c>
      <c r="X156">
        <f t="shared" si="32"/>
        <v>43</v>
      </c>
      <c r="Y156">
        <f t="shared" si="33"/>
        <v>6.5560745382416279</v>
      </c>
      <c r="Z156">
        <f t="shared" si="34"/>
        <v>43.496920734127606</v>
      </c>
      <c r="AA156">
        <f t="shared" si="35"/>
        <v>45.698855945249406</v>
      </c>
      <c r="AC156">
        <v>0</v>
      </c>
    </row>
    <row r="157" spans="1:29">
      <c r="A157">
        <v>7420</v>
      </c>
      <c r="B157">
        <v>2021</v>
      </c>
      <c r="C157">
        <v>20</v>
      </c>
      <c r="D157">
        <v>93</v>
      </c>
      <c r="E157">
        <v>36</v>
      </c>
      <c r="F157">
        <v>72</v>
      </c>
      <c r="G157">
        <v>56</v>
      </c>
      <c r="H157">
        <v>59</v>
      </c>
      <c r="I157">
        <v>47</v>
      </c>
      <c r="J157">
        <v>53</v>
      </c>
      <c r="K157">
        <v>70</v>
      </c>
      <c r="L157">
        <v>49</v>
      </c>
      <c r="P157">
        <f t="shared" si="28"/>
        <v>7.4199999999999995E-3</v>
      </c>
      <c r="Q157">
        <f t="shared" ca="1" si="24"/>
        <v>1.9851806708180593</v>
      </c>
      <c r="R157">
        <f t="shared" ca="1" si="25"/>
        <v>2.0579460138180594</v>
      </c>
      <c r="S157">
        <f t="shared" ca="1" si="26"/>
        <v>2.0423999999999998E-2</v>
      </c>
      <c r="T157">
        <f t="shared" ca="1" si="27"/>
        <v>2.2582370334180593</v>
      </c>
      <c r="U157">
        <f t="shared" si="29"/>
        <v>44.07686127837524</v>
      </c>
      <c r="V157">
        <f t="shared" si="30"/>
        <v>7.5</v>
      </c>
      <c r="W157">
        <f t="shared" si="31"/>
        <v>44.710398121165667</v>
      </c>
      <c r="X157">
        <f t="shared" si="32"/>
        <v>42</v>
      </c>
      <c r="Y157">
        <f t="shared" si="33"/>
        <v>12.508298470890271</v>
      </c>
      <c r="Z157">
        <f t="shared" si="34"/>
        <v>43.823025119643162</v>
      </c>
      <c r="AA157">
        <f t="shared" si="35"/>
        <v>44.710398121165667</v>
      </c>
      <c r="AC157">
        <v>0</v>
      </c>
    </row>
    <row r="158" spans="1:29">
      <c r="A158">
        <v>7447</v>
      </c>
      <c r="B158">
        <v>2114</v>
      </c>
      <c r="C158">
        <v>22</v>
      </c>
      <c r="D158">
        <v>96</v>
      </c>
      <c r="E158">
        <v>57</v>
      </c>
      <c r="F158">
        <v>93</v>
      </c>
      <c r="G158">
        <v>73</v>
      </c>
      <c r="H158">
        <v>77</v>
      </c>
      <c r="I158">
        <v>75</v>
      </c>
      <c r="J158">
        <v>76</v>
      </c>
      <c r="K158">
        <v>65</v>
      </c>
      <c r="L158">
        <v>68</v>
      </c>
      <c r="P158">
        <f t="shared" si="28"/>
        <v>7.4469999999999996E-3</v>
      </c>
      <c r="Q158">
        <f t="shared" ca="1" si="24"/>
        <v>1.9777188584242078</v>
      </c>
      <c r="R158">
        <f t="shared" ca="1" si="25"/>
        <v>2.0507489809742077</v>
      </c>
      <c r="S158">
        <f t="shared" ca="1" si="26"/>
        <v>2.07E-2</v>
      </c>
      <c r="T158">
        <f t="shared" ca="1" si="27"/>
        <v>2.2537466359742075</v>
      </c>
      <c r="U158">
        <f t="shared" si="29"/>
        <v>44.551529635416095</v>
      </c>
      <c r="V158">
        <f t="shared" si="30"/>
        <v>0.5</v>
      </c>
      <c r="W158">
        <f t="shared" si="31"/>
        <v>44.55433528687594</v>
      </c>
      <c r="X158">
        <f t="shared" si="32"/>
        <v>42</v>
      </c>
      <c r="Y158">
        <f t="shared" si="33"/>
        <v>1.7820611854166439</v>
      </c>
      <c r="Z158">
        <f t="shared" si="34"/>
        <v>42.0377894526885</v>
      </c>
      <c r="AA158">
        <f t="shared" si="35"/>
        <v>44.55433528687594</v>
      </c>
      <c r="AC158">
        <v>45</v>
      </c>
    </row>
    <row r="159" spans="1:29">
      <c r="A159">
        <v>7447</v>
      </c>
      <c r="B159">
        <v>2025</v>
      </c>
      <c r="C159">
        <v>20</v>
      </c>
      <c r="D159">
        <v>94</v>
      </c>
      <c r="E159">
        <v>16</v>
      </c>
      <c r="F159">
        <v>52</v>
      </c>
      <c r="G159">
        <v>38</v>
      </c>
      <c r="H159">
        <v>39</v>
      </c>
      <c r="I159">
        <v>30</v>
      </c>
      <c r="J159">
        <v>33</v>
      </c>
      <c r="K159">
        <v>65</v>
      </c>
      <c r="L159">
        <v>61</v>
      </c>
      <c r="P159">
        <f t="shared" si="28"/>
        <v>7.4469999999999996E-3</v>
      </c>
      <c r="Q159">
        <f t="shared" ca="1" si="24"/>
        <v>1.9777188584242078</v>
      </c>
      <c r="R159">
        <f t="shared" ca="1" si="25"/>
        <v>2.0507489809742077</v>
      </c>
      <c r="S159">
        <f t="shared" ca="1" si="26"/>
        <v>2.07E-2</v>
      </c>
      <c r="T159">
        <f t="shared" ca="1" si="27"/>
        <v>2.2537466359742075</v>
      </c>
      <c r="U159">
        <f t="shared" si="29"/>
        <v>44.551529635416095</v>
      </c>
      <c r="V159">
        <f t="shared" si="30"/>
        <v>7</v>
      </c>
      <c r="W159">
        <f t="shared" si="31"/>
        <v>45.098101876413367</v>
      </c>
      <c r="X159">
        <f t="shared" si="32"/>
        <v>42</v>
      </c>
      <c r="Y159">
        <f t="shared" si="33"/>
        <v>2.3760815805555251</v>
      </c>
      <c r="Z159">
        <f t="shared" si="34"/>
        <v>42.067157779881626</v>
      </c>
      <c r="AA159">
        <f t="shared" si="35"/>
        <v>45.098101876413367</v>
      </c>
      <c r="AC159">
        <v>0</v>
      </c>
    </row>
    <row r="160" spans="1:29">
      <c r="A160">
        <v>7447</v>
      </c>
      <c r="B160">
        <v>2064</v>
      </c>
      <c r="C160">
        <v>20</v>
      </c>
      <c r="D160">
        <v>94</v>
      </c>
      <c r="E160">
        <v>19</v>
      </c>
      <c r="F160">
        <v>56</v>
      </c>
      <c r="G160">
        <v>42</v>
      </c>
      <c r="H160">
        <v>45</v>
      </c>
      <c r="I160">
        <v>31</v>
      </c>
      <c r="J160">
        <v>35</v>
      </c>
      <c r="K160">
        <v>68</v>
      </c>
      <c r="L160">
        <v>55</v>
      </c>
      <c r="P160">
        <f t="shared" si="28"/>
        <v>7.4469999999999996E-3</v>
      </c>
      <c r="Q160">
        <f t="shared" ca="1" si="24"/>
        <v>1.9777188584242078</v>
      </c>
      <c r="R160">
        <f t="shared" ca="1" si="25"/>
        <v>2.0507489809742077</v>
      </c>
      <c r="S160">
        <f t="shared" ca="1" si="26"/>
        <v>2.07E-2</v>
      </c>
      <c r="T160">
        <f t="shared" ca="1" si="27"/>
        <v>2.2537466359742075</v>
      </c>
      <c r="U160">
        <f t="shared" si="29"/>
        <v>44.551529635416095</v>
      </c>
      <c r="V160">
        <f t="shared" si="30"/>
        <v>10.5</v>
      </c>
      <c r="W160">
        <f t="shared" si="31"/>
        <v>45.772139919992362</v>
      </c>
      <c r="X160">
        <f t="shared" si="32"/>
        <v>43</v>
      </c>
      <c r="Y160">
        <f t="shared" si="33"/>
        <v>7.7222651368054569</v>
      </c>
      <c r="Z160">
        <f t="shared" si="34"/>
        <v>43.687908840354453</v>
      </c>
      <c r="AA160">
        <f t="shared" si="35"/>
        <v>45.772139919992362</v>
      </c>
      <c r="AC160">
        <v>0</v>
      </c>
    </row>
    <row r="161" spans="1:29">
      <c r="A161">
        <v>7447</v>
      </c>
      <c r="B161">
        <v>2012</v>
      </c>
      <c r="C161">
        <v>20</v>
      </c>
      <c r="D161">
        <v>94</v>
      </c>
      <c r="E161">
        <v>35</v>
      </c>
      <c r="F161">
        <v>70</v>
      </c>
      <c r="G161">
        <v>54</v>
      </c>
      <c r="H161">
        <v>57</v>
      </c>
      <c r="I161">
        <v>47</v>
      </c>
      <c r="J161">
        <v>49</v>
      </c>
      <c r="K161">
        <v>71</v>
      </c>
      <c r="L161">
        <v>53</v>
      </c>
      <c r="P161">
        <f t="shared" si="28"/>
        <v>7.4469999999999996E-3</v>
      </c>
      <c r="Q161">
        <f t="shared" ca="1" si="24"/>
        <v>1.9777188584242078</v>
      </c>
      <c r="R161">
        <f t="shared" ca="1" si="25"/>
        <v>2.0507489809742077</v>
      </c>
      <c r="S161">
        <f t="shared" ca="1" si="26"/>
        <v>2.07E-2</v>
      </c>
      <c r="T161">
        <f t="shared" ca="1" si="27"/>
        <v>2.2537466359742075</v>
      </c>
      <c r="U161">
        <f t="shared" si="29"/>
        <v>44.551529635416095</v>
      </c>
      <c r="V161">
        <f t="shared" si="30"/>
        <v>7.5</v>
      </c>
      <c r="W161">
        <f t="shared" si="31"/>
        <v>45.178410694217192</v>
      </c>
      <c r="X161">
        <f t="shared" si="32"/>
        <v>41</v>
      </c>
      <c r="Y161">
        <f t="shared" si="33"/>
        <v>10.692367112499863</v>
      </c>
      <c r="Z161">
        <f t="shared" si="34"/>
        <v>42.371295879031933</v>
      </c>
      <c r="AA161">
        <f t="shared" si="35"/>
        <v>45.178410694217192</v>
      </c>
      <c r="AC161">
        <v>0</v>
      </c>
    </row>
    <row r="162" spans="1:29">
      <c r="A162">
        <v>7516</v>
      </c>
      <c r="B162">
        <v>2104</v>
      </c>
      <c r="C162">
        <v>23</v>
      </c>
      <c r="D162">
        <v>96</v>
      </c>
      <c r="E162">
        <v>45</v>
      </c>
      <c r="F162">
        <v>80</v>
      </c>
      <c r="G162">
        <v>60</v>
      </c>
      <c r="H162">
        <v>65</v>
      </c>
      <c r="I162">
        <v>60</v>
      </c>
      <c r="J162">
        <v>64</v>
      </c>
      <c r="K162">
        <v>72</v>
      </c>
      <c r="L162">
        <v>73</v>
      </c>
      <c r="P162">
        <f t="shared" si="28"/>
        <v>7.5159999999999992E-3</v>
      </c>
      <c r="Q162">
        <f t="shared" ca="1" si="24"/>
        <v>1.9588890254788187</v>
      </c>
      <c r="R162">
        <f t="shared" ca="1" si="25"/>
        <v>2.0325958068788186</v>
      </c>
      <c r="S162">
        <f t="shared" ca="1" si="26"/>
        <v>2.0423999999999998E-2</v>
      </c>
      <c r="T162">
        <f t="shared" ca="1" si="27"/>
        <v>2.2328868264788184</v>
      </c>
      <c r="U162">
        <f t="shared" si="29"/>
        <v>43.559108651848177</v>
      </c>
      <c r="V162">
        <f t="shared" si="30"/>
        <v>0.5</v>
      </c>
      <c r="W162">
        <f t="shared" si="31"/>
        <v>43.561978221190955</v>
      </c>
      <c r="X162">
        <f t="shared" si="32"/>
        <v>41</v>
      </c>
      <c r="Y162">
        <f t="shared" si="33"/>
        <v>0.58863660340335378</v>
      </c>
      <c r="Z162">
        <f t="shared" si="34"/>
        <v>41.004225307288351</v>
      </c>
      <c r="AA162">
        <f t="shared" si="35"/>
        <v>43.561978221190955</v>
      </c>
      <c r="AC162">
        <v>44</v>
      </c>
    </row>
    <row r="163" spans="1:29">
      <c r="A163">
        <v>7516</v>
      </c>
      <c r="B163">
        <v>2045</v>
      </c>
      <c r="C163">
        <v>21</v>
      </c>
      <c r="D163">
        <v>94</v>
      </c>
      <c r="E163">
        <v>29</v>
      </c>
      <c r="F163">
        <v>64</v>
      </c>
      <c r="G163">
        <v>47</v>
      </c>
      <c r="H163">
        <v>51</v>
      </c>
      <c r="I163">
        <v>41</v>
      </c>
      <c r="J163">
        <v>45</v>
      </c>
      <c r="K163">
        <v>77</v>
      </c>
      <c r="L163">
        <v>61</v>
      </c>
      <c r="P163">
        <f t="shared" si="28"/>
        <v>7.5159999999999992E-3</v>
      </c>
      <c r="Q163">
        <f t="shared" ca="1" si="24"/>
        <v>1.9588890254788187</v>
      </c>
      <c r="R163">
        <f t="shared" ca="1" si="25"/>
        <v>2.0325958068788186</v>
      </c>
      <c r="S163">
        <f t="shared" ca="1" si="26"/>
        <v>2.0423999999999998E-2</v>
      </c>
      <c r="T163">
        <f t="shared" ca="1" si="27"/>
        <v>2.2328868264788184</v>
      </c>
      <c r="U163">
        <f t="shared" si="29"/>
        <v>43.559108651848177</v>
      </c>
      <c r="V163">
        <f t="shared" si="30"/>
        <v>6</v>
      </c>
      <c r="W163">
        <f t="shared" si="31"/>
        <v>43.970398526093831</v>
      </c>
      <c r="X163">
        <f t="shared" si="32"/>
        <v>41</v>
      </c>
      <c r="Y163">
        <f t="shared" si="33"/>
        <v>9.4181856544536604</v>
      </c>
      <c r="Z163">
        <f t="shared" si="34"/>
        <v>42.067828812784676</v>
      </c>
      <c r="AA163">
        <f t="shared" si="35"/>
        <v>43.970398526093831</v>
      </c>
      <c r="AC163">
        <v>0</v>
      </c>
    </row>
    <row r="164" spans="1:29">
      <c r="A164">
        <v>7516</v>
      </c>
      <c r="B164">
        <v>2066</v>
      </c>
      <c r="C164">
        <v>21</v>
      </c>
      <c r="D164">
        <v>94</v>
      </c>
      <c r="E164">
        <v>22</v>
      </c>
      <c r="F164">
        <v>59</v>
      </c>
      <c r="G164">
        <v>44</v>
      </c>
      <c r="H164">
        <v>48</v>
      </c>
      <c r="I164">
        <v>35</v>
      </c>
      <c r="J164">
        <v>39</v>
      </c>
      <c r="K164">
        <v>66</v>
      </c>
      <c r="L164">
        <v>64</v>
      </c>
      <c r="P164">
        <f t="shared" si="28"/>
        <v>7.5159999999999992E-3</v>
      </c>
      <c r="Q164">
        <f t="shared" ca="1" si="24"/>
        <v>1.9588890254788187</v>
      </c>
      <c r="R164">
        <f t="shared" ca="1" si="25"/>
        <v>2.0325958068788186</v>
      </c>
      <c r="S164">
        <f t="shared" ca="1" si="26"/>
        <v>2.0423999999999998E-2</v>
      </c>
      <c r="T164">
        <f t="shared" ca="1" si="27"/>
        <v>2.2328868264788184</v>
      </c>
      <c r="U164">
        <f t="shared" si="29"/>
        <v>43.559108651848177</v>
      </c>
      <c r="V164">
        <f t="shared" si="30"/>
        <v>9</v>
      </c>
      <c r="W164">
        <f t="shared" si="31"/>
        <v>44.479163060286048</v>
      </c>
      <c r="X164">
        <f t="shared" si="32"/>
        <v>43</v>
      </c>
      <c r="Y164">
        <f t="shared" si="33"/>
        <v>1.1772732068067076</v>
      </c>
      <c r="Z164">
        <f t="shared" si="34"/>
        <v>43.016112936938697</v>
      </c>
      <c r="AA164">
        <f t="shared" si="35"/>
        <v>44.479163060286048</v>
      </c>
      <c r="AC164">
        <v>0</v>
      </c>
    </row>
    <row r="165" spans="1:29">
      <c r="A165">
        <v>7516</v>
      </c>
      <c r="B165">
        <v>1999</v>
      </c>
      <c r="C165">
        <v>20</v>
      </c>
      <c r="D165">
        <v>94</v>
      </c>
      <c r="E165">
        <v>27</v>
      </c>
      <c r="F165">
        <v>62</v>
      </c>
      <c r="G165">
        <v>47</v>
      </c>
      <c r="H165">
        <v>48</v>
      </c>
      <c r="I165">
        <v>40</v>
      </c>
      <c r="J165">
        <v>43</v>
      </c>
      <c r="K165">
        <v>65</v>
      </c>
      <c r="L165">
        <v>64</v>
      </c>
      <c r="P165">
        <f t="shared" si="28"/>
        <v>7.5159999999999992E-3</v>
      </c>
      <c r="Q165">
        <f t="shared" ca="1" si="24"/>
        <v>1.9588890254788187</v>
      </c>
      <c r="R165">
        <f t="shared" ca="1" si="25"/>
        <v>2.0325958068788186</v>
      </c>
      <c r="S165">
        <f t="shared" ca="1" si="26"/>
        <v>2.07E-2</v>
      </c>
      <c r="T165">
        <f t="shared" ca="1" si="27"/>
        <v>2.2355934618788185</v>
      </c>
      <c r="U165">
        <f t="shared" si="29"/>
        <v>44.175758931641546</v>
      </c>
      <c r="V165">
        <f t="shared" si="30"/>
        <v>6</v>
      </c>
      <c r="W165">
        <f t="shared" si="31"/>
        <v>44.581360198927399</v>
      </c>
      <c r="X165">
        <f t="shared" si="32"/>
        <v>41</v>
      </c>
      <c r="Y165">
        <f t="shared" si="33"/>
        <v>0.58901011908855394</v>
      </c>
      <c r="Z165">
        <f t="shared" si="34"/>
        <v>41.004230670997707</v>
      </c>
      <c r="AA165">
        <f t="shared" si="35"/>
        <v>44.581360198927399</v>
      </c>
      <c r="AC165">
        <v>0</v>
      </c>
    </row>
    <row r="166" spans="1:29">
      <c r="A166">
        <v>7538</v>
      </c>
      <c r="B166">
        <v>2129</v>
      </c>
      <c r="C166">
        <v>23</v>
      </c>
      <c r="D166">
        <v>96</v>
      </c>
      <c r="E166">
        <v>45</v>
      </c>
      <c r="F166">
        <v>81</v>
      </c>
      <c r="G166">
        <v>60</v>
      </c>
      <c r="H166">
        <v>66</v>
      </c>
      <c r="I166">
        <v>60</v>
      </c>
      <c r="J166">
        <v>65</v>
      </c>
      <c r="K166">
        <v>72</v>
      </c>
      <c r="L166">
        <v>66</v>
      </c>
      <c r="P166">
        <f t="shared" si="28"/>
        <v>7.5379999999999996E-3</v>
      </c>
      <c r="Q166">
        <f t="shared" ca="1" si="24"/>
        <v>1.9529564862163304</v>
      </c>
      <c r="R166">
        <f t="shared" ca="1" si="25"/>
        <v>2.0268790139163304</v>
      </c>
      <c r="S166">
        <f t="shared" ca="1" si="26"/>
        <v>2.0423999999999998E-2</v>
      </c>
      <c r="T166">
        <f t="shared" ca="1" si="27"/>
        <v>2.2271700335163302</v>
      </c>
      <c r="U166">
        <f t="shared" si="29"/>
        <v>43.442348872382325</v>
      </c>
      <c r="V166">
        <f t="shared" si="30"/>
        <v>0.5</v>
      </c>
      <c r="W166">
        <f t="shared" si="31"/>
        <v>43.445226153741885</v>
      </c>
      <c r="X166">
        <f t="shared" si="32"/>
        <v>42</v>
      </c>
      <c r="Y166">
        <f t="shared" si="33"/>
        <v>3.5223526112742429</v>
      </c>
      <c r="Z166">
        <f t="shared" si="34"/>
        <v>42.14744319550298</v>
      </c>
      <c r="AA166">
        <f t="shared" si="35"/>
        <v>43.445226153741885</v>
      </c>
      <c r="AC166">
        <v>45</v>
      </c>
    </row>
    <row r="167" spans="1:29">
      <c r="A167">
        <v>7538</v>
      </c>
      <c r="B167">
        <v>2046</v>
      </c>
      <c r="C167">
        <v>21</v>
      </c>
      <c r="D167">
        <v>94</v>
      </c>
      <c r="E167">
        <v>27</v>
      </c>
      <c r="F167">
        <v>62</v>
      </c>
      <c r="G167">
        <v>45</v>
      </c>
      <c r="H167">
        <v>50</v>
      </c>
      <c r="I167">
        <v>39</v>
      </c>
      <c r="J167">
        <v>44</v>
      </c>
      <c r="K167">
        <v>73</v>
      </c>
      <c r="L167">
        <v>65</v>
      </c>
      <c r="P167">
        <f t="shared" si="28"/>
        <v>7.5379999999999996E-3</v>
      </c>
      <c r="Q167">
        <f t="shared" ca="1" si="24"/>
        <v>1.9529564862163304</v>
      </c>
      <c r="R167">
        <f t="shared" ca="1" si="25"/>
        <v>2.0268790139163304</v>
      </c>
      <c r="S167">
        <f t="shared" ca="1" si="26"/>
        <v>2.0423999999999998E-2</v>
      </c>
      <c r="T167">
        <f t="shared" ca="1" si="27"/>
        <v>2.2271700335163302</v>
      </c>
      <c r="U167">
        <f t="shared" si="29"/>
        <v>43.442348872382325</v>
      </c>
      <c r="V167">
        <f t="shared" si="30"/>
        <v>6</v>
      </c>
      <c r="W167">
        <f t="shared" si="31"/>
        <v>43.854733787241003</v>
      </c>
      <c r="X167">
        <f t="shared" si="32"/>
        <v>41</v>
      </c>
      <c r="Y167">
        <f t="shared" si="33"/>
        <v>4.6964701483656572</v>
      </c>
      <c r="Z167">
        <f t="shared" si="34"/>
        <v>41.268109138346645</v>
      </c>
      <c r="AA167">
        <f t="shared" si="35"/>
        <v>43.854733787241003</v>
      </c>
      <c r="AC167">
        <v>0</v>
      </c>
    </row>
    <row r="168" spans="1:29">
      <c r="A168">
        <v>7538</v>
      </c>
      <c r="B168">
        <v>2076</v>
      </c>
      <c r="C168">
        <v>20</v>
      </c>
      <c r="D168">
        <v>95</v>
      </c>
      <c r="E168">
        <v>21</v>
      </c>
      <c r="F168">
        <v>58</v>
      </c>
      <c r="G168">
        <v>44</v>
      </c>
      <c r="H168">
        <v>45</v>
      </c>
      <c r="I168">
        <v>34</v>
      </c>
      <c r="J168">
        <v>35</v>
      </c>
      <c r="K168">
        <v>78</v>
      </c>
      <c r="L168">
        <v>53</v>
      </c>
      <c r="P168">
        <f t="shared" si="28"/>
        <v>7.5379999999999996E-3</v>
      </c>
      <c r="Q168">
        <f t="shared" ca="1" si="24"/>
        <v>1.9529564862163304</v>
      </c>
      <c r="R168">
        <f t="shared" ca="1" si="25"/>
        <v>2.0268790139163304</v>
      </c>
      <c r="S168">
        <f t="shared" ca="1" si="26"/>
        <v>2.0975999999999998E-2</v>
      </c>
      <c r="T168">
        <f t="shared" ca="1" si="27"/>
        <v>2.2325833043163303</v>
      </c>
      <c r="U168">
        <f t="shared" si="29"/>
        <v>44.673240793624139</v>
      </c>
      <c r="V168">
        <f t="shared" si="30"/>
        <v>10</v>
      </c>
      <c r="W168">
        <f t="shared" si="31"/>
        <v>45.77879905595082</v>
      </c>
      <c r="X168">
        <f t="shared" si="32"/>
        <v>43</v>
      </c>
      <c r="Y168">
        <f t="shared" si="33"/>
        <v>14.695144997902677</v>
      </c>
      <c r="Z168">
        <f t="shared" si="34"/>
        <v>45.441691061286264</v>
      </c>
      <c r="AA168">
        <f t="shared" si="35"/>
        <v>45.77879905595082</v>
      </c>
      <c r="AC168">
        <v>0</v>
      </c>
    </row>
    <row r="169" spans="1:29">
      <c r="A169">
        <v>7538</v>
      </c>
      <c r="B169">
        <v>2014</v>
      </c>
      <c r="C169">
        <v>20</v>
      </c>
      <c r="D169">
        <v>94</v>
      </c>
      <c r="E169">
        <v>27</v>
      </c>
      <c r="F169">
        <v>62</v>
      </c>
      <c r="G169">
        <v>46</v>
      </c>
      <c r="H169">
        <v>48</v>
      </c>
      <c r="I169">
        <v>38</v>
      </c>
      <c r="J169">
        <v>42</v>
      </c>
      <c r="K169">
        <v>72</v>
      </c>
      <c r="L169">
        <v>58</v>
      </c>
      <c r="P169">
        <f t="shared" si="28"/>
        <v>7.5379999999999996E-3</v>
      </c>
      <c r="Q169">
        <f t="shared" ca="1" si="24"/>
        <v>1.9529564862163304</v>
      </c>
      <c r="R169">
        <f t="shared" ca="1" si="25"/>
        <v>2.0268790139163304</v>
      </c>
      <c r="S169">
        <f t="shared" ca="1" si="26"/>
        <v>2.07E-2</v>
      </c>
      <c r="T169">
        <f t="shared" ca="1" si="27"/>
        <v>2.2298766689163303</v>
      </c>
      <c r="U169">
        <f t="shared" si="29"/>
        <v>44.057421317318038</v>
      </c>
      <c r="V169">
        <f t="shared" si="30"/>
        <v>7</v>
      </c>
      <c r="W169">
        <f t="shared" si="31"/>
        <v>44.610047894299214</v>
      </c>
      <c r="X169">
        <f t="shared" si="32"/>
        <v>41</v>
      </c>
      <c r="Y169">
        <f t="shared" si="33"/>
        <v>8.2240519792327014</v>
      </c>
      <c r="Z169">
        <f t="shared" si="34"/>
        <v>41.816683643698013</v>
      </c>
      <c r="AA169">
        <f t="shared" si="35"/>
        <v>44.610047894299214</v>
      </c>
      <c r="AC169">
        <v>0</v>
      </c>
    </row>
    <row r="170" spans="1:29">
      <c r="A170">
        <v>7409</v>
      </c>
      <c r="B170">
        <v>2078</v>
      </c>
      <c r="C170">
        <v>23</v>
      </c>
      <c r="D170">
        <v>96</v>
      </c>
      <c r="E170">
        <v>35</v>
      </c>
      <c r="F170">
        <v>71</v>
      </c>
      <c r="G170">
        <v>51</v>
      </c>
      <c r="H170">
        <v>56</v>
      </c>
      <c r="I170">
        <v>50</v>
      </c>
      <c r="J170">
        <v>54</v>
      </c>
      <c r="K170">
        <v>62</v>
      </c>
      <c r="L170">
        <v>70</v>
      </c>
      <c r="P170">
        <f t="shared" si="28"/>
        <v>7.4089999999999998E-3</v>
      </c>
      <c r="Q170">
        <f t="shared" ca="1" si="24"/>
        <v>1.9882359836605041</v>
      </c>
      <c r="R170">
        <f t="shared" ca="1" si="25"/>
        <v>2.0608934535105039</v>
      </c>
      <c r="S170">
        <f t="shared" ca="1" si="26"/>
        <v>2.0423999999999998E-2</v>
      </c>
      <c r="T170">
        <f t="shared" ca="1" si="27"/>
        <v>2.2611844731105037</v>
      </c>
      <c r="U170">
        <f t="shared" si="29"/>
        <v>44.137059786653722</v>
      </c>
      <c r="V170">
        <f t="shared" si="30"/>
        <v>1.5</v>
      </c>
      <c r="W170">
        <f t="shared" si="31"/>
        <v>44.162541215498969</v>
      </c>
      <c r="X170">
        <f t="shared" si="32"/>
        <v>42</v>
      </c>
      <c r="Y170">
        <f t="shared" si="33"/>
        <v>4.7715740309895915</v>
      </c>
      <c r="Z170">
        <f t="shared" si="34"/>
        <v>42.270177652018617</v>
      </c>
      <c r="AA170">
        <f t="shared" si="35"/>
        <v>44.162541215498969</v>
      </c>
      <c r="AC170">
        <v>45</v>
      </c>
    </row>
    <row r="171" spans="1:29">
      <c r="A171">
        <v>7409</v>
      </c>
      <c r="B171">
        <v>2034</v>
      </c>
      <c r="C171">
        <v>20</v>
      </c>
      <c r="D171">
        <v>94</v>
      </c>
      <c r="E171">
        <v>37</v>
      </c>
      <c r="F171">
        <v>72</v>
      </c>
      <c r="G171">
        <v>56</v>
      </c>
      <c r="H171">
        <v>59</v>
      </c>
      <c r="I171">
        <v>51</v>
      </c>
      <c r="J171">
        <v>53</v>
      </c>
      <c r="K171">
        <v>70</v>
      </c>
      <c r="L171">
        <v>61</v>
      </c>
      <c r="P171">
        <f t="shared" si="28"/>
        <v>7.4089999999999998E-3</v>
      </c>
      <c r="Q171">
        <f t="shared" ca="1" si="24"/>
        <v>1.9882359836605041</v>
      </c>
      <c r="R171">
        <f t="shared" ca="1" si="25"/>
        <v>2.0608934535105039</v>
      </c>
      <c r="S171">
        <f t="shared" ca="1" si="26"/>
        <v>2.07E-2</v>
      </c>
      <c r="T171">
        <f t="shared" ca="1" si="27"/>
        <v>2.2638911085105038</v>
      </c>
      <c r="U171">
        <f t="shared" si="29"/>
        <v>44.761520216917425</v>
      </c>
      <c r="V171">
        <f t="shared" si="30"/>
        <v>5.5</v>
      </c>
      <c r="W171">
        <f t="shared" si="31"/>
        <v>45.098156194344661</v>
      </c>
      <c r="X171">
        <f t="shared" si="32"/>
        <v>41</v>
      </c>
      <c r="Y171">
        <f t="shared" si="33"/>
        <v>5.3713824260300909</v>
      </c>
      <c r="Z171">
        <f t="shared" si="34"/>
        <v>41.35035367643988</v>
      </c>
      <c r="AA171">
        <f t="shared" si="35"/>
        <v>45.098156194344661</v>
      </c>
      <c r="AC171">
        <v>0</v>
      </c>
    </row>
    <row r="172" spans="1:29">
      <c r="A172">
        <v>7409</v>
      </c>
      <c r="B172">
        <v>2071</v>
      </c>
      <c r="C172">
        <v>20</v>
      </c>
      <c r="D172">
        <v>94</v>
      </c>
      <c r="E172">
        <v>25</v>
      </c>
      <c r="F172">
        <v>61</v>
      </c>
      <c r="G172">
        <v>47</v>
      </c>
      <c r="H172">
        <v>49</v>
      </c>
      <c r="I172">
        <v>38</v>
      </c>
      <c r="J172">
        <v>41</v>
      </c>
      <c r="K172">
        <v>73</v>
      </c>
      <c r="L172">
        <v>62</v>
      </c>
      <c r="P172">
        <f t="shared" si="28"/>
        <v>7.4089999999999998E-3</v>
      </c>
      <c r="Q172">
        <f t="shared" ca="1" si="24"/>
        <v>1.9882359836605041</v>
      </c>
      <c r="R172">
        <f t="shared" ca="1" si="25"/>
        <v>2.0608934535105039</v>
      </c>
      <c r="S172">
        <f t="shared" ca="1" si="26"/>
        <v>2.07E-2</v>
      </c>
      <c r="T172">
        <f t="shared" ca="1" si="27"/>
        <v>2.2638911085105038</v>
      </c>
      <c r="U172">
        <f t="shared" si="29"/>
        <v>44.761520216917425</v>
      </c>
      <c r="V172">
        <f t="shared" si="30"/>
        <v>8.5</v>
      </c>
      <c r="W172">
        <f t="shared" si="31"/>
        <v>45.56142767878886</v>
      </c>
      <c r="X172">
        <f t="shared" si="32"/>
        <v>42</v>
      </c>
      <c r="Y172">
        <f t="shared" si="33"/>
        <v>6.5650229651478886</v>
      </c>
      <c r="Z172">
        <f t="shared" si="34"/>
        <v>42.509993254915003</v>
      </c>
      <c r="AA172">
        <f t="shared" si="35"/>
        <v>45.56142767878886</v>
      </c>
      <c r="AC172">
        <v>0</v>
      </c>
    </row>
    <row r="173" spans="1:29">
      <c r="A173">
        <v>7409</v>
      </c>
      <c r="B173">
        <v>2004</v>
      </c>
      <c r="C173">
        <v>20</v>
      </c>
      <c r="D173">
        <v>94</v>
      </c>
      <c r="E173">
        <v>22</v>
      </c>
      <c r="F173">
        <v>59</v>
      </c>
      <c r="G173">
        <v>42</v>
      </c>
      <c r="H173">
        <v>45</v>
      </c>
      <c r="I173">
        <v>36</v>
      </c>
      <c r="J173">
        <v>37</v>
      </c>
      <c r="K173">
        <v>65</v>
      </c>
      <c r="L173">
        <v>50</v>
      </c>
      <c r="P173">
        <f t="shared" si="28"/>
        <v>7.4089999999999998E-3</v>
      </c>
      <c r="Q173">
        <f t="shared" ca="1" si="24"/>
        <v>1.9882359836605041</v>
      </c>
      <c r="R173">
        <f t="shared" ca="1" si="25"/>
        <v>2.0608934535105039</v>
      </c>
      <c r="S173">
        <f t="shared" ca="1" si="26"/>
        <v>2.07E-2</v>
      </c>
      <c r="T173">
        <f t="shared" ca="1" si="27"/>
        <v>2.2638911085105038</v>
      </c>
      <c r="U173">
        <f t="shared" si="29"/>
        <v>44.761520216917425</v>
      </c>
      <c r="V173">
        <f t="shared" si="30"/>
        <v>7</v>
      </c>
      <c r="W173">
        <f t="shared" si="31"/>
        <v>45.305559174669803</v>
      </c>
      <c r="X173">
        <f t="shared" si="32"/>
        <v>43</v>
      </c>
      <c r="Y173">
        <f t="shared" si="33"/>
        <v>8.9523040433834851</v>
      </c>
      <c r="Z173">
        <f t="shared" si="34"/>
        <v>43.922018939083166</v>
      </c>
      <c r="AA173">
        <f t="shared" si="35"/>
        <v>45.305559174669803</v>
      </c>
      <c r="AC173">
        <v>0</v>
      </c>
    </row>
    <row r="174" spans="1:29">
      <c r="A174">
        <v>7401</v>
      </c>
      <c r="B174">
        <v>2075</v>
      </c>
      <c r="C174">
        <v>22</v>
      </c>
      <c r="D174">
        <v>96</v>
      </c>
      <c r="E174">
        <v>32</v>
      </c>
      <c r="F174">
        <v>68</v>
      </c>
      <c r="G174">
        <v>50</v>
      </c>
      <c r="H174">
        <v>51</v>
      </c>
      <c r="I174">
        <v>47</v>
      </c>
      <c r="J174">
        <v>50</v>
      </c>
      <c r="K174">
        <v>66</v>
      </c>
      <c r="L174">
        <v>70</v>
      </c>
      <c r="P174">
        <f t="shared" si="28"/>
        <v>7.4009999999999996E-3</v>
      </c>
      <c r="Q174">
        <f t="shared" ca="1" si="24"/>
        <v>1.9904636331423693</v>
      </c>
      <c r="R174">
        <f t="shared" ca="1" si="25"/>
        <v>2.0630426497923695</v>
      </c>
      <c r="S174">
        <f t="shared" ca="1" si="26"/>
        <v>2.07E-2</v>
      </c>
      <c r="T174">
        <f t="shared" ca="1" si="27"/>
        <v>2.2660403047923694</v>
      </c>
      <c r="U174">
        <f t="shared" si="29"/>
        <v>44.806008579952049</v>
      </c>
      <c r="V174">
        <f t="shared" si="30"/>
        <v>2</v>
      </c>
      <c r="W174">
        <f t="shared" si="31"/>
        <v>44.850623238331224</v>
      </c>
      <c r="X174">
        <f t="shared" si="32"/>
        <v>42</v>
      </c>
      <c r="Y174">
        <f t="shared" si="33"/>
        <v>2.389653790930776</v>
      </c>
      <c r="Z174">
        <f t="shared" si="34"/>
        <v>42.067926562174534</v>
      </c>
      <c r="AA174">
        <f t="shared" si="35"/>
        <v>44.850623238331224</v>
      </c>
      <c r="AC174">
        <v>45</v>
      </c>
    </row>
    <row r="175" spans="1:29">
      <c r="A175">
        <v>7401</v>
      </c>
      <c r="B175">
        <v>2046</v>
      </c>
      <c r="C175">
        <v>20</v>
      </c>
      <c r="D175">
        <v>94</v>
      </c>
      <c r="E175">
        <v>36</v>
      </c>
      <c r="F175">
        <v>71</v>
      </c>
      <c r="G175">
        <v>55</v>
      </c>
      <c r="H175">
        <v>59</v>
      </c>
      <c r="I175">
        <v>50</v>
      </c>
      <c r="J175">
        <v>52</v>
      </c>
      <c r="K175">
        <v>72</v>
      </c>
      <c r="L175">
        <v>60</v>
      </c>
      <c r="P175">
        <f t="shared" si="28"/>
        <v>7.4009999999999996E-3</v>
      </c>
      <c r="Q175">
        <f t="shared" ca="1" si="24"/>
        <v>1.9904636331423693</v>
      </c>
      <c r="R175">
        <f t="shared" ca="1" si="25"/>
        <v>2.0630426497923695</v>
      </c>
      <c r="S175">
        <f t="shared" ca="1" si="26"/>
        <v>2.07E-2</v>
      </c>
      <c r="T175">
        <f t="shared" ca="1" si="27"/>
        <v>2.2660403047923694</v>
      </c>
      <c r="U175">
        <f t="shared" si="29"/>
        <v>44.806008579952049</v>
      </c>
      <c r="V175">
        <f t="shared" si="30"/>
        <v>6</v>
      </c>
      <c r="W175">
        <f t="shared" si="31"/>
        <v>45.205955413714427</v>
      </c>
      <c r="X175">
        <f t="shared" si="32"/>
        <v>41</v>
      </c>
      <c r="Y175">
        <f t="shared" si="33"/>
        <v>7.168961372792328</v>
      </c>
      <c r="Z175">
        <f t="shared" si="34"/>
        <v>41.622037518177656</v>
      </c>
      <c r="AA175">
        <f t="shared" si="35"/>
        <v>45.205955413714427</v>
      </c>
      <c r="AC175">
        <v>0</v>
      </c>
    </row>
    <row r="176" spans="1:29">
      <c r="A176">
        <v>7401</v>
      </c>
      <c r="B176">
        <v>2070</v>
      </c>
      <c r="C176">
        <v>20</v>
      </c>
      <c r="D176">
        <v>94</v>
      </c>
      <c r="E176">
        <v>21</v>
      </c>
      <c r="F176">
        <v>57</v>
      </c>
      <c r="G176">
        <v>42</v>
      </c>
      <c r="H176">
        <v>45</v>
      </c>
      <c r="I176">
        <v>33</v>
      </c>
      <c r="J176">
        <v>36</v>
      </c>
      <c r="K176">
        <v>78</v>
      </c>
      <c r="L176">
        <v>58</v>
      </c>
      <c r="P176">
        <f t="shared" si="28"/>
        <v>7.4009999999999996E-3</v>
      </c>
      <c r="Q176">
        <f t="shared" ca="1" si="24"/>
        <v>1.9904636331423693</v>
      </c>
      <c r="R176">
        <f t="shared" ca="1" si="25"/>
        <v>2.0630426497923695</v>
      </c>
      <c r="S176">
        <f t="shared" ca="1" si="26"/>
        <v>2.07E-2</v>
      </c>
      <c r="T176">
        <f t="shared" ca="1" si="27"/>
        <v>2.2660403047923694</v>
      </c>
      <c r="U176">
        <f t="shared" si="29"/>
        <v>44.806008579952049</v>
      </c>
      <c r="V176">
        <f t="shared" si="30"/>
        <v>9</v>
      </c>
      <c r="W176">
        <f t="shared" si="31"/>
        <v>45.700967220254064</v>
      </c>
      <c r="X176">
        <f t="shared" si="32"/>
        <v>42</v>
      </c>
      <c r="Y176">
        <f t="shared" si="33"/>
        <v>11.94826895465388</v>
      </c>
      <c r="Z176">
        <f t="shared" si="34"/>
        <v>43.666476054437297</v>
      </c>
      <c r="AA176">
        <f t="shared" si="35"/>
        <v>45.700967220254064</v>
      </c>
      <c r="AC176">
        <v>0</v>
      </c>
    </row>
    <row r="177" spans="1:29">
      <c r="A177">
        <v>7401</v>
      </c>
      <c r="B177">
        <v>1970</v>
      </c>
      <c r="C177">
        <v>20</v>
      </c>
      <c r="D177">
        <v>94</v>
      </c>
      <c r="E177">
        <v>18</v>
      </c>
      <c r="F177">
        <v>52</v>
      </c>
      <c r="G177">
        <v>37</v>
      </c>
      <c r="H177">
        <v>40</v>
      </c>
      <c r="I177">
        <v>31</v>
      </c>
      <c r="J177">
        <v>32</v>
      </c>
      <c r="K177">
        <v>75</v>
      </c>
      <c r="L177">
        <v>61</v>
      </c>
      <c r="P177">
        <f t="shared" si="28"/>
        <v>7.4009999999999996E-3</v>
      </c>
      <c r="Q177">
        <f t="shared" ca="1" si="24"/>
        <v>1.9904636331423693</v>
      </c>
      <c r="R177">
        <f t="shared" ca="1" si="25"/>
        <v>2.0630426497923695</v>
      </c>
      <c r="S177">
        <f t="shared" ca="1" si="26"/>
        <v>2.07E-2</v>
      </c>
      <c r="T177">
        <f t="shared" ca="1" si="27"/>
        <v>2.2660403047923694</v>
      </c>
      <c r="U177">
        <f t="shared" si="29"/>
        <v>44.806008579952049</v>
      </c>
      <c r="V177">
        <f t="shared" si="30"/>
        <v>7</v>
      </c>
      <c r="W177">
        <f t="shared" si="31"/>
        <v>45.34951383274948</v>
      </c>
      <c r="X177">
        <f t="shared" si="32"/>
        <v>40</v>
      </c>
      <c r="Y177">
        <f t="shared" si="33"/>
        <v>8.363788268257716</v>
      </c>
      <c r="Z177">
        <f t="shared" si="34"/>
        <v>40.865057863610637</v>
      </c>
      <c r="AA177">
        <f t="shared" si="35"/>
        <v>45.34951383274948</v>
      </c>
      <c r="AC177">
        <v>0</v>
      </c>
    </row>
    <row r="178" spans="1:29">
      <c r="A178">
        <v>7496</v>
      </c>
      <c r="B178">
        <v>2091</v>
      </c>
      <c r="C178">
        <v>22</v>
      </c>
      <c r="D178">
        <v>96</v>
      </c>
      <c r="E178">
        <v>43</v>
      </c>
      <c r="F178">
        <v>78</v>
      </c>
      <c r="G178">
        <v>58</v>
      </c>
      <c r="H178">
        <v>62</v>
      </c>
      <c r="I178">
        <v>58</v>
      </c>
      <c r="J178">
        <v>60</v>
      </c>
      <c r="K178">
        <v>74</v>
      </c>
      <c r="L178">
        <v>65</v>
      </c>
      <c r="P178">
        <f t="shared" si="28"/>
        <v>7.4960000000000001E-3</v>
      </c>
      <c r="Q178">
        <f t="shared" ca="1" si="24"/>
        <v>1.9643119116591246</v>
      </c>
      <c r="R178">
        <f t="shared" ca="1" si="25"/>
        <v>2.0378225600591247</v>
      </c>
      <c r="S178">
        <f t="shared" ca="1" si="26"/>
        <v>2.07E-2</v>
      </c>
      <c r="T178">
        <f t="shared" ca="1" si="27"/>
        <v>2.2408202150591245</v>
      </c>
      <c r="U178">
        <f t="shared" si="29"/>
        <v>44.283952722473877</v>
      </c>
      <c r="V178">
        <f t="shared" si="30"/>
        <v>1</v>
      </c>
      <c r="W178">
        <f t="shared" si="31"/>
        <v>44.29524205517226</v>
      </c>
      <c r="X178">
        <f t="shared" si="32"/>
        <v>41</v>
      </c>
      <c r="Y178">
        <f t="shared" si="33"/>
        <v>5.3140743266968649</v>
      </c>
      <c r="Z178">
        <f t="shared" si="34"/>
        <v>41.342948442868206</v>
      </c>
      <c r="AA178">
        <f t="shared" si="35"/>
        <v>44.29524205517226</v>
      </c>
      <c r="AC178">
        <v>45</v>
      </c>
    </row>
    <row r="179" spans="1:29">
      <c r="A179">
        <v>7496</v>
      </c>
      <c r="B179">
        <v>2035</v>
      </c>
      <c r="C179">
        <v>20</v>
      </c>
      <c r="D179">
        <v>94</v>
      </c>
      <c r="E179">
        <v>30</v>
      </c>
      <c r="F179">
        <v>65</v>
      </c>
      <c r="G179">
        <v>49</v>
      </c>
      <c r="H179">
        <v>52</v>
      </c>
      <c r="I179">
        <v>44</v>
      </c>
      <c r="J179">
        <v>45</v>
      </c>
      <c r="K179">
        <v>73</v>
      </c>
      <c r="L179">
        <v>58</v>
      </c>
      <c r="P179">
        <f t="shared" si="28"/>
        <v>7.4960000000000001E-3</v>
      </c>
      <c r="Q179">
        <f t="shared" ca="1" si="24"/>
        <v>1.9643119116591246</v>
      </c>
      <c r="R179">
        <f t="shared" ca="1" si="25"/>
        <v>2.0378225600591247</v>
      </c>
      <c r="S179">
        <f t="shared" ca="1" si="26"/>
        <v>2.07E-2</v>
      </c>
      <c r="T179">
        <f t="shared" ca="1" si="27"/>
        <v>2.2408202150591245</v>
      </c>
      <c r="U179">
        <f t="shared" si="29"/>
        <v>44.283952722473877</v>
      </c>
      <c r="V179">
        <f t="shared" si="30"/>
        <v>6</v>
      </c>
      <c r="W179">
        <f t="shared" si="31"/>
        <v>44.688572014848511</v>
      </c>
      <c r="X179">
        <f t="shared" si="32"/>
        <v>41</v>
      </c>
      <c r="Y179">
        <f t="shared" si="33"/>
        <v>8.8567905444947748</v>
      </c>
      <c r="Z179">
        <f t="shared" si="34"/>
        <v>41.945711804057538</v>
      </c>
      <c r="AA179">
        <f t="shared" si="35"/>
        <v>44.688572014848511</v>
      </c>
      <c r="AC179">
        <v>0</v>
      </c>
    </row>
    <row r="180" spans="1:29">
      <c r="A180">
        <v>7496</v>
      </c>
      <c r="B180">
        <v>2083</v>
      </c>
      <c r="C180">
        <v>20</v>
      </c>
      <c r="D180">
        <v>94</v>
      </c>
      <c r="E180">
        <v>22</v>
      </c>
      <c r="F180">
        <v>59</v>
      </c>
      <c r="G180">
        <v>44</v>
      </c>
      <c r="H180">
        <v>47</v>
      </c>
      <c r="I180">
        <v>35</v>
      </c>
      <c r="J180">
        <v>37</v>
      </c>
      <c r="K180">
        <v>74</v>
      </c>
      <c r="L180">
        <v>60</v>
      </c>
      <c r="P180">
        <f t="shared" si="28"/>
        <v>7.4960000000000001E-3</v>
      </c>
      <c r="Q180">
        <f t="shared" ca="1" si="24"/>
        <v>1.9643119116591246</v>
      </c>
      <c r="R180">
        <f t="shared" ca="1" si="25"/>
        <v>2.0378225600591247</v>
      </c>
      <c r="S180">
        <f t="shared" ca="1" si="26"/>
        <v>2.07E-2</v>
      </c>
      <c r="T180">
        <f t="shared" ca="1" si="27"/>
        <v>2.2408202150591245</v>
      </c>
      <c r="U180">
        <f t="shared" si="29"/>
        <v>44.283952722473877</v>
      </c>
      <c r="V180">
        <f t="shared" si="30"/>
        <v>9.5</v>
      </c>
      <c r="W180">
        <f t="shared" si="31"/>
        <v>45.29148340169818</v>
      </c>
      <c r="X180">
        <f t="shared" si="32"/>
        <v>43</v>
      </c>
      <c r="Y180">
        <f t="shared" si="33"/>
        <v>8.2663378415284576</v>
      </c>
      <c r="Z180">
        <f t="shared" si="34"/>
        <v>43.787353668728201</v>
      </c>
      <c r="AA180">
        <f t="shared" si="35"/>
        <v>45.29148340169818</v>
      </c>
      <c r="AC180">
        <v>0</v>
      </c>
    </row>
    <row r="181" spans="1:29">
      <c r="A181">
        <v>7496</v>
      </c>
      <c r="B181">
        <v>2016</v>
      </c>
      <c r="C181">
        <v>20</v>
      </c>
      <c r="D181">
        <v>93</v>
      </c>
      <c r="E181">
        <v>25</v>
      </c>
      <c r="F181">
        <v>61</v>
      </c>
      <c r="G181">
        <v>44</v>
      </c>
      <c r="H181">
        <v>48</v>
      </c>
      <c r="I181">
        <v>37</v>
      </c>
      <c r="J181">
        <v>42</v>
      </c>
      <c r="K181">
        <v>67</v>
      </c>
      <c r="L181">
        <v>52</v>
      </c>
      <c r="P181">
        <f t="shared" si="28"/>
        <v>7.4960000000000001E-3</v>
      </c>
      <c r="Q181">
        <f t="shared" ca="1" si="24"/>
        <v>1.9643119116591246</v>
      </c>
      <c r="R181">
        <f t="shared" ca="1" si="25"/>
        <v>2.0378225600591247</v>
      </c>
      <c r="S181">
        <f t="shared" ca="1" si="26"/>
        <v>2.0423999999999998E-2</v>
      </c>
      <c r="T181">
        <f t="shared" ca="1" si="27"/>
        <v>2.2381135796591245</v>
      </c>
      <c r="U181">
        <f t="shared" si="29"/>
        <v>43.665859858802754</v>
      </c>
      <c r="V181">
        <f t="shared" si="30"/>
        <v>6.5</v>
      </c>
      <c r="W181">
        <f t="shared" si="31"/>
        <v>44.146996695229468</v>
      </c>
      <c r="X181">
        <f t="shared" si="32"/>
        <v>42</v>
      </c>
      <c r="Y181">
        <f t="shared" si="33"/>
        <v>8.8511878092167748</v>
      </c>
      <c r="Z181">
        <f t="shared" si="34"/>
        <v>42.922529348047831</v>
      </c>
      <c r="AA181">
        <f t="shared" si="35"/>
        <v>44.146996695229468</v>
      </c>
      <c r="AC181">
        <v>0</v>
      </c>
    </row>
    <row r="182" spans="1:29">
      <c r="A182">
        <v>7476</v>
      </c>
      <c r="B182">
        <v>2093</v>
      </c>
      <c r="C182">
        <v>22</v>
      </c>
      <c r="D182">
        <v>96</v>
      </c>
      <c r="E182">
        <v>39</v>
      </c>
      <c r="F182">
        <v>75</v>
      </c>
      <c r="G182">
        <v>56</v>
      </c>
      <c r="H182">
        <v>58</v>
      </c>
      <c r="I182">
        <v>54</v>
      </c>
      <c r="J182">
        <v>57</v>
      </c>
      <c r="K182">
        <v>66</v>
      </c>
      <c r="L182">
        <v>62</v>
      </c>
      <c r="P182">
        <f t="shared" si="28"/>
        <v>7.476E-3</v>
      </c>
      <c r="Q182">
        <f t="shared" ca="1" si="24"/>
        <v>1.9697632880463884</v>
      </c>
      <c r="R182">
        <f t="shared" ca="1" si="25"/>
        <v>2.0430778034463883</v>
      </c>
      <c r="S182">
        <f t="shared" ca="1" si="26"/>
        <v>2.07E-2</v>
      </c>
      <c r="T182">
        <f t="shared" ca="1" si="27"/>
        <v>2.2460754584463882</v>
      </c>
      <c r="U182">
        <f t="shared" si="29"/>
        <v>44.39273626059024</v>
      </c>
      <c r="V182">
        <f t="shared" si="30"/>
        <v>1.5</v>
      </c>
      <c r="W182">
        <f t="shared" si="31"/>
        <v>44.418071015098384</v>
      </c>
      <c r="X182">
        <f t="shared" si="32"/>
        <v>42</v>
      </c>
      <c r="Y182">
        <f t="shared" si="33"/>
        <v>2.3676126005648128</v>
      </c>
      <c r="Z182">
        <f t="shared" si="34"/>
        <v>42.066680275799669</v>
      </c>
      <c r="AA182">
        <f t="shared" si="35"/>
        <v>44.418071015098384</v>
      </c>
      <c r="AC182">
        <v>45</v>
      </c>
    </row>
    <row r="183" spans="1:29">
      <c r="A183">
        <v>7476</v>
      </c>
      <c r="B183">
        <v>2054</v>
      </c>
      <c r="C183">
        <v>20</v>
      </c>
      <c r="D183">
        <v>94</v>
      </c>
      <c r="E183">
        <v>29</v>
      </c>
      <c r="F183">
        <v>64</v>
      </c>
      <c r="G183">
        <v>49</v>
      </c>
      <c r="H183">
        <v>51</v>
      </c>
      <c r="I183">
        <v>42</v>
      </c>
      <c r="J183">
        <v>45</v>
      </c>
      <c r="K183">
        <v>72</v>
      </c>
      <c r="L183">
        <v>65</v>
      </c>
      <c r="P183">
        <f t="shared" si="28"/>
        <v>7.476E-3</v>
      </c>
      <c r="Q183">
        <f t="shared" ca="1" si="24"/>
        <v>1.9697632880463884</v>
      </c>
      <c r="R183">
        <f t="shared" ca="1" si="25"/>
        <v>2.0430778034463883</v>
      </c>
      <c r="S183">
        <f t="shared" ca="1" si="26"/>
        <v>2.07E-2</v>
      </c>
      <c r="T183">
        <f t="shared" ca="1" si="27"/>
        <v>2.2460754584463882</v>
      </c>
      <c r="U183">
        <f t="shared" si="29"/>
        <v>44.39273626059024</v>
      </c>
      <c r="V183">
        <f t="shared" si="30"/>
        <v>6.5</v>
      </c>
      <c r="W183">
        <f t="shared" si="31"/>
        <v>44.866078864798553</v>
      </c>
      <c r="X183">
        <f t="shared" si="32"/>
        <v>41</v>
      </c>
      <c r="Y183">
        <f t="shared" si="33"/>
        <v>4.1433220509884228</v>
      </c>
      <c r="Z183">
        <f t="shared" si="34"/>
        <v>41.208823298150691</v>
      </c>
      <c r="AA183">
        <f t="shared" si="35"/>
        <v>44.866078864798553</v>
      </c>
      <c r="AC183">
        <v>0</v>
      </c>
    </row>
    <row r="184" spans="1:29">
      <c r="A184">
        <v>7476</v>
      </c>
      <c r="B184">
        <v>2095</v>
      </c>
      <c r="C184">
        <v>20</v>
      </c>
      <c r="D184">
        <v>94</v>
      </c>
      <c r="E184">
        <v>18</v>
      </c>
      <c r="F184">
        <v>55</v>
      </c>
      <c r="G184">
        <v>41</v>
      </c>
      <c r="H184">
        <v>43</v>
      </c>
      <c r="I184">
        <v>29</v>
      </c>
      <c r="J184">
        <v>33</v>
      </c>
      <c r="K184">
        <v>77</v>
      </c>
      <c r="L184">
        <v>57</v>
      </c>
      <c r="P184">
        <f t="shared" si="28"/>
        <v>7.476E-3</v>
      </c>
      <c r="Q184">
        <f t="shared" ca="1" si="24"/>
        <v>1.9697632880463884</v>
      </c>
      <c r="R184">
        <f t="shared" ca="1" si="25"/>
        <v>2.0430778034463883</v>
      </c>
      <c r="S184">
        <f t="shared" ca="1" si="26"/>
        <v>2.07E-2</v>
      </c>
      <c r="T184">
        <f t="shared" ca="1" si="27"/>
        <v>2.2460754584463882</v>
      </c>
      <c r="U184">
        <f t="shared" si="29"/>
        <v>44.39273626059024</v>
      </c>
      <c r="V184">
        <f t="shared" si="30"/>
        <v>11</v>
      </c>
      <c r="W184">
        <f t="shared" si="31"/>
        <v>45.735271210547374</v>
      </c>
      <c r="X184">
        <f t="shared" si="32"/>
        <v>43</v>
      </c>
      <c r="Y184">
        <f t="shared" si="33"/>
        <v>11.838063002824065</v>
      </c>
      <c r="Z184">
        <f t="shared" si="34"/>
        <v>44.599772820708758</v>
      </c>
      <c r="AA184">
        <f t="shared" si="35"/>
        <v>45.735271210547374</v>
      </c>
      <c r="AC184">
        <v>0</v>
      </c>
    </row>
    <row r="185" spans="1:29">
      <c r="A185">
        <v>7476</v>
      </c>
      <c r="B185">
        <v>1984</v>
      </c>
      <c r="C185">
        <v>20</v>
      </c>
      <c r="D185">
        <v>94</v>
      </c>
      <c r="E185">
        <v>21</v>
      </c>
      <c r="F185">
        <v>56</v>
      </c>
      <c r="G185">
        <v>40</v>
      </c>
      <c r="H185">
        <v>43</v>
      </c>
      <c r="I185">
        <v>33</v>
      </c>
      <c r="J185">
        <v>35</v>
      </c>
      <c r="K185">
        <v>76</v>
      </c>
      <c r="L185">
        <v>58</v>
      </c>
      <c r="P185">
        <f t="shared" si="28"/>
        <v>7.476E-3</v>
      </c>
      <c r="Q185">
        <f t="shared" ca="1" si="24"/>
        <v>1.9697632880463884</v>
      </c>
      <c r="R185">
        <f t="shared" ca="1" si="25"/>
        <v>2.0430778034463883</v>
      </c>
      <c r="S185">
        <f t="shared" ca="1" si="26"/>
        <v>2.07E-2</v>
      </c>
      <c r="T185">
        <f t="shared" ca="1" si="27"/>
        <v>2.2460754584463882</v>
      </c>
      <c r="U185">
        <f t="shared" si="29"/>
        <v>44.39273626059024</v>
      </c>
      <c r="V185">
        <f t="shared" si="30"/>
        <v>7.5</v>
      </c>
      <c r="W185">
        <f t="shared" si="31"/>
        <v>45.021828402479649</v>
      </c>
      <c r="X185">
        <f t="shared" si="32"/>
        <v>41</v>
      </c>
      <c r="Y185">
        <f t="shared" si="33"/>
        <v>10.654256702541657</v>
      </c>
      <c r="Z185">
        <f t="shared" si="34"/>
        <v>42.361694794751237</v>
      </c>
      <c r="AA185">
        <f t="shared" si="35"/>
        <v>45.021828402479649</v>
      </c>
      <c r="AC185">
        <v>0</v>
      </c>
    </row>
    <row r="186" spans="1:29">
      <c r="A186">
        <v>7509</v>
      </c>
      <c r="B186">
        <v>2134</v>
      </c>
      <c r="C186">
        <v>23</v>
      </c>
      <c r="D186">
        <v>97</v>
      </c>
      <c r="E186">
        <v>43</v>
      </c>
      <c r="F186">
        <v>80</v>
      </c>
      <c r="G186">
        <v>59</v>
      </c>
      <c r="H186">
        <v>63</v>
      </c>
      <c r="I186">
        <v>60</v>
      </c>
      <c r="J186">
        <v>61</v>
      </c>
      <c r="K186">
        <v>69</v>
      </c>
      <c r="L186">
        <v>63</v>
      </c>
      <c r="P186">
        <f t="shared" si="28"/>
        <v>7.509E-3</v>
      </c>
      <c r="Q186">
        <f t="shared" ca="1" si="24"/>
        <v>1.9607838091231422</v>
      </c>
      <c r="R186">
        <f t="shared" ca="1" si="25"/>
        <v>2.0344219439731424</v>
      </c>
      <c r="S186">
        <f t="shared" ca="1" si="26"/>
        <v>2.07E-2</v>
      </c>
      <c r="T186">
        <f t="shared" ca="1" si="27"/>
        <v>2.2374195989731422</v>
      </c>
      <c r="U186">
        <f t="shared" si="29"/>
        <v>44.21355996949405</v>
      </c>
      <c r="V186">
        <f t="shared" si="30"/>
        <v>0.5</v>
      </c>
      <c r="W186">
        <f t="shared" si="31"/>
        <v>44.21638706606462</v>
      </c>
      <c r="X186">
        <f t="shared" si="32"/>
        <v>43</v>
      </c>
      <c r="Y186">
        <f t="shared" si="33"/>
        <v>3.5370847975595234</v>
      </c>
      <c r="Z186">
        <f t="shared" si="34"/>
        <v>43.145231125410916</v>
      </c>
      <c r="AA186">
        <f t="shared" si="35"/>
        <v>44.21638706606462</v>
      </c>
      <c r="AC186">
        <v>44</v>
      </c>
    </row>
    <row r="187" spans="1:29">
      <c r="A187">
        <v>7509</v>
      </c>
      <c r="B187">
        <v>2050</v>
      </c>
      <c r="C187">
        <v>21</v>
      </c>
      <c r="D187">
        <v>95</v>
      </c>
      <c r="E187">
        <v>29</v>
      </c>
      <c r="F187">
        <v>64</v>
      </c>
      <c r="G187">
        <v>48</v>
      </c>
      <c r="H187">
        <v>52</v>
      </c>
      <c r="I187">
        <v>43</v>
      </c>
      <c r="J187">
        <v>44</v>
      </c>
      <c r="K187">
        <v>73</v>
      </c>
      <c r="L187">
        <v>65</v>
      </c>
      <c r="P187">
        <f t="shared" si="28"/>
        <v>7.509E-3</v>
      </c>
      <c r="Q187">
        <f t="shared" ca="1" si="24"/>
        <v>1.9607838091231422</v>
      </c>
      <c r="R187">
        <f t="shared" ca="1" si="25"/>
        <v>2.0344219439731424</v>
      </c>
      <c r="S187">
        <f t="shared" ca="1" si="26"/>
        <v>2.07E-2</v>
      </c>
      <c r="T187">
        <f t="shared" ca="1" si="27"/>
        <v>2.2374195989731422</v>
      </c>
      <c r="U187">
        <f t="shared" si="29"/>
        <v>44.21355996949405</v>
      </c>
      <c r="V187">
        <f t="shared" si="30"/>
        <v>6.5</v>
      </c>
      <c r="W187">
        <f t="shared" si="31"/>
        <v>44.688800444586185</v>
      </c>
      <c r="X187">
        <f t="shared" si="32"/>
        <v>41</v>
      </c>
      <c r="Y187">
        <f t="shared" si="33"/>
        <v>4.7161130634126982</v>
      </c>
      <c r="Z187">
        <f t="shared" si="34"/>
        <v>41.270349191967007</v>
      </c>
      <c r="AA187">
        <f t="shared" si="35"/>
        <v>44.688800444586185</v>
      </c>
      <c r="AC187">
        <v>0</v>
      </c>
    </row>
    <row r="188" spans="1:29">
      <c r="A188">
        <v>7509</v>
      </c>
      <c r="B188">
        <v>2086</v>
      </c>
      <c r="C188">
        <v>21</v>
      </c>
      <c r="D188">
        <v>94</v>
      </c>
      <c r="E188">
        <v>22</v>
      </c>
      <c r="F188">
        <v>59</v>
      </c>
      <c r="G188">
        <v>43</v>
      </c>
      <c r="H188">
        <v>48</v>
      </c>
      <c r="I188">
        <v>33</v>
      </c>
      <c r="J188">
        <v>39</v>
      </c>
      <c r="K188">
        <v>73</v>
      </c>
      <c r="L188">
        <v>61</v>
      </c>
      <c r="P188">
        <f t="shared" si="28"/>
        <v>7.509E-3</v>
      </c>
      <c r="Q188">
        <f t="shared" ca="1" si="24"/>
        <v>1.9607838091231422</v>
      </c>
      <c r="R188">
        <f t="shared" ca="1" si="25"/>
        <v>2.0344219439731424</v>
      </c>
      <c r="S188">
        <f t="shared" ca="1" si="26"/>
        <v>2.0423999999999998E-2</v>
      </c>
      <c r="T188">
        <f t="shared" ca="1" si="27"/>
        <v>2.2347129635731422</v>
      </c>
      <c r="U188">
        <f t="shared" si="29"/>
        <v>43.596405675862655</v>
      </c>
      <c r="V188">
        <f t="shared" si="30"/>
        <v>9.5</v>
      </c>
      <c r="W188">
        <f t="shared" si="31"/>
        <v>44.619464226438105</v>
      </c>
      <c r="X188">
        <f t="shared" si="32"/>
        <v>43</v>
      </c>
      <c r="Y188">
        <f t="shared" si="33"/>
        <v>7.0696874068966462</v>
      </c>
      <c r="Z188">
        <f t="shared" si="34"/>
        <v>43.577293170081518</v>
      </c>
      <c r="AA188">
        <f t="shared" si="35"/>
        <v>44.619464226438105</v>
      </c>
      <c r="AC188">
        <v>0</v>
      </c>
    </row>
    <row r="189" spans="1:29">
      <c r="A189">
        <v>7509</v>
      </c>
      <c r="B189">
        <v>2002</v>
      </c>
      <c r="C189">
        <v>20</v>
      </c>
      <c r="D189">
        <v>94</v>
      </c>
      <c r="E189">
        <v>27</v>
      </c>
      <c r="F189">
        <v>62</v>
      </c>
      <c r="G189">
        <v>46</v>
      </c>
      <c r="H189">
        <v>47</v>
      </c>
      <c r="I189">
        <v>38</v>
      </c>
      <c r="J189">
        <v>42</v>
      </c>
      <c r="K189">
        <v>74</v>
      </c>
      <c r="L189">
        <v>54</v>
      </c>
      <c r="P189">
        <f t="shared" si="28"/>
        <v>7.509E-3</v>
      </c>
      <c r="Q189">
        <f t="shared" ca="1" si="24"/>
        <v>1.9607838091231422</v>
      </c>
      <c r="R189">
        <f t="shared" ca="1" si="25"/>
        <v>2.0344219439731424</v>
      </c>
      <c r="S189">
        <f t="shared" ca="1" si="26"/>
        <v>2.07E-2</v>
      </c>
      <c r="T189">
        <f t="shared" ca="1" si="27"/>
        <v>2.2374195989731422</v>
      </c>
      <c r="U189">
        <f t="shared" si="29"/>
        <v>44.21355996949405</v>
      </c>
      <c r="V189">
        <f t="shared" si="30"/>
        <v>6.5</v>
      </c>
      <c r="W189">
        <f t="shared" si="31"/>
        <v>44.688800444586185</v>
      </c>
      <c r="X189">
        <f t="shared" si="32"/>
        <v>41</v>
      </c>
      <c r="Y189">
        <f t="shared" si="33"/>
        <v>11.790282658531746</v>
      </c>
      <c r="Z189">
        <f t="shared" si="34"/>
        <v>42.661584184932401</v>
      </c>
      <c r="AA189">
        <f t="shared" si="35"/>
        <v>44.688800444586185</v>
      </c>
      <c r="AC189">
        <v>0</v>
      </c>
    </row>
    <row r="190" spans="1:29">
      <c r="A190">
        <v>7538</v>
      </c>
      <c r="B190">
        <v>2088</v>
      </c>
      <c r="C190">
        <v>23</v>
      </c>
      <c r="D190">
        <v>96</v>
      </c>
      <c r="E190">
        <v>40</v>
      </c>
      <c r="F190">
        <v>76</v>
      </c>
      <c r="G190">
        <v>56</v>
      </c>
      <c r="H190">
        <v>61</v>
      </c>
      <c r="I190">
        <v>55</v>
      </c>
      <c r="J190">
        <v>59</v>
      </c>
      <c r="K190">
        <v>68</v>
      </c>
      <c r="L190">
        <v>63</v>
      </c>
      <c r="P190">
        <f t="shared" si="28"/>
        <v>7.5379999999999996E-3</v>
      </c>
      <c r="Q190">
        <f t="shared" ca="1" si="24"/>
        <v>1.9529564862163304</v>
      </c>
      <c r="R190">
        <f t="shared" ca="1" si="25"/>
        <v>2.0268790139163304</v>
      </c>
      <c r="S190">
        <f t="shared" ca="1" si="26"/>
        <v>2.0423999999999998E-2</v>
      </c>
      <c r="T190">
        <f t="shared" ca="1" si="27"/>
        <v>2.2271700335163302</v>
      </c>
      <c r="U190">
        <f t="shared" si="29"/>
        <v>43.442348872382325</v>
      </c>
      <c r="V190">
        <f t="shared" si="30"/>
        <v>1.5</v>
      </c>
      <c r="W190">
        <f t="shared" si="31"/>
        <v>43.468237548234896</v>
      </c>
      <c r="X190">
        <f t="shared" si="32"/>
        <v>42</v>
      </c>
      <c r="Y190">
        <f t="shared" si="33"/>
        <v>2.9352938427285356</v>
      </c>
      <c r="Z190">
        <f t="shared" si="34"/>
        <v>42.102445890270559</v>
      </c>
      <c r="AA190">
        <f t="shared" si="35"/>
        <v>43.468237548234896</v>
      </c>
      <c r="AC190">
        <v>44</v>
      </c>
    </row>
    <row r="191" spans="1:29">
      <c r="A191">
        <v>7538</v>
      </c>
      <c r="B191">
        <v>2045</v>
      </c>
      <c r="C191">
        <v>21</v>
      </c>
      <c r="D191">
        <v>94</v>
      </c>
      <c r="E191">
        <v>32</v>
      </c>
      <c r="F191">
        <v>67</v>
      </c>
      <c r="G191">
        <v>50</v>
      </c>
      <c r="H191">
        <v>54</v>
      </c>
      <c r="I191">
        <v>44</v>
      </c>
      <c r="J191">
        <v>48</v>
      </c>
      <c r="K191">
        <v>75</v>
      </c>
      <c r="L191">
        <v>61</v>
      </c>
      <c r="P191">
        <f t="shared" si="28"/>
        <v>7.5379999999999996E-3</v>
      </c>
      <c r="Q191">
        <f t="shared" ca="1" si="24"/>
        <v>1.9529564862163304</v>
      </c>
      <c r="R191">
        <f t="shared" ca="1" si="25"/>
        <v>2.0268790139163304</v>
      </c>
      <c r="S191">
        <f t="shared" ca="1" si="26"/>
        <v>2.0423999999999998E-2</v>
      </c>
      <c r="T191">
        <f t="shared" ca="1" si="27"/>
        <v>2.2271700335163302</v>
      </c>
      <c r="U191">
        <f t="shared" si="29"/>
        <v>43.442348872382325</v>
      </c>
      <c r="V191">
        <f t="shared" si="30"/>
        <v>6</v>
      </c>
      <c r="W191">
        <f t="shared" si="31"/>
        <v>43.854733787241003</v>
      </c>
      <c r="X191">
        <f t="shared" si="32"/>
        <v>41</v>
      </c>
      <c r="Y191">
        <f t="shared" si="33"/>
        <v>8.2188227596399006</v>
      </c>
      <c r="Z191">
        <f t="shared" si="34"/>
        <v>41.815655531802619</v>
      </c>
      <c r="AA191">
        <f t="shared" si="35"/>
        <v>43.854733787241003</v>
      </c>
      <c r="AC191">
        <v>0</v>
      </c>
    </row>
    <row r="192" spans="1:29">
      <c r="A192">
        <v>7538</v>
      </c>
      <c r="B192">
        <v>2085</v>
      </c>
      <c r="C192">
        <v>20</v>
      </c>
      <c r="D192">
        <v>94</v>
      </c>
      <c r="E192">
        <v>22</v>
      </c>
      <c r="F192">
        <v>59</v>
      </c>
      <c r="G192">
        <v>45</v>
      </c>
      <c r="H192">
        <v>47</v>
      </c>
      <c r="I192">
        <v>35</v>
      </c>
      <c r="J192">
        <v>39</v>
      </c>
      <c r="K192">
        <v>70</v>
      </c>
      <c r="L192">
        <v>63</v>
      </c>
      <c r="P192">
        <f t="shared" si="28"/>
        <v>7.5379999999999996E-3</v>
      </c>
      <c r="Q192">
        <f t="shared" ca="1" si="24"/>
        <v>1.9529564862163304</v>
      </c>
      <c r="R192">
        <f t="shared" ca="1" si="25"/>
        <v>2.0268790139163304</v>
      </c>
      <c r="S192">
        <f t="shared" ca="1" si="26"/>
        <v>2.07E-2</v>
      </c>
      <c r="T192">
        <f t="shared" ca="1" si="27"/>
        <v>2.2298766689163303</v>
      </c>
      <c r="U192">
        <f t="shared" si="29"/>
        <v>44.057421317318038</v>
      </c>
      <c r="V192">
        <f t="shared" si="30"/>
        <v>9</v>
      </c>
      <c r="W192">
        <f t="shared" si="31"/>
        <v>44.967281140087508</v>
      </c>
      <c r="X192">
        <f t="shared" si="32"/>
        <v>43</v>
      </c>
      <c r="Y192">
        <f t="shared" si="33"/>
        <v>4.1120259896163507</v>
      </c>
      <c r="Z192">
        <f t="shared" si="34"/>
        <v>43.196166007404877</v>
      </c>
      <c r="AA192">
        <f t="shared" si="35"/>
        <v>44.967281140087508</v>
      </c>
      <c r="AC192">
        <v>0</v>
      </c>
    </row>
    <row r="193" spans="1:29">
      <c r="A193">
        <v>7538</v>
      </c>
      <c r="B193">
        <v>2036</v>
      </c>
      <c r="C193">
        <v>20</v>
      </c>
      <c r="D193">
        <v>94</v>
      </c>
      <c r="E193">
        <v>24</v>
      </c>
      <c r="F193">
        <v>60</v>
      </c>
      <c r="G193">
        <v>44</v>
      </c>
      <c r="H193">
        <v>46</v>
      </c>
      <c r="I193">
        <v>37</v>
      </c>
      <c r="J193">
        <v>40</v>
      </c>
      <c r="K193">
        <v>70</v>
      </c>
      <c r="L193">
        <v>62</v>
      </c>
      <c r="P193">
        <f t="shared" si="28"/>
        <v>7.5379999999999996E-3</v>
      </c>
      <c r="Q193">
        <f t="shared" ca="1" si="24"/>
        <v>1.9529564862163304</v>
      </c>
      <c r="R193">
        <f t="shared" ca="1" si="25"/>
        <v>2.0268790139163304</v>
      </c>
      <c r="S193">
        <f t="shared" ca="1" si="26"/>
        <v>2.07E-2</v>
      </c>
      <c r="T193">
        <f t="shared" ca="1" si="27"/>
        <v>2.2298766689163303</v>
      </c>
      <c r="U193">
        <f t="shared" si="29"/>
        <v>44.057421317318038</v>
      </c>
      <c r="V193">
        <f t="shared" si="30"/>
        <v>6.5</v>
      </c>
      <c r="W193">
        <f t="shared" si="31"/>
        <v>44.534328030539207</v>
      </c>
      <c r="X193">
        <f t="shared" si="32"/>
        <v>42</v>
      </c>
      <c r="Y193">
        <f t="shared" si="33"/>
        <v>4.6994582738472577</v>
      </c>
      <c r="Z193">
        <f t="shared" si="34"/>
        <v>42.262097771734325</v>
      </c>
      <c r="AA193">
        <f t="shared" si="35"/>
        <v>44.534328030539207</v>
      </c>
      <c r="AC193">
        <v>0</v>
      </c>
    </row>
    <row r="194" spans="1:29">
      <c r="A194">
        <v>7487</v>
      </c>
      <c r="B194">
        <v>2138</v>
      </c>
      <c r="C194">
        <v>22</v>
      </c>
      <c r="D194">
        <v>96</v>
      </c>
      <c r="E194">
        <v>45</v>
      </c>
      <c r="F194">
        <v>82</v>
      </c>
      <c r="G194">
        <v>63</v>
      </c>
      <c r="H194">
        <v>65</v>
      </c>
      <c r="I194">
        <v>62</v>
      </c>
      <c r="J194">
        <v>65</v>
      </c>
      <c r="K194">
        <v>63</v>
      </c>
      <c r="L194">
        <v>65</v>
      </c>
      <c r="P194">
        <f t="shared" si="28"/>
        <v>7.4869999999999997E-3</v>
      </c>
      <c r="Q194">
        <f t="shared" ref="Q194:Q257" ca="1" si="36">H_1 / P194 - G_ * P194 / 2</f>
        <v>1.9667614917140477</v>
      </c>
      <c r="R194">
        <f t="shared" ref="R194:R257" ca="1" si="37">Q194 + G_ * P194</f>
        <v>2.0401838802640477</v>
      </c>
      <c r="S194">
        <f t="shared" ref="S194:S257" ca="1" si="38">(1+D194-C194)*LineDuration</f>
        <v>2.07E-2</v>
      </c>
      <c r="T194">
        <f t="shared" ref="T194:T257" ca="1" si="39">R194 + G_ * S194</f>
        <v>2.2431815352640476</v>
      </c>
      <c r="U194">
        <f t="shared" si="29"/>
        <v>44.332832050715787</v>
      </c>
      <c r="V194">
        <f t="shared" si="30"/>
        <v>0.5</v>
      </c>
      <c r="W194">
        <f t="shared" si="31"/>
        <v>44.335651541811956</v>
      </c>
      <c r="X194">
        <f t="shared" si="32"/>
        <v>43</v>
      </c>
      <c r="Y194">
        <f t="shared" si="33"/>
        <v>1.1822088546857543</v>
      </c>
      <c r="Z194">
        <f t="shared" si="34"/>
        <v>43.016248299637866</v>
      </c>
      <c r="AA194">
        <f t="shared" si="35"/>
        <v>44.335651541811956</v>
      </c>
      <c r="AC194">
        <v>45</v>
      </c>
    </row>
    <row r="195" spans="1:29">
      <c r="A195">
        <v>7487</v>
      </c>
      <c r="B195">
        <v>2039</v>
      </c>
      <c r="C195">
        <v>20</v>
      </c>
      <c r="D195">
        <v>94</v>
      </c>
      <c r="E195">
        <v>29</v>
      </c>
      <c r="F195">
        <v>64</v>
      </c>
      <c r="G195">
        <v>49</v>
      </c>
      <c r="H195">
        <v>50</v>
      </c>
      <c r="I195">
        <v>42</v>
      </c>
      <c r="J195">
        <v>45</v>
      </c>
      <c r="K195">
        <v>72</v>
      </c>
      <c r="L195">
        <v>64</v>
      </c>
      <c r="P195">
        <f t="shared" ref="P195:P258" si="40">A195*0.000001</f>
        <v>7.4869999999999997E-3</v>
      </c>
      <c r="Q195">
        <f t="shared" ca="1" si="36"/>
        <v>1.9667614917140477</v>
      </c>
      <c r="R195">
        <f t="shared" ca="1" si="37"/>
        <v>2.0401838802640477</v>
      </c>
      <c r="S195">
        <f t="shared" ca="1" si="38"/>
        <v>2.07E-2</v>
      </c>
      <c r="T195">
        <f t="shared" ca="1" si="39"/>
        <v>2.2431815352640476</v>
      </c>
      <c r="U195">
        <f t="shared" ref="U195:U258" si="41">1000*(T195+R195)*S195/2</f>
        <v>44.332832050715787</v>
      </c>
      <c r="V195">
        <f t="shared" ref="V195:V258" si="42">ABS(J195+I195-H195-G195)/2</f>
        <v>6</v>
      </c>
      <c r="W195">
        <f t="shared" ref="W195:W258" si="43">SQRT(U195^2+V195^2)</f>
        <v>44.737009261203113</v>
      </c>
      <c r="X195">
        <f t="shared" ref="X195:X258" si="44">1+(F195-3)-(E195-8)</f>
        <v>41</v>
      </c>
      <c r="Y195">
        <f t="shared" ref="Y195:Y258" si="45">U195/(1+D195-C195)*ABS(L195-K195)</f>
        <v>4.7288354187430173</v>
      </c>
      <c r="Z195">
        <f t="shared" ref="Z195:Z258" si="46">SQRT(X195^2+Y195^2)</f>
        <v>41.271804957107925</v>
      </c>
      <c r="AA195">
        <f t="shared" ref="AA195:AA258" si="47">MAX(W195,Z195)</f>
        <v>44.737009261203113</v>
      </c>
      <c r="AC195">
        <v>0</v>
      </c>
    </row>
    <row r="196" spans="1:29">
      <c r="A196">
        <v>7487</v>
      </c>
      <c r="B196">
        <v>2070</v>
      </c>
      <c r="C196">
        <v>20</v>
      </c>
      <c r="D196">
        <v>94</v>
      </c>
      <c r="E196">
        <v>25</v>
      </c>
      <c r="F196">
        <v>61</v>
      </c>
      <c r="G196">
        <v>47</v>
      </c>
      <c r="H196">
        <v>48</v>
      </c>
      <c r="I196">
        <v>38</v>
      </c>
      <c r="J196">
        <v>40</v>
      </c>
      <c r="K196">
        <v>75</v>
      </c>
      <c r="L196">
        <v>60</v>
      </c>
      <c r="P196">
        <f t="shared" si="40"/>
        <v>7.4869999999999997E-3</v>
      </c>
      <c r="Q196">
        <f t="shared" ca="1" si="36"/>
        <v>1.9667614917140477</v>
      </c>
      <c r="R196">
        <f t="shared" ca="1" si="37"/>
        <v>2.0401838802640477</v>
      </c>
      <c r="S196">
        <f t="shared" ca="1" si="38"/>
        <v>2.07E-2</v>
      </c>
      <c r="T196">
        <f t="shared" ca="1" si="39"/>
        <v>2.2431815352640476</v>
      </c>
      <c r="U196">
        <f t="shared" si="41"/>
        <v>44.332832050715787</v>
      </c>
      <c r="V196">
        <f t="shared" si="42"/>
        <v>8.5</v>
      </c>
      <c r="W196">
        <f t="shared" si="43"/>
        <v>45.140336702742623</v>
      </c>
      <c r="X196">
        <f t="shared" si="44"/>
        <v>42</v>
      </c>
      <c r="Y196">
        <f t="shared" si="45"/>
        <v>8.8665664101431574</v>
      </c>
      <c r="Z196">
        <f t="shared" si="46"/>
        <v>42.925703254640787</v>
      </c>
      <c r="AA196">
        <f t="shared" si="47"/>
        <v>45.140336702742623</v>
      </c>
      <c r="AC196">
        <v>0</v>
      </c>
    </row>
    <row r="197" spans="1:29">
      <c r="A197">
        <v>7487</v>
      </c>
      <c r="B197">
        <v>2013</v>
      </c>
      <c r="C197">
        <v>20</v>
      </c>
      <c r="D197">
        <v>94</v>
      </c>
      <c r="E197">
        <v>30</v>
      </c>
      <c r="F197">
        <v>65</v>
      </c>
      <c r="G197">
        <v>49</v>
      </c>
      <c r="H197">
        <v>52</v>
      </c>
      <c r="I197">
        <v>43</v>
      </c>
      <c r="J197">
        <v>44</v>
      </c>
      <c r="K197">
        <v>68</v>
      </c>
      <c r="L197">
        <v>60</v>
      </c>
      <c r="P197">
        <f t="shared" si="40"/>
        <v>7.4869999999999997E-3</v>
      </c>
      <c r="Q197">
        <f t="shared" ca="1" si="36"/>
        <v>1.9667614917140477</v>
      </c>
      <c r="R197">
        <f t="shared" ca="1" si="37"/>
        <v>2.0401838802640477</v>
      </c>
      <c r="S197">
        <f t="shared" ca="1" si="38"/>
        <v>2.07E-2</v>
      </c>
      <c r="T197">
        <f t="shared" ca="1" si="39"/>
        <v>2.2431815352640476</v>
      </c>
      <c r="U197">
        <f t="shared" si="41"/>
        <v>44.332832050715787</v>
      </c>
      <c r="V197">
        <f t="shared" si="42"/>
        <v>7</v>
      </c>
      <c r="W197">
        <f t="shared" si="43"/>
        <v>44.882067662229787</v>
      </c>
      <c r="X197">
        <f t="shared" si="44"/>
        <v>41</v>
      </c>
      <c r="Y197">
        <f t="shared" si="45"/>
        <v>4.7288354187430173</v>
      </c>
      <c r="Z197">
        <f t="shared" si="46"/>
        <v>41.271804957107925</v>
      </c>
      <c r="AA197">
        <f t="shared" si="47"/>
        <v>44.882067662229787</v>
      </c>
      <c r="AC197">
        <v>0</v>
      </c>
    </row>
    <row r="198" spans="1:29">
      <c r="A198">
        <v>7550</v>
      </c>
      <c r="B198">
        <v>2154</v>
      </c>
      <c r="C198">
        <v>22</v>
      </c>
      <c r="D198">
        <v>96</v>
      </c>
      <c r="E198">
        <v>46</v>
      </c>
      <c r="F198">
        <v>83</v>
      </c>
      <c r="G198">
        <v>63</v>
      </c>
      <c r="H198">
        <v>66</v>
      </c>
      <c r="I198">
        <v>63</v>
      </c>
      <c r="J198">
        <v>66</v>
      </c>
      <c r="K198">
        <v>62</v>
      </c>
      <c r="L198">
        <v>68</v>
      </c>
      <c r="P198">
        <f t="shared" si="40"/>
        <v>7.5499999999999994E-3</v>
      </c>
      <c r="Q198">
        <f t="shared" ca="1" si="36"/>
        <v>1.9497348631374174</v>
      </c>
      <c r="R198">
        <f t="shared" ca="1" si="37"/>
        <v>2.0237750706374174</v>
      </c>
      <c r="S198">
        <f t="shared" ca="1" si="38"/>
        <v>2.07E-2</v>
      </c>
      <c r="T198">
        <f t="shared" ca="1" si="39"/>
        <v>2.2267727256374172</v>
      </c>
      <c r="U198">
        <f t="shared" si="41"/>
        <v>43.993169691444535</v>
      </c>
      <c r="V198">
        <f t="shared" si="42"/>
        <v>0</v>
      </c>
      <c r="W198">
        <f t="shared" si="43"/>
        <v>43.993169691444535</v>
      </c>
      <c r="X198">
        <f t="shared" si="44"/>
        <v>43</v>
      </c>
      <c r="Y198">
        <f t="shared" si="45"/>
        <v>3.5194535753155627</v>
      </c>
      <c r="Z198">
        <f t="shared" si="46"/>
        <v>43.143789280368054</v>
      </c>
      <c r="AA198">
        <f t="shared" si="47"/>
        <v>43.993169691444535</v>
      </c>
      <c r="AC198">
        <v>46</v>
      </c>
    </row>
    <row r="199" spans="1:29">
      <c r="A199">
        <v>7550</v>
      </c>
      <c r="B199">
        <v>2029</v>
      </c>
      <c r="C199">
        <v>20</v>
      </c>
      <c r="D199">
        <v>94</v>
      </c>
      <c r="E199">
        <v>26</v>
      </c>
      <c r="F199">
        <v>61</v>
      </c>
      <c r="G199">
        <v>45</v>
      </c>
      <c r="H199">
        <v>47</v>
      </c>
      <c r="I199">
        <v>39</v>
      </c>
      <c r="J199">
        <v>41</v>
      </c>
      <c r="K199">
        <v>71</v>
      </c>
      <c r="L199">
        <v>61</v>
      </c>
      <c r="P199">
        <f t="shared" si="40"/>
        <v>7.5499999999999994E-3</v>
      </c>
      <c r="Q199">
        <f t="shared" ca="1" si="36"/>
        <v>1.9497348631374174</v>
      </c>
      <c r="R199">
        <f t="shared" ca="1" si="37"/>
        <v>2.0237750706374174</v>
      </c>
      <c r="S199">
        <f t="shared" ca="1" si="38"/>
        <v>2.07E-2</v>
      </c>
      <c r="T199">
        <f t="shared" ca="1" si="39"/>
        <v>2.2267727256374172</v>
      </c>
      <c r="U199">
        <f t="shared" si="41"/>
        <v>43.993169691444535</v>
      </c>
      <c r="V199">
        <f t="shared" si="42"/>
        <v>6</v>
      </c>
      <c r="W199">
        <f t="shared" si="43"/>
        <v>44.40043895616612</v>
      </c>
      <c r="X199">
        <f t="shared" si="44"/>
        <v>41</v>
      </c>
      <c r="Y199">
        <f t="shared" si="45"/>
        <v>5.8657559588592711</v>
      </c>
      <c r="Z199">
        <f t="shared" si="46"/>
        <v>41.417473280837555</v>
      </c>
      <c r="AA199">
        <f t="shared" si="47"/>
        <v>44.40043895616612</v>
      </c>
      <c r="AC199">
        <v>0</v>
      </c>
    </row>
    <row r="200" spans="1:29">
      <c r="A200">
        <v>7550</v>
      </c>
      <c r="B200">
        <v>2069</v>
      </c>
      <c r="C200">
        <v>20</v>
      </c>
      <c r="D200">
        <v>94</v>
      </c>
      <c r="E200">
        <v>21</v>
      </c>
      <c r="F200">
        <v>58</v>
      </c>
      <c r="G200">
        <v>43</v>
      </c>
      <c r="H200">
        <v>46</v>
      </c>
      <c r="I200">
        <v>33</v>
      </c>
      <c r="J200">
        <v>36</v>
      </c>
      <c r="K200">
        <v>78</v>
      </c>
      <c r="L200">
        <v>51</v>
      </c>
      <c r="P200">
        <f t="shared" si="40"/>
        <v>7.5499999999999994E-3</v>
      </c>
      <c r="Q200">
        <f t="shared" ca="1" si="36"/>
        <v>1.9497348631374174</v>
      </c>
      <c r="R200">
        <f t="shared" ca="1" si="37"/>
        <v>2.0237750706374174</v>
      </c>
      <c r="S200">
        <f t="shared" ca="1" si="38"/>
        <v>2.07E-2</v>
      </c>
      <c r="T200">
        <f t="shared" ca="1" si="39"/>
        <v>2.2267727256374172</v>
      </c>
      <c r="U200">
        <f t="shared" si="41"/>
        <v>43.993169691444535</v>
      </c>
      <c r="V200">
        <f t="shared" si="42"/>
        <v>10</v>
      </c>
      <c r="W200">
        <f t="shared" si="43"/>
        <v>45.115396257821274</v>
      </c>
      <c r="X200">
        <f t="shared" si="44"/>
        <v>43</v>
      </c>
      <c r="Y200">
        <f t="shared" si="45"/>
        <v>15.837541088920032</v>
      </c>
      <c r="Z200">
        <f t="shared" si="46"/>
        <v>45.823877048360174</v>
      </c>
      <c r="AA200">
        <f t="shared" si="47"/>
        <v>45.823877048360174</v>
      </c>
      <c r="AC200">
        <v>0</v>
      </c>
    </row>
    <row r="201" spans="1:29">
      <c r="A201">
        <v>7550</v>
      </c>
      <c r="B201">
        <v>2000</v>
      </c>
      <c r="C201">
        <v>20</v>
      </c>
      <c r="D201">
        <v>94</v>
      </c>
      <c r="E201">
        <v>28</v>
      </c>
      <c r="F201">
        <v>62</v>
      </c>
      <c r="G201">
        <v>46</v>
      </c>
      <c r="H201">
        <v>50</v>
      </c>
      <c r="I201">
        <v>41</v>
      </c>
      <c r="J201">
        <v>42</v>
      </c>
      <c r="K201">
        <v>72</v>
      </c>
      <c r="L201">
        <v>64</v>
      </c>
      <c r="P201">
        <f t="shared" si="40"/>
        <v>7.5499999999999994E-3</v>
      </c>
      <c r="Q201">
        <f t="shared" ca="1" si="36"/>
        <v>1.9497348631374174</v>
      </c>
      <c r="R201">
        <f t="shared" ca="1" si="37"/>
        <v>2.0237750706374174</v>
      </c>
      <c r="S201">
        <f t="shared" ca="1" si="38"/>
        <v>2.07E-2</v>
      </c>
      <c r="T201">
        <f t="shared" ca="1" si="39"/>
        <v>2.2267727256374172</v>
      </c>
      <c r="U201">
        <f t="shared" si="41"/>
        <v>43.993169691444535</v>
      </c>
      <c r="V201">
        <f t="shared" si="42"/>
        <v>6.5</v>
      </c>
      <c r="W201">
        <f t="shared" si="43"/>
        <v>44.47076544765374</v>
      </c>
      <c r="X201">
        <f t="shared" si="44"/>
        <v>40</v>
      </c>
      <c r="Y201">
        <f t="shared" si="45"/>
        <v>4.6926047670874169</v>
      </c>
      <c r="Z201">
        <f t="shared" si="46"/>
        <v>40.274316127031774</v>
      </c>
      <c r="AA201">
        <f t="shared" si="47"/>
        <v>44.47076544765374</v>
      </c>
      <c r="AC201">
        <v>0</v>
      </c>
    </row>
    <row r="202" spans="1:29">
      <c r="A202">
        <v>7553</v>
      </c>
      <c r="B202">
        <v>2151</v>
      </c>
      <c r="C202">
        <v>23</v>
      </c>
      <c r="D202">
        <v>96</v>
      </c>
      <c r="E202">
        <v>46</v>
      </c>
      <c r="F202">
        <v>83</v>
      </c>
      <c r="G202">
        <v>62</v>
      </c>
      <c r="H202">
        <v>67</v>
      </c>
      <c r="I202">
        <v>61</v>
      </c>
      <c r="J202">
        <v>67</v>
      </c>
      <c r="K202">
        <v>69</v>
      </c>
      <c r="L202">
        <v>65</v>
      </c>
      <c r="P202">
        <f t="shared" si="40"/>
        <v>7.5529999999999998E-3</v>
      </c>
      <c r="Q202">
        <f t="shared" ca="1" si="36"/>
        <v>1.948931027662528</v>
      </c>
      <c r="R202">
        <f t="shared" ca="1" si="37"/>
        <v>2.0230006551125279</v>
      </c>
      <c r="S202">
        <f t="shared" ca="1" si="38"/>
        <v>2.0423999999999998E-2</v>
      </c>
      <c r="T202">
        <f t="shared" ca="1" si="39"/>
        <v>2.2232916747125278</v>
      </c>
      <c r="U202">
        <f t="shared" si="41"/>
        <v>43.363137272173461</v>
      </c>
      <c r="V202">
        <f t="shared" si="42"/>
        <v>0.5</v>
      </c>
      <c r="W202">
        <f t="shared" si="43"/>
        <v>43.366019809124275</v>
      </c>
      <c r="X202">
        <f t="shared" si="44"/>
        <v>43</v>
      </c>
      <c r="Y202">
        <f t="shared" si="45"/>
        <v>2.3439533660634302</v>
      </c>
      <c r="Z202">
        <f t="shared" si="46"/>
        <v>43.06383769919119</v>
      </c>
      <c r="AA202">
        <f t="shared" si="47"/>
        <v>43.366019809124275</v>
      </c>
      <c r="AC202">
        <v>44</v>
      </c>
    </row>
    <row r="203" spans="1:29">
      <c r="A203">
        <v>7553</v>
      </c>
      <c r="B203">
        <v>2039</v>
      </c>
      <c r="C203">
        <v>21</v>
      </c>
      <c r="D203">
        <v>94</v>
      </c>
      <c r="E203">
        <v>28</v>
      </c>
      <c r="F203">
        <v>64</v>
      </c>
      <c r="G203">
        <v>47</v>
      </c>
      <c r="H203">
        <v>51</v>
      </c>
      <c r="I203">
        <v>40</v>
      </c>
      <c r="J203">
        <v>45</v>
      </c>
      <c r="K203">
        <v>67</v>
      </c>
      <c r="L203">
        <v>57</v>
      </c>
      <c r="P203">
        <f t="shared" si="40"/>
        <v>7.5529999999999998E-3</v>
      </c>
      <c r="Q203">
        <f t="shared" ca="1" si="36"/>
        <v>1.948931027662528</v>
      </c>
      <c r="R203">
        <f t="shared" ca="1" si="37"/>
        <v>2.0230006551125279</v>
      </c>
      <c r="S203">
        <f t="shared" ca="1" si="38"/>
        <v>2.0423999999999998E-2</v>
      </c>
      <c r="T203">
        <f t="shared" ca="1" si="39"/>
        <v>2.2232916747125278</v>
      </c>
      <c r="U203">
        <f t="shared" si="41"/>
        <v>43.363137272173461</v>
      </c>
      <c r="V203">
        <f t="shared" si="42"/>
        <v>6.5</v>
      </c>
      <c r="W203">
        <f t="shared" si="43"/>
        <v>43.847595989807232</v>
      </c>
      <c r="X203">
        <f t="shared" si="44"/>
        <v>42</v>
      </c>
      <c r="Y203">
        <f t="shared" si="45"/>
        <v>5.8598834151585759</v>
      </c>
      <c r="Z203">
        <f t="shared" si="46"/>
        <v>42.406818244702713</v>
      </c>
      <c r="AA203">
        <f t="shared" si="47"/>
        <v>43.847595989807232</v>
      </c>
      <c r="AC203">
        <v>0</v>
      </c>
    </row>
    <row r="204" spans="1:29">
      <c r="A204">
        <v>7553</v>
      </c>
      <c r="B204">
        <v>2064</v>
      </c>
      <c r="C204">
        <v>21</v>
      </c>
      <c r="D204">
        <v>94</v>
      </c>
      <c r="E204">
        <v>24</v>
      </c>
      <c r="F204">
        <v>61</v>
      </c>
      <c r="G204">
        <v>45</v>
      </c>
      <c r="H204">
        <v>49</v>
      </c>
      <c r="I204">
        <v>36</v>
      </c>
      <c r="J204">
        <v>41</v>
      </c>
      <c r="K204">
        <v>68</v>
      </c>
      <c r="L204">
        <v>55</v>
      </c>
      <c r="P204">
        <f t="shared" si="40"/>
        <v>7.5529999999999998E-3</v>
      </c>
      <c r="Q204">
        <f t="shared" ca="1" si="36"/>
        <v>1.948931027662528</v>
      </c>
      <c r="R204">
        <f t="shared" ca="1" si="37"/>
        <v>2.0230006551125279</v>
      </c>
      <c r="S204">
        <f t="shared" ca="1" si="38"/>
        <v>2.0423999999999998E-2</v>
      </c>
      <c r="T204">
        <f t="shared" ca="1" si="39"/>
        <v>2.2232916747125278</v>
      </c>
      <c r="U204">
        <f t="shared" si="41"/>
        <v>43.363137272173461</v>
      </c>
      <c r="V204">
        <f t="shared" si="42"/>
        <v>8.5</v>
      </c>
      <c r="W204">
        <f t="shared" si="43"/>
        <v>44.188365822752026</v>
      </c>
      <c r="X204">
        <f t="shared" si="44"/>
        <v>43</v>
      </c>
      <c r="Y204">
        <f t="shared" si="45"/>
        <v>7.6178484397061483</v>
      </c>
      <c r="Z204">
        <f t="shared" si="46"/>
        <v>43.669573101306284</v>
      </c>
      <c r="AA204">
        <f t="shared" si="47"/>
        <v>44.188365822752026</v>
      </c>
      <c r="AC204">
        <v>0</v>
      </c>
    </row>
    <row r="205" spans="1:29">
      <c r="A205">
        <v>7553</v>
      </c>
      <c r="B205">
        <v>2009</v>
      </c>
      <c r="C205">
        <v>21</v>
      </c>
      <c r="D205">
        <v>94</v>
      </c>
      <c r="E205">
        <v>30</v>
      </c>
      <c r="F205">
        <v>65</v>
      </c>
      <c r="G205">
        <v>47</v>
      </c>
      <c r="H205">
        <v>52</v>
      </c>
      <c r="I205">
        <v>42</v>
      </c>
      <c r="J205">
        <v>46</v>
      </c>
      <c r="K205">
        <v>69</v>
      </c>
      <c r="L205">
        <v>59</v>
      </c>
      <c r="P205">
        <f t="shared" si="40"/>
        <v>7.5529999999999998E-3</v>
      </c>
      <c r="Q205">
        <f t="shared" ca="1" si="36"/>
        <v>1.948931027662528</v>
      </c>
      <c r="R205">
        <f t="shared" ca="1" si="37"/>
        <v>2.0230006551125279</v>
      </c>
      <c r="S205">
        <f t="shared" ca="1" si="38"/>
        <v>2.0423999999999998E-2</v>
      </c>
      <c r="T205">
        <f t="shared" ca="1" si="39"/>
        <v>2.2232916747125278</v>
      </c>
      <c r="U205">
        <f t="shared" si="41"/>
        <v>43.363137272173461</v>
      </c>
      <c r="V205">
        <f t="shared" si="42"/>
        <v>5.5</v>
      </c>
      <c r="W205">
        <f t="shared" si="43"/>
        <v>43.710544198000548</v>
      </c>
      <c r="X205">
        <f t="shared" si="44"/>
        <v>41</v>
      </c>
      <c r="Y205">
        <f t="shared" si="45"/>
        <v>5.8598834151585759</v>
      </c>
      <c r="Z205">
        <f t="shared" si="46"/>
        <v>41.416641988930614</v>
      </c>
      <c r="AA205">
        <f t="shared" si="47"/>
        <v>43.710544198000548</v>
      </c>
      <c r="AC205">
        <v>0</v>
      </c>
    </row>
    <row r="206" spans="1:29">
      <c r="A206">
        <v>7559</v>
      </c>
      <c r="B206">
        <v>2147</v>
      </c>
      <c r="C206">
        <v>22</v>
      </c>
      <c r="D206">
        <v>96</v>
      </c>
      <c r="E206">
        <v>47</v>
      </c>
      <c r="F206">
        <v>83</v>
      </c>
      <c r="G206">
        <v>64</v>
      </c>
      <c r="H206">
        <v>67</v>
      </c>
      <c r="I206">
        <v>62</v>
      </c>
      <c r="J206">
        <v>67</v>
      </c>
      <c r="K206">
        <v>74</v>
      </c>
      <c r="L206">
        <v>69</v>
      </c>
      <c r="P206">
        <f t="shared" si="40"/>
        <v>7.5589999999999997E-3</v>
      </c>
      <c r="Q206">
        <f t="shared" ca="1" si="36"/>
        <v>1.9473252358315485</v>
      </c>
      <c r="R206">
        <f t="shared" ca="1" si="37"/>
        <v>2.0214537031815483</v>
      </c>
      <c r="S206">
        <f t="shared" ca="1" si="38"/>
        <v>2.07E-2</v>
      </c>
      <c r="T206">
        <f t="shared" ca="1" si="39"/>
        <v>2.2244513581815482</v>
      </c>
      <c r="U206">
        <f t="shared" si="41"/>
        <v>43.945117385108041</v>
      </c>
      <c r="V206">
        <f t="shared" si="42"/>
        <v>1</v>
      </c>
      <c r="W206">
        <f t="shared" si="43"/>
        <v>43.956493740867515</v>
      </c>
      <c r="X206">
        <f t="shared" si="44"/>
        <v>42</v>
      </c>
      <c r="Y206">
        <f t="shared" si="45"/>
        <v>2.9296744923405358</v>
      </c>
      <c r="Z206">
        <f t="shared" si="46"/>
        <v>42.102054494181999</v>
      </c>
      <c r="AA206">
        <f t="shared" si="47"/>
        <v>43.956493740867515</v>
      </c>
      <c r="AC206">
        <v>44</v>
      </c>
    </row>
    <row r="207" spans="1:29">
      <c r="A207">
        <v>7559</v>
      </c>
      <c r="B207">
        <v>2047</v>
      </c>
      <c r="C207">
        <v>20</v>
      </c>
      <c r="D207">
        <v>94</v>
      </c>
      <c r="E207">
        <v>29</v>
      </c>
      <c r="F207">
        <v>64</v>
      </c>
      <c r="G207">
        <v>49</v>
      </c>
      <c r="H207">
        <v>50</v>
      </c>
      <c r="I207">
        <v>42</v>
      </c>
      <c r="J207">
        <v>45</v>
      </c>
      <c r="K207">
        <v>73</v>
      </c>
      <c r="L207">
        <v>63</v>
      </c>
      <c r="P207">
        <f t="shared" si="40"/>
        <v>7.5589999999999997E-3</v>
      </c>
      <c r="Q207">
        <f t="shared" ca="1" si="36"/>
        <v>1.9473252358315485</v>
      </c>
      <c r="R207">
        <f t="shared" ca="1" si="37"/>
        <v>2.0214537031815483</v>
      </c>
      <c r="S207">
        <f t="shared" ca="1" si="38"/>
        <v>2.07E-2</v>
      </c>
      <c r="T207">
        <f t="shared" ca="1" si="39"/>
        <v>2.2244513581815482</v>
      </c>
      <c r="U207">
        <f t="shared" si="41"/>
        <v>43.945117385108041</v>
      </c>
      <c r="V207">
        <f t="shared" si="42"/>
        <v>6</v>
      </c>
      <c r="W207">
        <f t="shared" si="43"/>
        <v>44.352827891701843</v>
      </c>
      <c r="X207">
        <f t="shared" si="44"/>
        <v>41</v>
      </c>
      <c r="Y207">
        <f t="shared" si="45"/>
        <v>5.8593489846810716</v>
      </c>
      <c r="Z207">
        <f t="shared" si="46"/>
        <v>41.416566377770664</v>
      </c>
      <c r="AA207">
        <f t="shared" si="47"/>
        <v>44.352827891701843</v>
      </c>
      <c r="AC207">
        <v>0</v>
      </c>
    </row>
    <row r="208" spans="1:29">
      <c r="A208">
        <v>7559</v>
      </c>
      <c r="B208">
        <v>2062</v>
      </c>
      <c r="C208">
        <v>20</v>
      </c>
      <c r="D208">
        <v>94</v>
      </c>
      <c r="E208">
        <v>26</v>
      </c>
      <c r="F208">
        <v>62</v>
      </c>
      <c r="G208">
        <v>47</v>
      </c>
      <c r="H208">
        <v>49</v>
      </c>
      <c r="I208">
        <v>38</v>
      </c>
      <c r="J208">
        <v>42</v>
      </c>
      <c r="K208">
        <v>74</v>
      </c>
      <c r="L208">
        <v>53</v>
      </c>
      <c r="P208">
        <f t="shared" si="40"/>
        <v>7.5589999999999997E-3</v>
      </c>
      <c r="Q208">
        <f t="shared" ca="1" si="36"/>
        <v>1.9473252358315485</v>
      </c>
      <c r="R208">
        <f t="shared" ca="1" si="37"/>
        <v>2.0214537031815483</v>
      </c>
      <c r="S208">
        <f t="shared" ca="1" si="38"/>
        <v>2.07E-2</v>
      </c>
      <c r="T208">
        <f t="shared" ca="1" si="39"/>
        <v>2.2244513581815482</v>
      </c>
      <c r="U208">
        <f t="shared" si="41"/>
        <v>43.945117385108041</v>
      </c>
      <c r="V208">
        <f t="shared" si="42"/>
        <v>8</v>
      </c>
      <c r="W208">
        <f t="shared" si="43"/>
        <v>44.667363275560881</v>
      </c>
      <c r="X208">
        <f t="shared" si="44"/>
        <v>42</v>
      </c>
      <c r="Y208">
        <f t="shared" si="45"/>
        <v>12.304632867830252</v>
      </c>
      <c r="Z208">
        <f t="shared" si="46"/>
        <v>43.765328629088216</v>
      </c>
      <c r="AA208">
        <f t="shared" si="47"/>
        <v>44.667363275560881</v>
      </c>
      <c r="AC208">
        <v>0</v>
      </c>
    </row>
    <row r="209" spans="1:29">
      <c r="A209">
        <v>7559</v>
      </c>
      <c r="B209">
        <v>2024</v>
      </c>
      <c r="C209">
        <v>20</v>
      </c>
      <c r="D209">
        <v>94</v>
      </c>
      <c r="E209">
        <v>31</v>
      </c>
      <c r="F209">
        <v>66</v>
      </c>
      <c r="G209">
        <v>50</v>
      </c>
      <c r="H209">
        <v>53</v>
      </c>
      <c r="I209">
        <v>44</v>
      </c>
      <c r="J209">
        <v>46</v>
      </c>
      <c r="K209">
        <v>69</v>
      </c>
      <c r="L209">
        <v>58</v>
      </c>
      <c r="P209">
        <f t="shared" si="40"/>
        <v>7.5589999999999997E-3</v>
      </c>
      <c r="Q209">
        <f t="shared" ca="1" si="36"/>
        <v>1.9473252358315485</v>
      </c>
      <c r="R209">
        <f t="shared" ca="1" si="37"/>
        <v>2.0214537031815483</v>
      </c>
      <c r="S209">
        <f t="shared" ca="1" si="38"/>
        <v>2.07E-2</v>
      </c>
      <c r="T209">
        <f t="shared" ca="1" si="39"/>
        <v>2.2244513581815482</v>
      </c>
      <c r="U209">
        <f t="shared" si="41"/>
        <v>43.945117385108041</v>
      </c>
      <c r="V209">
        <f t="shared" si="42"/>
        <v>6.5</v>
      </c>
      <c r="W209">
        <f t="shared" si="43"/>
        <v>44.423229756411509</v>
      </c>
      <c r="X209">
        <f t="shared" si="44"/>
        <v>41</v>
      </c>
      <c r="Y209">
        <f t="shared" si="45"/>
        <v>6.4452838831491794</v>
      </c>
      <c r="Z209">
        <f t="shared" si="46"/>
        <v>41.503514120305312</v>
      </c>
      <c r="AA209">
        <f t="shared" si="47"/>
        <v>44.423229756411509</v>
      </c>
      <c r="AC209">
        <v>0</v>
      </c>
    </row>
    <row r="210" spans="1:29">
      <c r="A210">
        <v>7516</v>
      </c>
      <c r="B210">
        <v>2145</v>
      </c>
      <c r="C210">
        <v>23</v>
      </c>
      <c r="D210">
        <v>96</v>
      </c>
      <c r="E210">
        <v>49</v>
      </c>
      <c r="F210">
        <v>86</v>
      </c>
      <c r="G210">
        <v>65</v>
      </c>
      <c r="H210">
        <v>70</v>
      </c>
      <c r="I210">
        <v>64</v>
      </c>
      <c r="J210">
        <v>69</v>
      </c>
      <c r="K210">
        <v>69</v>
      </c>
      <c r="L210">
        <v>66</v>
      </c>
      <c r="P210">
        <f t="shared" si="40"/>
        <v>7.5159999999999992E-3</v>
      </c>
      <c r="Q210">
        <f t="shared" ca="1" si="36"/>
        <v>1.9588890254788187</v>
      </c>
      <c r="R210">
        <f t="shared" ca="1" si="37"/>
        <v>2.0325958068788186</v>
      </c>
      <c r="S210">
        <f t="shared" ca="1" si="38"/>
        <v>2.0423999999999998E-2</v>
      </c>
      <c r="T210">
        <f t="shared" ca="1" si="39"/>
        <v>2.2328868264788184</v>
      </c>
      <c r="U210">
        <f t="shared" si="41"/>
        <v>43.559108651848177</v>
      </c>
      <c r="V210">
        <f t="shared" si="42"/>
        <v>1</v>
      </c>
      <c r="W210">
        <f t="shared" si="43"/>
        <v>43.570585795276095</v>
      </c>
      <c r="X210">
        <f t="shared" si="44"/>
        <v>43</v>
      </c>
      <c r="Y210">
        <f t="shared" si="45"/>
        <v>1.7659098102100614</v>
      </c>
      <c r="Z210">
        <f t="shared" si="46"/>
        <v>43.036245624563911</v>
      </c>
      <c r="AA210">
        <f t="shared" si="47"/>
        <v>43.570585795276095</v>
      </c>
      <c r="AC210">
        <v>44</v>
      </c>
    </row>
    <row r="211" spans="1:29">
      <c r="A211">
        <v>7516</v>
      </c>
      <c r="B211">
        <v>2020</v>
      </c>
      <c r="C211">
        <v>21</v>
      </c>
      <c r="D211">
        <v>94</v>
      </c>
      <c r="E211">
        <v>26</v>
      </c>
      <c r="F211">
        <v>61</v>
      </c>
      <c r="G211">
        <v>45</v>
      </c>
      <c r="H211">
        <v>48</v>
      </c>
      <c r="I211">
        <v>38</v>
      </c>
      <c r="J211">
        <v>42</v>
      </c>
      <c r="K211">
        <v>72</v>
      </c>
      <c r="L211">
        <v>61</v>
      </c>
      <c r="P211">
        <f t="shared" si="40"/>
        <v>7.5159999999999992E-3</v>
      </c>
      <c r="Q211">
        <f t="shared" ca="1" si="36"/>
        <v>1.9588890254788187</v>
      </c>
      <c r="R211">
        <f t="shared" ca="1" si="37"/>
        <v>2.0325958068788186</v>
      </c>
      <c r="S211">
        <f t="shared" ca="1" si="38"/>
        <v>2.0423999999999998E-2</v>
      </c>
      <c r="T211">
        <f t="shared" ca="1" si="39"/>
        <v>2.2328868264788184</v>
      </c>
      <c r="U211">
        <f t="shared" si="41"/>
        <v>43.559108651848177</v>
      </c>
      <c r="V211">
        <f t="shared" si="42"/>
        <v>6.5</v>
      </c>
      <c r="W211">
        <f t="shared" si="43"/>
        <v>44.041411722871857</v>
      </c>
      <c r="X211">
        <f t="shared" si="44"/>
        <v>41</v>
      </c>
      <c r="Y211">
        <f t="shared" si="45"/>
        <v>6.4750026374368916</v>
      </c>
      <c r="Z211">
        <f t="shared" si="46"/>
        <v>41.508139673500359</v>
      </c>
      <c r="AA211">
        <f t="shared" si="47"/>
        <v>44.041411722871857</v>
      </c>
      <c r="AC211">
        <v>0</v>
      </c>
    </row>
    <row r="212" spans="1:29">
      <c r="A212">
        <v>7516</v>
      </c>
      <c r="B212">
        <v>2062</v>
      </c>
      <c r="C212">
        <v>21</v>
      </c>
      <c r="D212">
        <v>94</v>
      </c>
      <c r="E212">
        <v>23</v>
      </c>
      <c r="F212">
        <v>60</v>
      </c>
      <c r="G212">
        <v>45</v>
      </c>
      <c r="H212">
        <v>48</v>
      </c>
      <c r="I212">
        <v>35</v>
      </c>
      <c r="J212">
        <v>40</v>
      </c>
      <c r="K212">
        <v>70</v>
      </c>
      <c r="L212">
        <v>55</v>
      </c>
      <c r="P212">
        <f t="shared" si="40"/>
        <v>7.5159999999999992E-3</v>
      </c>
      <c r="Q212">
        <f t="shared" ca="1" si="36"/>
        <v>1.9588890254788187</v>
      </c>
      <c r="R212">
        <f t="shared" ca="1" si="37"/>
        <v>2.0325958068788186</v>
      </c>
      <c r="S212">
        <f t="shared" ca="1" si="38"/>
        <v>2.0423999999999998E-2</v>
      </c>
      <c r="T212">
        <f t="shared" ca="1" si="39"/>
        <v>2.2328868264788184</v>
      </c>
      <c r="U212">
        <f t="shared" si="41"/>
        <v>43.559108651848177</v>
      </c>
      <c r="V212">
        <f t="shared" si="42"/>
        <v>9</v>
      </c>
      <c r="W212">
        <f t="shared" si="43"/>
        <v>44.479163060286048</v>
      </c>
      <c r="X212">
        <f t="shared" si="44"/>
        <v>43</v>
      </c>
      <c r="Y212">
        <f t="shared" si="45"/>
        <v>8.8295490510503072</v>
      </c>
      <c r="Z212">
        <f t="shared" si="46"/>
        <v>43.897163193592625</v>
      </c>
      <c r="AA212">
        <f t="shared" si="47"/>
        <v>44.479163060286048</v>
      </c>
      <c r="AC212">
        <v>0</v>
      </c>
    </row>
    <row r="213" spans="1:29">
      <c r="A213">
        <v>7516</v>
      </c>
      <c r="B213">
        <v>2006</v>
      </c>
      <c r="C213">
        <v>21</v>
      </c>
      <c r="D213">
        <v>94</v>
      </c>
      <c r="E213">
        <v>31</v>
      </c>
      <c r="F213">
        <v>66</v>
      </c>
      <c r="G213">
        <v>49</v>
      </c>
      <c r="H213">
        <v>54</v>
      </c>
      <c r="I213">
        <v>44</v>
      </c>
      <c r="J213">
        <v>47</v>
      </c>
      <c r="K213">
        <v>68</v>
      </c>
      <c r="L213">
        <v>58</v>
      </c>
      <c r="P213">
        <f t="shared" si="40"/>
        <v>7.5159999999999992E-3</v>
      </c>
      <c r="Q213">
        <f t="shared" ca="1" si="36"/>
        <v>1.9588890254788187</v>
      </c>
      <c r="R213">
        <f t="shared" ca="1" si="37"/>
        <v>2.0325958068788186</v>
      </c>
      <c r="S213">
        <f t="shared" ca="1" si="38"/>
        <v>2.0423999999999998E-2</v>
      </c>
      <c r="T213">
        <f t="shared" ca="1" si="39"/>
        <v>2.2328868264788184</v>
      </c>
      <c r="U213">
        <f t="shared" si="41"/>
        <v>43.559108651848177</v>
      </c>
      <c r="V213">
        <f t="shared" si="42"/>
        <v>6</v>
      </c>
      <c r="W213">
        <f t="shared" si="43"/>
        <v>43.970398526093831</v>
      </c>
      <c r="X213">
        <f t="shared" si="44"/>
        <v>41</v>
      </c>
      <c r="Y213">
        <f t="shared" si="45"/>
        <v>5.8863660340335375</v>
      </c>
      <c r="Z213">
        <f t="shared" si="46"/>
        <v>41.420397210633119</v>
      </c>
      <c r="AA213">
        <f t="shared" si="47"/>
        <v>43.970398526093831</v>
      </c>
      <c r="AC213">
        <v>0</v>
      </c>
    </row>
    <row r="214" spans="1:29">
      <c r="A214">
        <v>7548</v>
      </c>
      <c r="B214">
        <v>2150</v>
      </c>
      <c r="C214">
        <v>22</v>
      </c>
      <c r="D214">
        <v>96</v>
      </c>
      <c r="E214">
        <v>46</v>
      </c>
      <c r="F214">
        <v>83</v>
      </c>
      <c r="G214">
        <v>63</v>
      </c>
      <c r="H214">
        <v>66</v>
      </c>
      <c r="I214">
        <v>63</v>
      </c>
      <c r="J214">
        <v>65</v>
      </c>
      <c r="K214">
        <v>68</v>
      </c>
      <c r="L214">
        <v>64</v>
      </c>
      <c r="P214">
        <f t="shared" si="40"/>
        <v>7.548E-3</v>
      </c>
      <c r="Q214">
        <f t="shared" ca="1" si="36"/>
        <v>1.950271101946105</v>
      </c>
      <c r="R214">
        <f t="shared" ca="1" si="37"/>
        <v>2.024291696146105</v>
      </c>
      <c r="S214">
        <f t="shared" ca="1" si="38"/>
        <v>2.07E-2</v>
      </c>
      <c r="T214">
        <f t="shared" ca="1" si="39"/>
        <v>2.2272893511461049</v>
      </c>
      <c r="U214">
        <f t="shared" si="41"/>
        <v>44.003863839474377</v>
      </c>
      <c r="V214">
        <f t="shared" si="42"/>
        <v>0.5</v>
      </c>
      <c r="W214">
        <f t="shared" si="43"/>
        <v>44.006704407430931</v>
      </c>
      <c r="X214">
        <f t="shared" si="44"/>
        <v>43</v>
      </c>
      <c r="Y214">
        <f t="shared" si="45"/>
        <v>2.3468727381053003</v>
      </c>
      <c r="Z214">
        <f t="shared" si="46"/>
        <v>43.063996698505143</v>
      </c>
      <c r="AA214">
        <f t="shared" si="47"/>
        <v>44.006704407430931</v>
      </c>
      <c r="AC214">
        <v>45</v>
      </c>
    </row>
    <row r="215" spans="1:29">
      <c r="A215">
        <v>7548</v>
      </c>
      <c r="B215">
        <v>2032</v>
      </c>
      <c r="C215">
        <v>20</v>
      </c>
      <c r="D215">
        <v>94</v>
      </c>
      <c r="E215">
        <v>25</v>
      </c>
      <c r="F215">
        <v>61</v>
      </c>
      <c r="G215">
        <v>45</v>
      </c>
      <c r="H215">
        <v>47</v>
      </c>
      <c r="I215">
        <v>39</v>
      </c>
      <c r="J215">
        <v>41</v>
      </c>
      <c r="K215">
        <v>66</v>
      </c>
      <c r="L215">
        <v>59</v>
      </c>
      <c r="P215">
        <f t="shared" si="40"/>
        <v>7.548E-3</v>
      </c>
      <c r="Q215">
        <f t="shared" ca="1" si="36"/>
        <v>1.950271101946105</v>
      </c>
      <c r="R215">
        <f t="shared" ca="1" si="37"/>
        <v>2.024291696146105</v>
      </c>
      <c r="S215">
        <f t="shared" ca="1" si="38"/>
        <v>2.07E-2</v>
      </c>
      <c r="T215">
        <f t="shared" ca="1" si="39"/>
        <v>2.2272893511461049</v>
      </c>
      <c r="U215">
        <f t="shared" si="41"/>
        <v>44.003863839474377</v>
      </c>
      <c r="V215">
        <f t="shared" si="42"/>
        <v>6</v>
      </c>
      <c r="W215">
        <f t="shared" si="43"/>
        <v>44.411035034133135</v>
      </c>
      <c r="X215">
        <f t="shared" si="44"/>
        <v>42</v>
      </c>
      <c r="Y215">
        <f t="shared" si="45"/>
        <v>4.1070272916842754</v>
      </c>
      <c r="Z215">
        <f t="shared" si="46"/>
        <v>42.20032787994235</v>
      </c>
      <c r="AA215">
        <f t="shared" si="47"/>
        <v>44.411035034133135</v>
      </c>
      <c r="AC215">
        <v>0</v>
      </c>
    </row>
    <row r="216" spans="1:29">
      <c r="A216">
        <v>7548</v>
      </c>
      <c r="B216">
        <v>2061</v>
      </c>
      <c r="C216">
        <v>20</v>
      </c>
      <c r="D216">
        <v>94</v>
      </c>
      <c r="E216">
        <v>20</v>
      </c>
      <c r="F216">
        <v>56</v>
      </c>
      <c r="G216">
        <v>42</v>
      </c>
      <c r="H216">
        <v>45</v>
      </c>
      <c r="I216">
        <v>32</v>
      </c>
      <c r="J216">
        <v>35</v>
      </c>
      <c r="K216">
        <v>75</v>
      </c>
      <c r="L216">
        <v>58</v>
      </c>
      <c r="P216">
        <f t="shared" si="40"/>
        <v>7.548E-3</v>
      </c>
      <c r="Q216">
        <f t="shared" ca="1" si="36"/>
        <v>1.950271101946105</v>
      </c>
      <c r="R216">
        <f t="shared" ca="1" si="37"/>
        <v>2.024291696146105</v>
      </c>
      <c r="S216">
        <f t="shared" ca="1" si="38"/>
        <v>2.07E-2</v>
      </c>
      <c r="T216">
        <f t="shared" ca="1" si="39"/>
        <v>2.2272893511461049</v>
      </c>
      <c r="U216">
        <f t="shared" si="41"/>
        <v>44.003863839474377</v>
      </c>
      <c r="V216">
        <f t="shared" si="42"/>
        <v>10</v>
      </c>
      <c r="W216">
        <f t="shared" si="43"/>
        <v>45.12582445565954</v>
      </c>
      <c r="X216">
        <f t="shared" si="44"/>
        <v>42</v>
      </c>
      <c r="Y216">
        <f t="shared" si="45"/>
        <v>9.9742091369475254</v>
      </c>
      <c r="Z216">
        <f t="shared" si="46"/>
        <v>43.168099887620343</v>
      </c>
      <c r="AA216">
        <f t="shared" si="47"/>
        <v>45.12582445565954</v>
      </c>
      <c r="AC216">
        <v>0</v>
      </c>
    </row>
    <row r="217" spans="1:29">
      <c r="A217">
        <v>7548</v>
      </c>
      <c r="B217">
        <v>2007</v>
      </c>
      <c r="C217">
        <v>20</v>
      </c>
      <c r="D217">
        <v>94</v>
      </c>
      <c r="E217">
        <v>27</v>
      </c>
      <c r="F217">
        <v>62</v>
      </c>
      <c r="G217">
        <v>46</v>
      </c>
      <c r="H217">
        <v>49</v>
      </c>
      <c r="I217">
        <v>40</v>
      </c>
      <c r="J217">
        <v>41</v>
      </c>
      <c r="K217">
        <v>72</v>
      </c>
      <c r="L217">
        <v>60</v>
      </c>
      <c r="P217">
        <f t="shared" si="40"/>
        <v>7.548E-3</v>
      </c>
      <c r="Q217">
        <f t="shared" ca="1" si="36"/>
        <v>1.950271101946105</v>
      </c>
      <c r="R217">
        <f t="shared" ca="1" si="37"/>
        <v>2.024291696146105</v>
      </c>
      <c r="S217">
        <f t="shared" ca="1" si="38"/>
        <v>2.07E-2</v>
      </c>
      <c r="T217">
        <f t="shared" ca="1" si="39"/>
        <v>2.2272893511461049</v>
      </c>
      <c r="U217">
        <f t="shared" si="41"/>
        <v>44.003863839474377</v>
      </c>
      <c r="V217">
        <f t="shared" si="42"/>
        <v>7</v>
      </c>
      <c r="W217">
        <f t="shared" si="43"/>
        <v>44.557154675798145</v>
      </c>
      <c r="X217">
        <f t="shared" si="44"/>
        <v>41</v>
      </c>
      <c r="Y217">
        <f t="shared" si="45"/>
        <v>7.0406182143159004</v>
      </c>
      <c r="Z217">
        <f t="shared" si="46"/>
        <v>41.600123856062694</v>
      </c>
      <c r="AA217">
        <f t="shared" si="47"/>
        <v>44.557154675798145</v>
      </c>
      <c r="AC217">
        <v>0</v>
      </c>
    </row>
    <row r="218" spans="1:29">
      <c r="A218">
        <v>7550</v>
      </c>
      <c r="B218">
        <v>2144</v>
      </c>
      <c r="C218">
        <v>22</v>
      </c>
      <c r="D218">
        <v>96</v>
      </c>
      <c r="E218">
        <v>46</v>
      </c>
      <c r="F218">
        <v>83</v>
      </c>
      <c r="G218">
        <v>64</v>
      </c>
      <c r="H218">
        <v>65</v>
      </c>
      <c r="I218">
        <v>62</v>
      </c>
      <c r="J218">
        <v>67</v>
      </c>
      <c r="K218">
        <v>66</v>
      </c>
      <c r="L218">
        <v>66</v>
      </c>
      <c r="P218">
        <f t="shared" si="40"/>
        <v>7.5499999999999994E-3</v>
      </c>
      <c r="Q218">
        <f t="shared" ca="1" si="36"/>
        <v>1.9497348631374174</v>
      </c>
      <c r="R218">
        <f t="shared" ca="1" si="37"/>
        <v>2.0237750706374174</v>
      </c>
      <c r="S218">
        <f t="shared" ca="1" si="38"/>
        <v>2.07E-2</v>
      </c>
      <c r="T218">
        <f t="shared" ca="1" si="39"/>
        <v>2.2267727256374172</v>
      </c>
      <c r="U218">
        <f t="shared" si="41"/>
        <v>43.993169691444535</v>
      </c>
      <c r="V218">
        <f t="shared" si="42"/>
        <v>0</v>
      </c>
      <c r="W218">
        <f t="shared" si="43"/>
        <v>43.993169691444535</v>
      </c>
      <c r="X218">
        <f t="shared" si="44"/>
        <v>43</v>
      </c>
      <c r="Y218">
        <f t="shared" si="45"/>
        <v>0</v>
      </c>
      <c r="Z218">
        <f t="shared" si="46"/>
        <v>43</v>
      </c>
      <c r="AA218">
        <f t="shared" si="47"/>
        <v>43.993169691444535</v>
      </c>
      <c r="AC218">
        <v>45</v>
      </c>
    </row>
    <row r="219" spans="1:29">
      <c r="A219">
        <v>7550</v>
      </c>
      <c r="B219">
        <v>2034</v>
      </c>
      <c r="C219">
        <v>20</v>
      </c>
      <c r="D219">
        <v>94</v>
      </c>
      <c r="E219">
        <v>24</v>
      </c>
      <c r="F219">
        <v>60</v>
      </c>
      <c r="G219">
        <v>45</v>
      </c>
      <c r="H219">
        <v>46</v>
      </c>
      <c r="I219">
        <v>37</v>
      </c>
      <c r="J219">
        <v>41</v>
      </c>
      <c r="K219">
        <v>67</v>
      </c>
      <c r="L219">
        <v>60</v>
      </c>
      <c r="P219">
        <f t="shared" si="40"/>
        <v>7.5499999999999994E-3</v>
      </c>
      <c r="Q219">
        <f t="shared" ca="1" si="36"/>
        <v>1.9497348631374174</v>
      </c>
      <c r="R219">
        <f t="shared" ca="1" si="37"/>
        <v>2.0237750706374174</v>
      </c>
      <c r="S219">
        <f t="shared" ca="1" si="38"/>
        <v>2.07E-2</v>
      </c>
      <c r="T219">
        <f t="shared" ca="1" si="39"/>
        <v>2.2267727256374172</v>
      </c>
      <c r="U219">
        <f t="shared" si="41"/>
        <v>43.993169691444535</v>
      </c>
      <c r="V219">
        <f t="shared" si="42"/>
        <v>6.5</v>
      </c>
      <c r="W219">
        <f t="shared" si="43"/>
        <v>44.47076544765374</v>
      </c>
      <c r="X219">
        <f t="shared" si="44"/>
        <v>42</v>
      </c>
      <c r="Y219">
        <f t="shared" si="45"/>
        <v>4.1060291712014898</v>
      </c>
      <c r="Z219">
        <f t="shared" si="46"/>
        <v>42.200230752387569</v>
      </c>
      <c r="AA219">
        <f t="shared" si="47"/>
        <v>44.47076544765374</v>
      </c>
      <c r="AC219">
        <v>0</v>
      </c>
    </row>
    <row r="220" spans="1:29">
      <c r="A220">
        <v>7550</v>
      </c>
      <c r="B220">
        <v>2082</v>
      </c>
      <c r="C220">
        <v>20</v>
      </c>
      <c r="D220">
        <v>94</v>
      </c>
      <c r="E220">
        <v>18</v>
      </c>
      <c r="F220">
        <v>55</v>
      </c>
      <c r="G220">
        <v>42</v>
      </c>
      <c r="H220">
        <v>43</v>
      </c>
      <c r="I220">
        <v>30</v>
      </c>
      <c r="J220">
        <v>35</v>
      </c>
      <c r="K220">
        <v>70</v>
      </c>
      <c r="L220">
        <v>63</v>
      </c>
      <c r="P220">
        <f t="shared" si="40"/>
        <v>7.5499999999999994E-3</v>
      </c>
      <c r="Q220">
        <f t="shared" ca="1" si="36"/>
        <v>1.9497348631374174</v>
      </c>
      <c r="R220">
        <f t="shared" ca="1" si="37"/>
        <v>2.0237750706374174</v>
      </c>
      <c r="S220">
        <f t="shared" ca="1" si="38"/>
        <v>2.07E-2</v>
      </c>
      <c r="T220">
        <f t="shared" ca="1" si="39"/>
        <v>2.2267727256374172</v>
      </c>
      <c r="U220">
        <f t="shared" si="41"/>
        <v>43.993169691444535</v>
      </c>
      <c r="V220">
        <f t="shared" si="42"/>
        <v>10</v>
      </c>
      <c r="W220">
        <f t="shared" si="43"/>
        <v>45.115396257821274</v>
      </c>
      <c r="X220">
        <f t="shared" si="44"/>
        <v>43</v>
      </c>
      <c r="Y220">
        <f t="shared" si="45"/>
        <v>4.1060291712014898</v>
      </c>
      <c r="Z220">
        <f t="shared" si="46"/>
        <v>43.195595557356974</v>
      </c>
      <c r="AA220">
        <f t="shared" si="47"/>
        <v>45.115396257821274</v>
      </c>
      <c r="AC220">
        <v>0</v>
      </c>
    </row>
    <row r="221" spans="1:29">
      <c r="A221">
        <v>7550</v>
      </c>
      <c r="B221">
        <v>1998</v>
      </c>
      <c r="C221">
        <v>20</v>
      </c>
      <c r="D221">
        <v>94</v>
      </c>
      <c r="E221">
        <v>27</v>
      </c>
      <c r="F221">
        <v>62</v>
      </c>
      <c r="G221">
        <v>46</v>
      </c>
      <c r="H221">
        <v>47</v>
      </c>
      <c r="I221">
        <v>39</v>
      </c>
      <c r="J221">
        <v>42</v>
      </c>
      <c r="K221">
        <v>75</v>
      </c>
      <c r="L221">
        <v>54</v>
      </c>
      <c r="P221">
        <f t="shared" si="40"/>
        <v>7.5499999999999994E-3</v>
      </c>
      <c r="Q221">
        <f t="shared" ca="1" si="36"/>
        <v>1.9497348631374174</v>
      </c>
      <c r="R221">
        <f t="shared" ca="1" si="37"/>
        <v>2.0237750706374174</v>
      </c>
      <c r="S221">
        <f t="shared" ca="1" si="38"/>
        <v>2.07E-2</v>
      </c>
      <c r="T221">
        <f t="shared" ca="1" si="39"/>
        <v>2.2267727256374172</v>
      </c>
      <c r="U221">
        <f t="shared" si="41"/>
        <v>43.993169691444535</v>
      </c>
      <c r="V221">
        <f t="shared" si="42"/>
        <v>6</v>
      </c>
      <c r="W221">
        <f t="shared" si="43"/>
        <v>44.40043895616612</v>
      </c>
      <c r="X221">
        <f t="shared" si="44"/>
        <v>41</v>
      </c>
      <c r="Y221">
        <f t="shared" si="45"/>
        <v>12.318087513604469</v>
      </c>
      <c r="Z221">
        <f t="shared" si="46"/>
        <v>42.810457600834148</v>
      </c>
      <c r="AA221">
        <f t="shared" si="47"/>
        <v>44.40043895616612</v>
      </c>
      <c r="AC221">
        <v>0</v>
      </c>
    </row>
    <row r="222" spans="1:29">
      <c r="A222">
        <v>7446</v>
      </c>
      <c r="B222">
        <v>2100</v>
      </c>
      <c r="C222">
        <v>23</v>
      </c>
      <c r="D222">
        <v>96</v>
      </c>
      <c r="E222">
        <v>43</v>
      </c>
      <c r="F222">
        <v>79</v>
      </c>
      <c r="G222">
        <v>58</v>
      </c>
      <c r="H222">
        <v>63</v>
      </c>
      <c r="I222">
        <v>59</v>
      </c>
      <c r="J222">
        <v>62</v>
      </c>
      <c r="K222">
        <v>69</v>
      </c>
      <c r="L222">
        <v>67</v>
      </c>
      <c r="P222">
        <f t="shared" si="40"/>
        <v>7.4459999999999995E-3</v>
      </c>
      <c r="Q222">
        <f t="shared" ca="1" si="36"/>
        <v>1.9779942739597502</v>
      </c>
      <c r="R222">
        <f t="shared" ca="1" si="37"/>
        <v>2.0510145898597503</v>
      </c>
      <c r="S222">
        <f t="shared" ca="1" si="38"/>
        <v>2.0423999999999998E-2</v>
      </c>
      <c r="T222">
        <f t="shared" ca="1" si="39"/>
        <v>2.2513056094597501</v>
      </c>
      <c r="U222">
        <f t="shared" si="41"/>
        <v>43.935293875450739</v>
      </c>
      <c r="V222">
        <f t="shared" si="42"/>
        <v>0</v>
      </c>
      <c r="W222">
        <f t="shared" si="43"/>
        <v>43.935293875450739</v>
      </c>
      <c r="X222">
        <f t="shared" si="44"/>
        <v>42</v>
      </c>
      <c r="Y222">
        <f t="shared" si="45"/>
        <v>1.1874403750121822</v>
      </c>
      <c r="Z222">
        <f t="shared" si="46"/>
        <v>42.01678253560366</v>
      </c>
      <c r="AA222">
        <f t="shared" si="47"/>
        <v>43.935293875450739</v>
      </c>
      <c r="AC222">
        <v>45</v>
      </c>
    </row>
    <row r="223" spans="1:29">
      <c r="A223">
        <v>7446</v>
      </c>
      <c r="B223">
        <v>2035</v>
      </c>
      <c r="C223">
        <v>21</v>
      </c>
      <c r="D223">
        <v>94</v>
      </c>
      <c r="E223">
        <v>31</v>
      </c>
      <c r="F223">
        <v>67</v>
      </c>
      <c r="G223">
        <v>50</v>
      </c>
      <c r="H223">
        <v>54</v>
      </c>
      <c r="I223">
        <v>44</v>
      </c>
      <c r="J223">
        <v>47</v>
      </c>
      <c r="K223">
        <v>66</v>
      </c>
      <c r="L223">
        <v>60</v>
      </c>
      <c r="P223">
        <f t="shared" si="40"/>
        <v>7.4459999999999995E-3</v>
      </c>
      <c r="Q223">
        <f t="shared" ca="1" si="36"/>
        <v>1.9779942739597502</v>
      </c>
      <c r="R223">
        <f t="shared" ca="1" si="37"/>
        <v>2.0510145898597503</v>
      </c>
      <c r="S223">
        <f t="shared" ca="1" si="38"/>
        <v>2.0423999999999998E-2</v>
      </c>
      <c r="T223">
        <f t="shared" ca="1" si="39"/>
        <v>2.2513056094597501</v>
      </c>
      <c r="U223">
        <f t="shared" si="41"/>
        <v>43.935293875450739</v>
      </c>
      <c r="V223">
        <f t="shared" si="42"/>
        <v>6.5</v>
      </c>
      <c r="W223">
        <f t="shared" si="43"/>
        <v>44.413511997163873</v>
      </c>
      <c r="X223">
        <f t="shared" si="44"/>
        <v>42</v>
      </c>
      <c r="Y223">
        <f t="shared" si="45"/>
        <v>3.5623211250365467</v>
      </c>
      <c r="Z223">
        <f t="shared" si="46"/>
        <v>42.150802267547434</v>
      </c>
      <c r="AA223">
        <f t="shared" si="47"/>
        <v>44.413511997163873</v>
      </c>
      <c r="AC223">
        <v>0</v>
      </c>
    </row>
    <row r="224" spans="1:29">
      <c r="A224">
        <v>7446</v>
      </c>
      <c r="B224">
        <v>2058</v>
      </c>
      <c r="C224">
        <v>20</v>
      </c>
      <c r="D224">
        <v>94</v>
      </c>
      <c r="E224">
        <v>25</v>
      </c>
      <c r="F224">
        <v>61</v>
      </c>
      <c r="G224">
        <v>47</v>
      </c>
      <c r="H224">
        <v>48</v>
      </c>
      <c r="I224">
        <v>38</v>
      </c>
      <c r="J224">
        <v>41</v>
      </c>
      <c r="K224">
        <v>73</v>
      </c>
      <c r="L224">
        <v>63</v>
      </c>
      <c r="P224">
        <f t="shared" si="40"/>
        <v>7.4459999999999995E-3</v>
      </c>
      <c r="Q224">
        <f t="shared" ca="1" si="36"/>
        <v>1.9779942739597502</v>
      </c>
      <c r="R224">
        <f t="shared" ca="1" si="37"/>
        <v>2.0510145898597503</v>
      </c>
      <c r="S224">
        <f t="shared" ca="1" si="38"/>
        <v>2.07E-2</v>
      </c>
      <c r="T224">
        <f t="shared" ca="1" si="39"/>
        <v>2.2540122448597502</v>
      </c>
      <c r="U224">
        <f t="shared" si="41"/>
        <v>44.557027739346829</v>
      </c>
      <c r="V224">
        <f t="shared" si="42"/>
        <v>8</v>
      </c>
      <c r="W224">
        <f t="shared" si="43"/>
        <v>45.269512046905504</v>
      </c>
      <c r="X224">
        <f t="shared" si="44"/>
        <v>42</v>
      </c>
      <c r="Y224">
        <f t="shared" si="45"/>
        <v>5.9409370319129104</v>
      </c>
      <c r="Z224">
        <f t="shared" si="46"/>
        <v>42.418094403416504</v>
      </c>
      <c r="AA224">
        <f t="shared" si="47"/>
        <v>45.269512046905504</v>
      </c>
      <c r="AC224">
        <v>0</v>
      </c>
    </row>
    <row r="225" spans="1:29">
      <c r="A225">
        <v>7446</v>
      </c>
      <c r="B225">
        <v>1997</v>
      </c>
      <c r="C225">
        <v>20</v>
      </c>
      <c r="D225">
        <v>94</v>
      </c>
      <c r="E225">
        <v>28</v>
      </c>
      <c r="F225">
        <v>63</v>
      </c>
      <c r="G225">
        <v>47</v>
      </c>
      <c r="H225">
        <v>49</v>
      </c>
      <c r="I225">
        <v>41</v>
      </c>
      <c r="J225">
        <v>43</v>
      </c>
      <c r="K225">
        <v>69</v>
      </c>
      <c r="L225">
        <v>56</v>
      </c>
      <c r="P225">
        <f t="shared" si="40"/>
        <v>7.4459999999999995E-3</v>
      </c>
      <c r="Q225">
        <f t="shared" ca="1" si="36"/>
        <v>1.9779942739597502</v>
      </c>
      <c r="R225">
        <f t="shared" ca="1" si="37"/>
        <v>2.0510145898597503</v>
      </c>
      <c r="S225">
        <f t="shared" ca="1" si="38"/>
        <v>2.07E-2</v>
      </c>
      <c r="T225">
        <f t="shared" ca="1" si="39"/>
        <v>2.2540122448597502</v>
      </c>
      <c r="U225">
        <f t="shared" si="41"/>
        <v>44.557027739346829</v>
      </c>
      <c r="V225">
        <f t="shared" si="42"/>
        <v>6</v>
      </c>
      <c r="W225">
        <f t="shared" si="43"/>
        <v>44.959189505204861</v>
      </c>
      <c r="X225">
        <f t="shared" si="44"/>
        <v>41</v>
      </c>
      <c r="Y225">
        <f t="shared" si="45"/>
        <v>7.7232181414867842</v>
      </c>
      <c r="Z225">
        <f t="shared" si="46"/>
        <v>41.721074991675259</v>
      </c>
      <c r="AA225">
        <f t="shared" si="47"/>
        <v>44.959189505204861</v>
      </c>
      <c r="AC225">
        <v>0</v>
      </c>
    </row>
    <row r="226" spans="1:29">
      <c r="A226">
        <v>7493</v>
      </c>
      <c r="B226">
        <v>2113</v>
      </c>
      <c r="C226">
        <v>22</v>
      </c>
      <c r="D226">
        <v>96</v>
      </c>
      <c r="E226">
        <v>44</v>
      </c>
      <c r="F226">
        <v>80</v>
      </c>
      <c r="G226">
        <v>61</v>
      </c>
      <c r="H226">
        <v>64</v>
      </c>
      <c r="I226">
        <v>61</v>
      </c>
      <c r="J226">
        <v>62</v>
      </c>
      <c r="K226">
        <v>62</v>
      </c>
      <c r="L226">
        <v>71</v>
      </c>
      <c r="P226">
        <f t="shared" si="40"/>
        <v>7.4929999999999997E-3</v>
      </c>
      <c r="Q226">
        <f t="shared" ca="1" si="36"/>
        <v>1.9651277962914822</v>
      </c>
      <c r="R226">
        <f t="shared" ca="1" si="37"/>
        <v>2.0386090247414823</v>
      </c>
      <c r="S226">
        <f t="shared" ca="1" si="38"/>
        <v>2.07E-2</v>
      </c>
      <c r="T226">
        <f t="shared" ca="1" si="39"/>
        <v>2.2416066797414822</v>
      </c>
      <c r="U226">
        <f t="shared" si="41"/>
        <v>44.300232541398685</v>
      </c>
      <c r="V226">
        <f t="shared" si="42"/>
        <v>1</v>
      </c>
      <c r="W226">
        <f t="shared" si="43"/>
        <v>44.311517726455712</v>
      </c>
      <c r="X226">
        <f t="shared" si="44"/>
        <v>42</v>
      </c>
      <c r="Y226">
        <f t="shared" si="45"/>
        <v>5.3160279049678429</v>
      </c>
      <c r="Z226">
        <f t="shared" si="46"/>
        <v>42.335093630301529</v>
      </c>
      <c r="AA226">
        <f t="shared" si="47"/>
        <v>44.311517726455712</v>
      </c>
      <c r="AC226">
        <v>45</v>
      </c>
    </row>
    <row r="227" spans="1:29">
      <c r="A227">
        <v>7493</v>
      </c>
      <c r="B227">
        <v>2036</v>
      </c>
      <c r="C227">
        <v>20</v>
      </c>
      <c r="D227">
        <v>94</v>
      </c>
      <c r="E227">
        <v>31</v>
      </c>
      <c r="F227">
        <v>66</v>
      </c>
      <c r="G227">
        <v>50</v>
      </c>
      <c r="H227">
        <v>53</v>
      </c>
      <c r="I227">
        <v>45</v>
      </c>
      <c r="J227">
        <v>46</v>
      </c>
      <c r="K227">
        <v>70</v>
      </c>
      <c r="L227">
        <v>62</v>
      </c>
      <c r="P227">
        <f t="shared" si="40"/>
        <v>7.4929999999999997E-3</v>
      </c>
      <c r="Q227">
        <f t="shared" ca="1" si="36"/>
        <v>1.9651277962914822</v>
      </c>
      <c r="R227">
        <f t="shared" ca="1" si="37"/>
        <v>2.0386090247414823</v>
      </c>
      <c r="S227">
        <f t="shared" ca="1" si="38"/>
        <v>2.07E-2</v>
      </c>
      <c r="T227">
        <f t="shared" ca="1" si="39"/>
        <v>2.2416066797414822</v>
      </c>
      <c r="U227">
        <f t="shared" si="41"/>
        <v>44.300232541398685</v>
      </c>
      <c r="V227">
        <f t="shared" si="42"/>
        <v>6</v>
      </c>
      <c r="W227">
        <f t="shared" si="43"/>
        <v>44.704704486463157</v>
      </c>
      <c r="X227">
        <f t="shared" si="44"/>
        <v>41</v>
      </c>
      <c r="Y227">
        <f t="shared" si="45"/>
        <v>4.7253581377491933</v>
      </c>
      <c r="Z227">
        <f t="shared" si="46"/>
        <v>41.271406682229681</v>
      </c>
      <c r="AA227">
        <f t="shared" si="47"/>
        <v>44.704704486463157</v>
      </c>
      <c r="AC227">
        <v>0</v>
      </c>
    </row>
    <row r="228" spans="1:29">
      <c r="A228">
        <v>7493</v>
      </c>
      <c r="B228">
        <v>2061</v>
      </c>
      <c r="C228">
        <v>20</v>
      </c>
      <c r="D228">
        <v>94</v>
      </c>
      <c r="E228">
        <v>26</v>
      </c>
      <c r="F228">
        <v>62</v>
      </c>
      <c r="G228">
        <v>47</v>
      </c>
      <c r="H228">
        <v>50</v>
      </c>
      <c r="I228">
        <v>40</v>
      </c>
      <c r="J228">
        <v>41</v>
      </c>
      <c r="K228">
        <v>72</v>
      </c>
      <c r="L228">
        <v>57</v>
      </c>
      <c r="P228">
        <f t="shared" si="40"/>
        <v>7.4929999999999997E-3</v>
      </c>
      <c r="Q228">
        <f t="shared" ca="1" si="36"/>
        <v>1.9651277962914822</v>
      </c>
      <c r="R228">
        <f t="shared" ca="1" si="37"/>
        <v>2.0386090247414823</v>
      </c>
      <c r="S228">
        <f t="shared" ca="1" si="38"/>
        <v>2.07E-2</v>
      </c>
      <c r="T228">
        <f t="shared" ca="1" si="39"/>
        <v>2.2416066797414822</v>
      </c>
      <c r="U228">
        <f t="shared" si="41"/>
        <v>44.300232541398685</v>
      </c>
      <c r="V228">
        <f t="shared" si="42"/>
        <v>8</v>
      </c>
      <c r="W228">
        <f t="shared" si="43"/>
        <v>45.016781351202788</v>
      </c>
      <c r="X228">
        <f t="shared" si="44"/>
        <v>42</v>
      </c>
      <c r="Y228">
        <f t="shared" si="45"/>
        <v>8.8600465082797371</v>
      </c>
      <c r="Z228">
        <f t="shared" si="46"/>
        <v>42.924357003091849</v>
      </c>
      <c r="AA228">
        <f t="shared" si="47"/>
        <v>45.016781351202788</v>
      </c>
      <c r="AC228">
        <v>0</v>
      </c>
    </row>
    <row r="229" spans="1:29">
      <c r="A229">
        <v>7493</v>
      </c>
      <c r="B229">
        <v>2008</v>
      </c>
      <c r="C229">
        <v>20</v>
      </c>
      <c r="D229">
        <v>93</v>
      </c>
      <c r="E229">
        <v>30</v>
      </c>
      <c r="F229">
        <v>65</v>
      </c>
      <c r="G229">
        <v>47</v>
      </c>
      <c r="H229">
        <v>52</v>
      </c>
      <c r="I229">
        <v>42</v>
      </c>
      <c r="J229">
        <v>45</v>
      </c>
      <c r="K229">
        <v>68</v>
      </c>
      <c r="L229">
        <v>57</v>
      </c>
      <c r="P229">
        <f t="shared" si="40"/>
        <v>7.4929999999999997E-3</v>
      </c>
      <c r="Q229">
        <f t="shared" ca="1" si="36"/>
        <v>1.9651277962914822</v>
      </c>
      <c r="R229">
        <f t="shared" ca="1" si="37"/>
        <v>2.0386090247414823</v>
      </c>
      <c r="S229">
        <f t="shared" ca="1" si="38"/>
        <v>2.0423999999999998E-2</v>
      </c>
      <c r="T229">
        <f t="shared" ca="1" si="39"/>
        <v>2.2389000443414822</v>
      </c>
      <c r="U229">
        <f t="shared" si="41"/>
        <v>43.68192261347523</v>
      </c>
      <c r="V229">
        <f t="shared" si="42"/>
        <v>6</v>
      </c>
      <c r="W229">
        <f t="shared" si="43"/>
        <v>44.092066896547713</v>
      </c>
      <c r="X229">
        <f t="shared" si="44"/>
        <v>41</v>
      </c>
      <c r="Y229">
        <f t="shared" si="45"/>
        <v>6.4932587668679389</v>
      </c>
      <c r="Z229">
        <f t="shared" si="46"/>
        <v>41.510991428939725</v>
      </c>
      <c r="AA229">
        <f t="shared" si="47"/>
        <v>44.092066896547713</v>
      </c>
      <c r="AC229">
        <v>0</v>
      </c>
    </row>
    <row r="230" spans="1:29">
      <c r="A230">
        <v>7450</v>
      </c>
      <c r="B230">
        <v>2097</v>
      </c>
      <c r="C230">
        <v>22</v>
      </c>
      <c r="D230">
        <v>96</v>
      </c>
      <c r="E230">
        <v>37</v>
      </c>
      <c r="F230">
        <v>73</v>
      </c>
      <c r="G230">
        <v>55</v>
      </c>
      <c r="H230">
        <v>56</v>
      </c>
      <c r="I230">
        <v>52</v>
      </c>
      <c r="J230">
        <v>55</v>
      </c>
      <c r="K230">
        <v>71</v>
      </c>
      <c r="L230">
        <v>64</v>
      </c>
      <c r="P230">
        <f t="shared" si="40"/>
        <v>7.45E-3</v>
      </c>
      <c r="Q230">
        <f t="shared" ca="1" si="36"/>
        <v>1.9768930475419462</v>
      </c>
      <c r="R230">
        <f t="shared" ca="1" si="37"/>
        <v>2.0499525900419462</v>
      </c>
      <c r="S230">
        <f t="shared" ca="1" si="38"/>
        <v>2.07E-2</v>
      </c>
      <c r="T230">
        <f t="shared" ca="1" si="39"/>
        <v>2.2529502450419461</v>
      </c>
      <c r="U230">
        <f t="shared" si="41"/>
        <v>44.535044343118287</v>
      </c>
      <c r="V230">
        <f t="shared" si="42"/>
        <v>2</v>
      </c>
      <c r="W230">
        <f t="shared" si="43"/>
        <v>44.579930177642858</v>
      </c>
      <c r="X230">
        <f t="shared" si="44"/>
        <v>42</v>
      </c>
      <c r="Y230">
        <f t="shared" si="45"/>
        <v>4.1566041386910397</v>
      </c>
      <c r="Z230">
        <f t="shared" si="46"/>
        <v>42.205181648297447</v>
      </c>
      <c r="AA230">
        <f t="shared" si="47"/>
        <v>44.579930177642858</v>
      </c>
      <c r="AC230">
        <v>45</v>
      </c>
    </row>
    <row r="231" spans="1:29">
      <c r="A231">
        <v>7450</v>
      </c>
      <c r="B231">
        <v>2029</v>
      </c>
      <c r="C231">
        <v>20</v>
      </c>
      <c r="D231">
        <v>94</v>
      </c>
      <c r="E231">
        <v>35</v>
      </c>
      <c r="F231">
        <v>70</v>
      </c>
      <c r="G231">
        <v>54</v>
      </c>
      <c r="H231">
        <v>57</v>
      </c>
      <c r="I231">
        <v>49</v>
      </c>
      <c r="J231">
        <v>51</v>
      </c>
      <c r="K231">
        <v>69</v>
      </c>
      <c r="L231">
        <v>64</v>
      </c>
      <c r="P231">
        <f t="shared" si="40"/>
        <v>7.45E-3</v>
      </c>
      <c r="Q231">
        <f t="shared" ca="1" si="36"/>
        <v>1.9768930475419462</v>
      </c>
      <c r="R231">
        <f t="shared" ca="1" si="37"/>
        <v>2.0499525900419462</v>
      </c>
      <c r="S231">
        <f t="shared" ca="1" si="38"/>
        <v>2.07E-2</v>
      </c>
      <c r="T231">
        <f t="shared" ca="1" si="39"/>
        <v>2.2529502450419461</v>
      </c>
      <c r="U231">
        <f t="shared" si="41"/>
        <v>44.535044343118287</v>
      </c>
      <c r="V231">
        <f t="shared" si="42"/>
        <v>5.5</v>
      </c>
      <c r="W231">
        <f t="shared" si="43"/>
        <v>44.873379353950071</v>
      </c>
      <c r="X231">
        <f t="shared" si="44"/>
        <v>41</v>
      </c>
      <c r="Y231">
        <f t="shared" si="45"/>
        <v>2.9690029562078859</v>
      </c>
      <c r="Z231">
        <f t="shared" si="46"/>
        <v>41.107359177572704</v>
      </c>
      <c r="AA231">
        <f t="shared" si="47"/>
        <v>44.873379353950071</v>
      </c>
      <c r="AC231">
        <v>0</v>
      </c>
    </row>
    <row r="232" spans="1:29">
      <c r="A232">
        <v>7450</v>
      </c>
      <c r="B232">
        <v>2071</v>
      </c>
      <c r="C232">
        <v>20</v>
      </c>
      <c r="D232">
        <v>94</v>
      </c>
      <c r="E232">
        <v>24</v>
      </c>
      <c r="F232">
        <v>61</v>
      </c>
      <c r="G232">
        <v>46</v>
      </c>
      <c r="H232">
        <v>48</v>
      </c>
      <c r="I232">
        <v>37</v>
      </c>
      <c r="J232">
        <v>39</v>
      </c>
      <c r="K232">
        <v>69</v>
      </c>
      <c r="L232">
        <v>53</v>
      </c>
      <c r="P232">
        <f t="shared" si="40"/>
        <v>7.45E-3</v>
      </c>
      <c r="Q232">
        <f t="shared" ca="1" si="36"/>
        <v>1.9768930475419462</v>
      </c>
      <c r="R232">
        <f t="shared" ca="1" si="37"/>
        <v>2.0499525900419462</v>
      </c>
      <c r="S232">
        <f t="shared" ca="1" si="38"/>
        <v>2.07E-2</v>
      </c>
      <c r="T232">
        <f t="shared" ca="1" si="39"/>
        <v>2.2529502450419461</v>
      </c>
      <c r="U232">
        <f t="shared" si="41"/>
        <v>44.535044343118287</v>
      </c>
      <c r="V232">
        <f t="shared" si="42"/>
        <v>9</v>
      </c>
      <c r="W232">
        <f t="shared" si="43"/>
        <v>45.435340591256846</v>
      </c>
      <c r="X232">
        <f t="shared" si="44"/>
        <v>43</v>
      </c>
      <c r="Y232">
        <f t="shared" si="45"/>
        <v>9.5008094598652342</v>
      </c>
      <c r="Z232">
        <f t="shared" si="46"/>
        <v>44.037090961968239</v>
      </c>
      <c r="AA232">
        <f t="shared" si="47"/>
        <v>45.435340591256846</v>
      </c>
      <c r="AC232">
        <v>0</v>
      </c>
    </row>
    <row r="233" spans="1:29">
      <c r="A233">
        <v>7450</v>
      </c>
      <c r="B233">
        <v>2020</v>
      </c>
      <c r="C233">
        <v>20</v>
      </c>
      <c r="D233">
        <v>94</v>
      </c>
      <c r="E233">
        <v>23</v>
      </c>
      <c r="F233">
        <v>59</v>
      </c>
      <c r="G233">
        <v>42</v>
      </c>
      <c r="H233">
        <v>45</v>
      </c>
      <c r="I233">
        <v>36</v>
      </c>
      <c r="J233">
        <v>37</v>
      </c>
      <c r="K233">
        <v>71</v>
      </c>
      <c r="L233">
        <v>56</v>
      </c>
      <c r="P233">
        <f t="shared" si="40"/>
        <v>7.45E-3</v>
      </c>
      <c r="Q233">
        <f t="shared" ca="1" si="36"/>
        <v>1.9768930475419462</v>
      </c>
      <c r="R233">
        <f t="shared" ca="1" si="37"/>
        <v>2.0499525900419462</v>
      </c>
      <c r="S233">
        <f t="shared" ca="1" si="38"/>
        <v>2.07E-2</v>
      </c>
      <c r="T233">
        <f t="shared" ca="1" si="39"/>
        <v>2.2529502450419461</v>
      </c>
      <c r="U233">
        <f t="shared" si="41"/>
        <v>44.535044343118287</v>
      </c>
      <c r="V233">
        <f t="shared" si="42"/>
        <v>7</v>
      </c>
      <c r="W233">
        <f t="shared" si="43"/>
        <v>45.081816452351518</v>
      </c>
      <c r="X233">
        <f t="shared" si="44"/>
        <v>42</v>
      </c>
      <c r="Y233">
        <f t="shared" si="45"/>
        <v>8.9070088686236577</v>
      </c>
      <c r="Z233">
        <f t="shared" si="46"/>
        <v>42.934075126707228</v>
      </c>
      <c r="AA233">
        <f t="shared" si="47"/>
        <v>45.081816452351518</v>
      </c>
      <c r="AC233">
        <v>0</v>
      </c>
    </row>
    <row r="234" spans="1:29">
      <c r="A234">
        <v>7403</v>
      </c>
      <c r="B234">
        <v>2081</v>
      </c>
      <c r="C234">
        <v>23</v>
      </c>
      <c r="D234">
        <v>96</v>
      </c>
      <c r="E234">
        <v>31</v>
      </c>
      <c r="F234">
        <v>68</v>
      </c>
      <c r="G234">
        <v>47</v>
      </c>
      <c r="H234">
        <v>52</v>
      </c>
      <c r="I234">
        <v>46</v>
      </c>
      <c r="J234">
        <v>50</v>
      </c>
      <c r="K234">
        <v>66</v>
      </c>
      <c r="L234">
        <v>64</v>
      </c>
      <c r="P234">
        <f t="shared" si="40"/>
        <v>7.4029999999999999E-3</v>
      </c>
      <c r="Q234">
        <f t="shared" ca="1" si="36"/>
        <v>1.9899062773524347</v>
      </c>
      <c r="R234">
        <f t="shared" ca="1" si="37"/>
        <v>2.0625049073024346</v>
      </c>
      <c r="S234">
        <f t="shared" ca="1" si="38"/>
        <v>2.0423999999999998E-2</v>
      </c>
      <c r="T234">
        <f t="shared" ca="1" si="39"/>
        <v>2.2627959269024345</v>
      </c>
      <c r="U234">
        <f t="shared" si="41"/>
        <v>44.169972118900112</v>
      </c>
      <c r="V234">
        <f t="shared" si="42"/>
        <v>1.5</v>
      </c>
      <c r="W234">
        <f t="shared" si="43"/>
        <v>44.195434571733912</v>
      </c>
      <c r="X234">
        <f t="shared" si="44"/>
        <v>43</v>
      </c>
      <c r="Y234">
        <f t="shared" si="45"/>
        <v>1.1937830302405437</v>
      </c>
      <c r="Z234">
        <f t="shared" si="46"/>
        <v>43.016567946818938</v>
      </c>
      <c r="AA234">
        <f t="shared" si="47"/>
        <v>44.195434571733912</v>
      </c>
      <c r="AC234">
        <v>45</v>
      </c>
    </row>
    <row r="235" spans="1:29">
      <c r="A235">
        <v>7403</v>
      </c>
      <c r="B235">
        <v>2048</v>
      </c>
      <c r="C235">
        <v>20</v>
      </c>
      <c r="D235">
        <v>94</v>
      </c>
      <c r="E235">
        <v>34</v>
      </c>
      <c r="F235">
        <v>70</v>
      </c>
      <c r="G235">
        <v>54</v>
      </c>
      <c r="H235">
        <v>56</v>
      </c>
      <c r="I235">
        <v>47</v>
      </c>
      <c r="J235">
        <v>51</v>
      </c>
      <c r="K235">
        <v>66</v>
      </c>
      <c r="L235">
        <v>59</v>
      </c>
      <c r="P235">
        <f t="shared" si="40"/>
        <v>7.4029999999999999E-3</v>
      </c>
      <c r="Q235">
        <f t="shared" ca="1" si="36"/>
        <v>1.9899062773524347</v>
      </c>
      <c r="R235">
        <f t="shared" ca="1" si="37"/>
        <v>2.0625049073024346</v>
      </c>
      <c r="S235">
        <f t="shared" ca="1" si="38"/>
        <v>2.07E-2</v>
      </c>
      <c r="T235">
        <f t="shared" ca="1" si="39"/>
        <v>2.2655025623024345</v>
      </c>
      <c r="U235">
        <f t="shared" si="41"/>
        <v>44.794877310410399</v>
      </c>
      <c r="V235">
        <f t="shared" si="42"/>
        <v>6</v>
      </c>
      <c r="W235">
        <f t="shared" si="43"/>
        <v>45.194922649062256</v>
      </c>
      <c r="X235">
        <f t="shared" si="44"/>
        <v>42</v>
      </c>
      <c r="Y235">
        <f t="shared" si="45"/>
        <v>4.1808552156383039</v>
      </c>
      <c r="Z235">
        <f t="shared" si="46"/>
        <v>42.207576930382182</v>
      </c>
      <c r="AA235">
        <f t="shared" si="47"/>
        <v>45.194922649062256</v>
      </c>
      <c r="AC235">
        <v>0</v>
      </c>
    </row>
    <row r="236" spans="1:29">
      <c r="A236">
        <v>7403</v>
      </c>
      <c r="B236">
        <v>2085</v>
      </c>
      <c r="C236">
        <v>20</v>
      </c>
      <c r="D236">
        <v>94</v>
      </c>
      <c r="E236">
        <v>17</v>
      </c>
      <c r="F236">
        <v>55</v>
      </c>
      <c r="G236">
        <v>40</v>
      </c>
      <c r="H236">
        <v>43</v>
      </c>
      <c r="I236">
        <v>29</v>
      </c>
      <c r="J236">
        <v>33</v>
      </c>
      <c r="K236">
        <v>68</v>
      </c>
      <c r="L236">
        <v>50</v>
      </c>
      <c r="P236">
        <f t="shared" si="40"/>
        <v>7.4029999999999999E-3</v>
      </c>
      <c r="Q236">
        <f t="shared" ca="1" si="36"/>
        <v>1.9899062773524347</v>
      </c>
      <c r="R236">
        <f t="shared" ca="1" si="37"/>
        <v>2.0625049073024346</v>
      </c>
      <c r="S236">
        <f t="shared" ca="1" si="38"/>
        <v>2.07E-2</v>
      </c>
      <c r="T236">
        <f t="shared" ca="1" si="39"/>
        <v>2.2655025623024345</v>
      </c>
      <c r="U236">
        <f t="shared" si="41"/>
        <v>44.794877310410399</v>
      </c>
      <c r="V236">
        <f t="shared" si="42"/>
        <v>10.5</v>
      </c>
      <c r="W236">
        <f t="shared" si="43"/>
        <v>46.009032083436836</v>
      </c>
      <c r="X236">
        <f t="shared" si="44"/>
        <v>44</v>
      </c>
      <c r="Y236">
        <f t="shared" si="45"/>
        <v>10.750770554498496</v>
      </c>
      <c r="Z236">
        <f t="shared" si="46"/>
        <v>45.294360217531185</v>
      </c>
      <c r="AA236">
        <f t="shared" si="47"/>
        <v>46.009032083436836</v>
      </c>
      <c r="AC236">
        <v>0</v>
      </c>
    </row>
    <row r="237" spans="1:29">
      <c r="A237">
        <v>7403</v>
      </c>
      <c r="B237">
        <v>1971</v>
      </c>
      <c r="C237">
        <v>20</v>
      </c>
      <c r="D237">
        <v>94</v>
      </c>
      <c r="E237">
        <v>15</v>
      </c>
      <c r="F237">
        <v>49</v>
      </c>
      <c r="G237">
        <v>35</v>
      </c>
      <c r="H237">
        <v>37</v>
      </c>
      <c r="I237">
        <v>27</v>
      </c>
      <c r="J237">
        <v>30</v>
      </c>
      <c r="K237">
        <v>69</v>
      </c>
      <c r="L237">
        <v>63</v>
      </c>
      <c r="P237">
        <f t="shared" si="40"/>
        <v>7.4029999999999999E-3</v>
      </c>
      <c r="Q237">
        <f t="shared" ca="1" si="36"/>
        <v>1.9899062773524347</v>
      </c>
      <c r="R237">
        <f t="shared" ca="1" si="37"/>
        <v>2.0625049073024346</v>
      </c>
      <c r="S237">
        <f t="shared" ca="1" si="38"/>
        <v>2.07E-2</v>
      </c>
      <c r="T237">
        <f t="shared" ca="1" si="39"/>
        <v>2.2655025623024345</v>
      </c>
      <c r="U237">
        <f t="shared" si="41"/>
        <v>44.794877310410399</v>
      </c>
      <c r="V237">
        <f t="shared" si="42"/>
        <v>7.5</v>
      </c>
      <c r="W237">
        <f t="shared" si="43"/>
        <v>45.418399721420393</v>
      </c>
      <c r="X237">
        <f t="shared" si="44"/>
        <v>40</v>
      </c>
      <c r="Y237">
        <f t="shared" si="45"/>
        <v>3.5835901848328318</v>
      </c>
      <c r="Z237">
        <f t="shared" si="46"/>
        <v>40.160205659493705</v>
      </c>
      <c r="AA237">
        <f t="shared" si="47"/>
        <v>45.418399721420393</v>
      </c>
      <c r="AC237">
        <v>0</v>
      </c>
    </row>
    <row r="238" spans="1:29">
      <c r="A238">
        <v>7424</v>
      </c>
      <c r="B238">
        <v>2080</v>
      </c>
      <c r="C238">
        <v>22</v>
      </c>
      <c r="D238">
        <v>96</v>
      </c>
      <c r="E238">
        <v>34</v>
      </c>
      <c r="F238">
        <v>70</v>
      </c>
      <c r="G238">
        <v>52</v>
      </c>
      <c r="H238">
        <v>53</v>
      </c>
      <c r="I238">
        <v>50</v>
      </c>
      <c r="J238">
        <v>51</v>
      </c>
      <c r="K238">
        <v>70</v>
      </c>
      <c r="L238">
        <v>67</v>
      </c>
      <c r="P238">
        <f t="shared" si="40"/>
        <v>7.424E-3</v>
      </c>
      <c r="Q238">
        <f t="shared" ca="1" si="36"/>
        <v>1.9840718531310342</v>
      </c>
      <c r="R238">
        <f t="shared" ca="1" si="37"/>
        <v>2.0568764227310341</v>
      </c>
      <c r="S238">
        <f t="shared" ca="1" si="38"/>
        <v>2.07E-2</v>
      </c>
      <c r="T238">
        <f t="shared" ca="1" si="39"/>
        <v>2.259874077731034</v>
      </c>
      <c r="U238">
        <f t="shared" si="41"/>
        <v>44.678367679782404</v>
      </c>
      <c r="V238">
        <f t="shared" si="42"/>
        <v>2</v>
      </c>
      <c r="W238">
        <f t="shared" si="43"/>
        <v>44.723109669720252</v>
      </c>
      <c r="X238">
        <f t="shared" si="44"/>
        <v>42</v>
      </c>
      <c r="Y238">
        <f t="shared" si="45"/>
        <v>1.7871347071912962</v>
      </c>
      <c r="Z238">
        <f t="shared" si="46"/>
        <v>42.038004834454831</v>
      </c>
      <c r="AA238">
        <f t="shared" si="47"/>
        <v>44.723109669720252</v>
      </c>
      <c r="AC238">
        <v>44</v>
      </c>
    </row>
    <row r="239" spans="1:29">
      <c r="A239">
        <v>7424</v>
      </c>
      <c r="B239">
        <v>2026</v>
      </c>
      <c r="C239">
        <v>20</v>
      </c>
      <c r="D239">
        <v>93</v>
      </c>
      <c r="E239">
        <v>38</v>
      </c>
      <c r="F239">
        <v>73</v>
      </c>
      <c r="G239">
        <v>57</v>
      </c>
      <c r="H239">
        <v>60</v>
      </c>
      <c r="I239">
        <v>50</v>
      </c>
      <c r="J239">
        <v>55</v>
      </c>
      <c r="K239">
        <v>69</v>
      </c>
      <c r="L239">
        <v>61</v>
      </c>
      <c r="P239">
        <f t="shared" si="40"/>
        <v>7.424E-3</v>
      </c>
      <c r="Q239">
        <f t="shared" ca="1" si="36"/>
        <v>1.9840718531310342</v>
      </c>
      <c r="R239">
        <f t="shared" ca="1" si="37"/>
        <v>2.0568764227310341</v>
      </c>
      <c r="S239">
        <f t="shared" ca="1" si="38"/>
        <v>2.0423999999999998E-2</v>
      </c>
      <c r="T239">
        <f t="shared" ca="1" si="39"/>
        <v>2.2571674423310339</v>
      </c>
      <c r="U239">
        <f t="shared" si="41"/>
        <v>44.055015950013832</v>
      </c>
      <c r="V239">
        <f t="shared" si="42"/>
        <v>6</v>
      </c>
      <c r="W239">
        <f t="shared" si="43"/>
        <v>44.461718706725378</v>
      </c>
      <c r="X239">
        <f t="shared" si="44"/>
        <v>41</v>
      </c>
      <c r="Y239">
        <f t="shared" si="45"/>
        <v>4.7627044270285221</v>
      </c>
      <c r="Z239">
        <f t="shared" si="46"/>
        <v>41.275699309148436</v>
      </c>
      <c r="AA239">
        <f t="shared" si="47"/>
        <v>44.461718706725378</v>
      </c>
      <c r="AC239">
        <v>0</v>
      </c>
    </row>
    <row r="240" spans="1:29">
      <c r="A240">
        <v>7424</v>
      </c>
      <c r="B240">
        <v>2063</v>
      </c>
      <c r="C240">
        <v>20</v>
      </c>
      <c r="D240">
        <v>93</v>
      </c>
      <c r="E240">
        <v>25</v>
      </c>
      <c r="F240">
        <v>61</v>
      </c>
      <c r="G240">
        <v>46</v>
      </c>
      <c r="H240">
        <v>49</v>
      </c>
      <c r="I240">
        <v>37</v>
      </c>
      <c r="J240">
        <v>42</v>
      </c>
      <c r="K240">
        <v>74</v>
      </c>
      <c r="L240">
        <v>60</v>
      </c>
      <c r="P240">
        <f t="shared" si="40"/>
        <v>7.424E-3</v>
      </c>
      <c r="Q240">
        <f t="shared" ca="1" si="36"/>
        <v>1.9840718531310342</v>
      </c>
      <c r="R240">
        <f t="shared" ca="1" si="37"/>
        <v>2.0568764227310341</v>
      </c>
      <c r="S240">
        <f t="shared" ca="1" si="38"/>
        <v>2.0423999999999998E-2</v>
      </c>
      <c r="T240">
        <f t="shared" ca="1" si="39"/>
        <v>2.2571674423310339</v>
      </c>
      <c r="U240">
        <f t="shared" si="41"/>
        <v>44.055015950013832</v>
      </c>
      <c r="V240">
        <f t="shared" si="42"/>
        <v>8</v>
      </c>
      <c r="W240">
        <f t="shared" si="43"/>
        <v>44.775489169365564</v>
      </c>
      <c r="X240">
        <f t="shared" si="44"/>
        <v>42</v>
      </c>
      <c r="Y240">
        <f t="shared" si="45"/>
        <v>8.3347327472999133</v>
      </c>
      <c r="Z240">
        <f t="shared" si="46"/>
        <v>42.819011781788163</v>
      </c>
      <c r="AA240">
        <f t="shared" si="47"/>
        <v>44.775489169365564</v>
      </c>
      <c r="AC240">
        <v>0</v>
      </c>
    </row>
    <row r="241" spans="1:29">
      <c r="A241">
        <v>7424</v>
      </c>
      <c r="B241">
        <v>2005</v>
      </c>
      <c r="C241">
        <v>20</v>
      </c>
      <c r="D241">
        <v>93</v>
      </c>
      <c r="E241">
        <v>21</v>
      </c>
      <c r="F241">
        <v>57</v>
      </c>
      <c r="G241">
        <v>41</v>
      </c>
      <c r="H241">
        <v>44</v>
      </c>
      <c r="I241">
        <v>34</v>
      </c>
      <c r="J241">
        <v>38</v>
      </c>
      <c r="K241">
        <v>64</v>
      </c>
      <c r="L241">
        <v>63</v>
      </c>
      <c r="P241">
        <f t="shared" si="40"/>
        <v>7.424E-3</v>
      </c>
      <c r="Q241">
        <f t="shared" ca="1" si="36"/>
        <v>1.9840718531310342</v>
      </c>
      <c r="R241">
        <f t="shared" ca="1" si="37"/>
        <v>2.0568764227310341</v>
      </c>
      <c r="S241">
        <f t="shared" ca="1" si="38"/>
        <v>2.0423999999999998E-2</v>
      </c>
      <c r="T241">
        <f t="shared" ca="1" si="39"/>
        <v>2.2571674423310339</v>
      </c>
      <c r="U241">
        <f t="shared" si="41"/>
        <v>44.055015950013832</v>
      </c>
      <c r="V241">
        <f t="shared" si="42"/>
        <v>6.5</v>
      </c>
      <c r="W241">
        <f t="shared" si="43"/>
        <v>44.531948423081303</v>
      </c>
      <c r="X241">
        <f t="shared" si="44"/>
        <v>42</v>
      </c>
      <c r="Y241">
        <f t="shared" si="45"/>
        <v>0.59533805337856527</v>
      </c>
      <c r="Z241">
        <f t="shared" si="46"/>
        <v>42.004219161862785</v>
      </c>
      <c r="AA241">
        <f t="shared" si="47"/>
        <v>44.531948423081303</v>
      </c>
      <c r="AC241">
        <v>0</v>
      </c>
    </row>
    <row r="242" spans="1:29">
      <c r="A242">
        <v>7471</v>
      </c>
      <c r="B242">
        <v>2090</v>
      </c>
      <c r="C242">
        <v>23</v>
      </c>
      <c r="D242">
        <v>96</v>
      </c>
      <c r="E242">
        <v>35</v>
      </c>
      <c r="F242">
        <v>71</v>
      </c>
      <c r="G242">
        <v>50</v>
      </c>
      <c r="H242">
        <v>56</v>
      </c>
      <c r="I242">
        <v>50</v>
      </c>
      <c r="J242">
        <v>53</v>
      </c>
      <c r="K242">
        <v>69</v>
      </c>
      <c r="L242">
        <v>68</v>
      </c>
      <c r="P242">
        <f t="shared" si="40"/>
        <v>7.4709999999999993E-3</v>
      </c>
      <c r="Q242">
        <f t="shared" ca="1" si="36"/>
        <v>1.9711306105512882</v>
      </c>
      <c r="R242">
        <f t="shared" ca="1" si="37"/>
        <v>2.0443960927012883</v>
      </c>
      <c r="S242">
        <f t="shared" ca="1" si="38"/>
        <v>2.0423999999999998E-2</v>
      </c>
      <c r="T242">
        <f t="shared" ca="1" si="39"/>
        <v>2.2446871123012881</v>
      </c>
      <c r="U242">
        <f t="shared" si="41"/>
        <v>43.800117689486306</v>
      </c>
      <c r="V242">
        <f t="shared" si="42"/>
        <v>1.5</v>
      </c>
      <c r="W242">
        <f t="shared" si="43"/>
        <v>43.825795025451065</v>
      </c>
      <c r="X242">
        <f t="shared" si="44"/>
        <v>42</v>
      </c>
      <c r="Y242">
        <f t="shared" si="45"/>
        <v>0.59189348229035554</v>
      </c>
      <c r="Z242">
        <f t="shared" si="46"/>
        <v>42.004170482160198</v>
      </c>
      <c r="AA242">
        <f t="shared" si="47"/>
        <v>43.825795025451065</v>
      </c>
      <c r="AC242">
        <v>45</v>
      </c>
    </row>
    <row r="243" spans="1:29">
      <c r="A243">
        <v>7471</v>
      </c>
      <c r="B243">
        <v>2040</v>
      </c>
      <c r="C243">
        <v>20</v>
      </c>
      <c r="D243">
        <v>94</v>
      </c>
      <c r="E243">
        <v>35</v>
      </c>
      <c r="F243">
        <v>70</v>
      </c>
      <c r="G243">
        <v>54</v>
      </c>
      <c r="H243">
        <v>57</v>
      </c>
      <c r="I243">
        <v>49</v>
      </c>
      <c r="J243">
        <v>51</v>
      </c>
      <c r="K243">
        <v>70</v>
      </c>
      <c r="L243">
        <v>64</v>
      </c>
      <c r="P243">
        <f t="shared" si="40"/>
        <v>7.4709999999999993E-3</v>
      </c>
      <c r="Q243">
        <f t="shared" ca="1" si="36"/>
        <v>1.9711306105512882</v>
      </c>
      <c r="R243">
        <f t="shared" ca="1" si="37"/>
        <v>2.0443960927012883</v>
      </c>
      <c r="S243">
        <f t="shared" ca="1" si="38"/>
        <v>2.07E-2</v>
      </c>
      <c r="T243">
        <f t="shared" ca="1" si="39"/>
        <v>2.2473937477012882</v>
      </c>
      <c r="U243">
        <f t="shared" si="41"/>
        <v>44.420024848166662</v>
      </c>
      <c r="V243">
        <f t="shared" si="42"/>
        <v>5.5</v>
      </c>
      <c r="W243">
        <f t="shared" si="43"/>
        <v>44.759229299796303</v>
      </c>
      <c r="X243">
        <f t="shared" si="44"/>
        <v>41</v>
      </c>
      <c r="Y243">
        <f t="shared" si="45"/>
        <v>3.5536019878533329</v>
      </c>
      <c r="Z243">
        <f t="shared" si="46"/>
        <v>41.153712919833552</v>
      </c>
      <c r="AA243">
        <f t="shared" si="47"/>
        <v>44.759229299796303</v>
      </c>
      <c r="AC243">
        <v>0</v>
      </c>
    </row>
    <row r="244" spans="1:29">
      <c r="A244">
        <v>7471</v>
      </c>
      <c r="B244">
        <v>2089</v>
      </c>
      <c r="C244">
        <v>20</v>
      </c>
      <c r="D244">
        <v>94</v>
      </c>
      <c r="E244">
        <v>22</v>
      </c>
      <c r="F244">
        <v>59</v>
      </c>
      <c r="G244">
        <v>44</v>
      </c>
      <c r="H244">
        <v>47</v>
      </c>
      <c r="I244">
        <v>35</v>
      </c>
      <c r="J244">
        <v>38</v>
      </c>
      <c r="K244">
        <v>74</v>
      </c>
      <c r="L244">
        <v>60</v>
      </c>
      <c r="P244">
        <f t="shared" si="40"/>
        <v>7.4709999999999993E-3</v>
      </c>
      <c r="Q244">
        <f t="shared" ca="1" si="36"/>
        <v>1.9711306105512882</v>
      </c>
      <c r="R244">
        <f t="shared" ca="1" si="37"/>
        <v>2.0443960927012883</v>
      </c>
      <c r="S244">
        <f t="shared" ca="1" si="38"/>
        <v>2.07E-2</v>
      </c>
      <c r="T244">
        <f t="shared" ca="1" si="39"/>
        <v>2.2473937477012882</v>
      </c>
      <c r="U244">
        <f t="shared" si="41"/>
        <v>44.420024848166662</v>
      </c>
      <c r="V244">
        <f t="shared" si="42"/>
        <v>9</v>
      </c>
      <c r="W244">
        <f t="shared" si="43"/>
        <v>45.322605921457601</v>
      </c>
      <c r="X244">
        <f t="shared" si="44"/>
        <v>43</v>
      </c>
      <c r="Y244">
        <f t="shared" si="45"/>
        <v>8.2917379716577777</v>
      </c>
      <c r="Z244">
        <f t="shared" si="46"/>
        <v>43.792155902520165</v>
      </c>
      <c r="AA244">
        <f t="shared" si="47"/>
        <v>45.322605921457601</v>
      </c>
      <c r="AC244">
        <v>0</v>
      </c>
    </row>
    <row r="245" spans="1:29">
      <c r="A245">
        <v>7471</v>
      </c>
      <c r="B245">
        <v>1987</v>
      </c>
      <c r="C245">
        <v>20</v>
      </c>
      <c r="D245">
        <v>94</v>
      </c>
      <c r="E245">
        <v>21</v>
      </c>
      <c r="F245">
        <v>56</v>
      </c>
      <c r="G245">
        <v>40</v>
      </c>
      <c r="H245">
        <v>43</v>
      </c>
      <c r="I245">
        <v>34</v>
      </c>
      <c r="J245">
        <v>35</v>
      </c>
      <c r="K245">
        <v>76</v>
      </c>
      <c r="L245">
        <v>58</v>
      </c>
      <c r="P245">
        <f t="shared" si="40"/>
        <v>7.4709999999999993E-3</v>
      </c>
      <c r="Q245">
        <f t="shared" ca="1" si="36"/>
        <v>1.9711306105512882</v>
      </c>
      <c r="R245">
        <f t="shared" ca="1" si="37"/>
        <v>2.0443960927012883</v>
      </c>
      <c r="S245">
        <f t="shared" ca="1" si="38"/>
        <v>2.07E-2</v>
      </c>
      <c r="T245">
        <f t="shared" ca="1" si="39"/>
        <v>2.2473937477012882</v>
      </c>
      <c r="U245">
        <f t="shared" si="41"/>
        <v>44.420024848166662</v>
      </c>
      <c r="V245">
        <f t="shared" si="42"/>
        <v>7</v>
      </c>
      <c r="W245">
        <f t="shared" si="43"/>
        <v>44.968195510958004</v>
      </c>
      <c r="X245">
        <f t="shared" si="44"/>
        <v>41</v>
      </c>
      <c r="Y245">
        <f t="shared" si="45"/>
        <v>10.660805963559998</v>
      </c>
      <c r="Z245">
        <f t="shared" si="46"/>
        <v>42.363342453029794</v>
      </c>
      <c r="AA245">
        <f t="shared" si="47"/>
        <v>44.968195510958004</v>
      </c>
      <c r="AC245">
        <v>0</v>
      </c>
    </row>
    <row r="246" spans="1:29">
      <c r="A246">
        <v>7540</v>
      </c>
      <c r="B246">
        <v>2089</v>
      </c>
      <c r="C246">
        <v>23</v>
      </c>
      <c r="D246">
        <v>96</v>
      </c>
      <c r="E246">
        <v>43</v>
      </c>
      <c r="F246">
        <v>78</v>
      </c>
      <c r="G246">
        <v>58</v>
      </c>
      <c r="H246">
        <v>62</v>
      </c>
      <c r="I246">
        <v>57</v>
      </c>
      <c r="J246">
        <v>61</v>
      </c>
      <c r="K246">
        <v>73</v>
      </c>
      <c r="L246">
        <v>66</v>
      </c>
      <c r="P246">
        <f t="shared" si="40"/>
        <v>7.5399999999999998E-3</v>
      </c>
      <c r="Q246">
        <f t="shared" ca="1" si="36"/>
        <v>1.9524188499244033</v>
      </c>
      <c r="R246">
        <f t="shared" ca="1" si="37"/>
        <v>2.0263609909244034</v>
      </c>
      <c r="S246">
        <f t="shared" ca="1" si="38"/>
        <v>2.0423999999999998E-2</v>
      </c>
      <c r="T246">
        <f t="shared" ca="1" si="39"/>
        <v>2.2266520105244032</v>
      </c>
      <c r="U246">
        <f t="shared" si="41"/>
        <v>43.431768770795209</v>
      </c>
      <c r="V246">
        <f t="shared" si="42"/>
        <v>1</v>
      </c>
      <c r="W246">
        <f t="shared" si="43"/>
        <v>43.443279555758934</v>
      </c>
      <c r="X246">
        <f t="shared" si="44"/>
        <v>41</v>
      </c>
      <c r="Y246">
        <f t="shared" si="45"/>
        <v>4.1084105593995464</v>
      </c>
      <c r="Z246">
        <f t="shared" si="46"/>
        <v>41.205327778390327</v>
      </c>
      <c r="AA246">
        <f t="shared" si="47"/>
        <v>43.443279555758934</v>
      </c>
      <c r="AC246">
        <v>46</v>
      </c>
    </row>
    <row r="247" spans="1:29">
      <c r="A247">
        <v>7540</v>
      </c>
      <c r="B247">
        <v>2046</v>
      </c>
      <c r="C247">
        <v>21</v>
      </c>
      <c r="D247">
        <v>94</v>
      </c>
      <c r="E247">
        <v>29</v>
      </c>
      <c r="F247">
        <v>64</v>
      </c>
      <c r="G247">
        <v>47</v>
      </c>
      <c r="H247">
        <v>52</v>
      </c>
      <c r="I247">
        <v>41</v>
      </c>
      <c r="J247">
        <v>45</v>
      </c>
      <c r="K247">
        <v>75</v>
      </c>
      <c r="L247">
        <v>63</v>
      </c>
      <c r="P247">
        <f t="shared" si="40"/>
        <v>7.5399999999999998E-3</v>
      </c>
      <c r="Q247">
        <f t="shared" ca="1" si="36"/>
        <v>1.9524188499244033</v>
      </c>
      <c r="R247">
        <f t="shared" ca="1" si="37"/>
        <v>2.0263609909244034</v>
      </c>
      <c r="S247">
        <f t="shared" ca="1" si="38"/>
        <v>2.0423999999999998E-2</v>
      </c>
      <c r="T247">
        <f t="shared" ca="1" si="39"/>
        <v>2.2266520105244032</v>
      </c>
      <c r="U247">
        <f t="shared" si="41"/>
        <v>43.431768770795209</v>
      </c>
      <c r="V247">
        <f t="shared" si="42"/>
        <v>6.5</v>
      </c>
      <c r="W247">
        <f t="shared" si="43"/>
        <v>43.915470378442059</v>
      </c>
      <c r="X247">
        <f t="shared" si="44"/>
        <v>41</v>
      </c>
      <c r="Y247">
        <f t="shared" si="45"/>
        <v>7.0429895303992227</v>
      </c>
      <c r="Z247">
        <f t="shared" si="46"/>
        <v>41.600525255401678</v>
      </c>
      <c r="AA247">
        <f t="shared" si="47"/>
        <v>43.915470378442059</v>
      </c>
      <c r="AC247">
        <v>0</v>
      </c>
    </row>
    <row r="248" spans="1:29">
      <c r="A248">
        <v>7540</v>
      </c>
      <c r="B248">
        <v>2083</v>
      </c>
      <c r="C248">
        <v>20</v>
      </c>
      <c r="D248">
        <v>94</v>
      </c>
      <c r="E248">
        <v>21</v>
      </c>
      <c r="F248">
        <v>58</v>
      </c>
      <c r="G248">
        <v>44</v>
      </c>
      <c r="H248">
        <v>45</v>
      </c>
      <c r="I248">
        <v>32</v>
      </c>
      <c r="J248">
        <v>37</v>
      </c>
      <c r="K248">
        <v>79</v>
      </c>
      <c r="L248">
        <v>52</v>
      </c>
      <c r="P248">
        <f t="shared" si="40"/>
        <v>7.5399999999999998E-3</v>
      </c>
      <c r="Q248">
        <f t="shared" ca="1" si="36"/>
        <v>1.9524188499244033</v>
      </c>
      <c r="R248">
        <f t="shared" ca="1" si="37"/>
        <v>2.0263609909244034</v>
      </c>
      <c r="S248">
        <f t="shared" ca="1" si="38"/>
        <v>2.07E-2</v>
      </c>
      <c r="T248">
        <f t="shared" ca="1" si="39"/>
        <v>2.2293586459244032</v>
      </c>
      <c r="U248">
        <f t="shared" si="41"/>
        <v>44.046698241385151</v>
      </c>
      <c r="V248">
        <f t="shared" si="42"/>
        <v>10</v>
      </c>
      <c r="W248">
        <f t="shared" si="43"/>
        <v>45.167594865873049</v>
      </c>
      <c r="X248">
        <f t="shared" si="44"/>
        <v>43</v>
      </c>
      <c r="Y248">
        <f t="shared" si="45"/>
        <v>15.856811366898656</v>
      </c>
      <c r="Z248">
        <f t="shared" si="46"/>
        <v>45.830540764051719</v>
      </c>
      <c r="AA248">
        <f t="shared" si="47"/>
        <v>45.830540764051719</v>
      </c>
      <c r="AC248">
        <v>0</v>
      </c>
    </row>
    <row r="249" spans="1:29">
      <c r="A249">
        <v>7540</v>
      </c>
      <c r="B249">
        <v>2025</v>
      </c>
      <c r="C249">
        <v>20</v>
      </c>
      <c r="D249">
        <v>94</v>
      </c>
      <c r="E249">
        <v>24</v>
      </c>
      <c r="F249">
        <v>60</v>
      </c>
      <c r="G249">
        <v>44</v>
      </c>
      <c r="H249">
        <v>46</v>
      </c>
      <c r="I249">
        <v>37</v>
      </c>
      <c r="J249">
        <v>40</v>
      </c>
      <c r="K249">
        <v>69</v>
      </c>
      <c r="L249">
        <v>64</v>
      </c>
      <c r="P249">
        <f t="shared" si="40"/>
        <v>7.5399999999999998E-3</v>
      </c>
      <c r="Q249">
        <f t="shared" ca="1" si="36"/>
        <v>1.9524188499244033</v>
      </c>
      <c r="R249">
        <f t="shared" ca="1" si="37"/>
        <v>2.0263609909244034</v>
      </c>
      <c r="S249">
        <f t="shared" ca="1" si="38"/>
        <v>2.07E-2</v>
      </c>
      <c r="T249">
        <f t="shared" ca="1" si="39"/>
        <v>2.2293586459244032</v>
      </c>
      <c r="U249">
        <f t="shared" si="41"/>
        <v>44.046698241385151</v>
      </c>
      <c r="V249">
        <f t="shared" si="42"/>
        <v>6.5</v>
      </c>
      <c r="W249">
        <f t="shared" si="43"/>
        <v>44.523719812787895</v>
      </c>
      <c r="X249">
        <f t="shared" si="44"/>
        <v>42</v>
      </c>
      <c r="Y249">
        <f t="shared" si="45"/>
        <v>2.9364465494256771</v>
      </c>
      <c r="Z249">
        <f t="shared" si="46"/>
        <v>42.102526270256448</v>
      </c>
      <c r="AA249">
        <f t="shared" si="47"/>
        <v>44.523719812787895</v>
      </c>
      <c r="AC249">
        <v>0</v>
      </c>
    </row>
    <row r="250" spans="1:29">
      <c r="A250">
        <v>7448</v>
      </c>
      <c r="B250">
        <v>2087</v>
      </c>
      <c r="C250">
        <v>22</v>
      </c>
      <c r="D250">
        <v>96</v>
      </c>
      <c r="E250">
        <v>38</v>
      </c>
      <c r="F250">
        <v>74</v>
      </c>
      <c r="G250">
        <v>56</v>
      </c>
      <c r="H250">
        <v>57</v>
      </c>
      <c r="I250">
        <v>54</v>
      </c>
      <c r="J250">
        <v>56</v>
      </c>
      <c r="K250">
        <v>64</v>
      </c>
      <c r="L250">
        <v>62</v>
      </c>
      <c r="P250">
        <f t="shared" si="40"/>
        <v>7.4479999999999998E-3</v>
      </c>
      <c r="Q250">
        <f t="shared" ca="1" si="36"/>
        <v>1.9774435155288934</v>
      </c>
      <c r="R250">
        <f t="shared" ca="1" si="37"/>
        <v>2.0504834447288935</v>
      </c>
      <c r="S250">
        <f t="shared" ca="1" si="38"/>
        <v>2.07E-2</v>
      </c>
      <c r="T250">
        <f t="shared" ca="1" si="39"/>
        <v>2.2534810997288934</v>
      </c>
      <c r="U250">
        <f t="shared" si="41"/>
        <v>44.546033035138095</v>
      </c>
      <c r="V250">
        <f t="shared" si="42"/>
        <v>1.5</v>
      </c>
      <c r="W250">
        <f t="shared" si="43"/>
        <v>44.571280654336313</v>
      </c>
      <c r="X250">
        <f t="shared" si="44"/>
        <v>42</v>
      </c>
      <c r="Y250">
        <f t="shared" si="45"/>
        <v>1.1878942142703492</v>
      </c>
      <c r="Z250">
        <f t="shared" si="46"/>
        <v>42.016795364048136</v>
      </c>
      <c r="AA250">
        <f t="shared" si="47"/>
        <v>44.571280654336313</v>
      </c>
      <c r="AC250">
        <v>45</v>
      </c>
    </row>
    <row r="251" spans="1:29">
      <c r="A251">
        <v>7448</v>
      </c>
      <c r="B251">
        <v>2046</v>
      </c>
      <c r="C251">
        <v>20</v>
      </c>
      <c r="D251">
        <v>94</v>
      </c>
      <c r="E251">
        <v>32</v>
      </c>
      <c r="F251">
        <v>67</v>
      </c>
      <c r="G251">
        <v>51</v>
      </c>
      <c r="H251">
        <v>53</v>
      </c>
      <c r="I251">
        <v>44</v>
      </c>
      <c r="J251">
        <v>47</v>
      </c>
      <c r="K251">
        <v>76</v>
      </c>
      <c r="L251">
        <v>60</v>
      </c>
      <c r="P251">
        <f t="shared" si="40"/>
        <v>7.4479999999999998E-3</v>
      </c>
      <c r="Q251">
        <f t="shared" ca="1" si="36"/>
        <v>1.9774435155288934</v>
      </c>
      <c r="R251">
        <f t="shared" ca="1" si="37"/>
        <v>2.0504834447288935</v>
      </c>
      <c r="S251">
        <f t="shared" ca="1" si="38"/>
        <v>2.07E-2</v>
      </c>
      <c r="T251">
        <f t="shared" ca="1" si="39"/>
        <v>2.2534810997288934</v>
      </c>
      <c r="U251">
        <f t="shared" si="41"/>
        <v>44.546033035138095</v>
      </c>
      <c r="V251">
        <f t="shared" si="42"/>
        <v>6.5</v>
      </c>
      <c r="W251">
        <f t="shared" si="43"/>
        <v>45.017763817937634</v>
      </c>
      <c r="X251">
        <f t="shared" si="44"/>
        <v>41</v>
      </c>
      <c r="Y251">
        <f t="shared" si="45"/>
        <v>9.503153714162794</v>
      </c>
      <c r="Z251">
        <f t="shared" si="46"/>
        <v>42.086933013882181</v>
      </c>
      <c r="AA251">
        <f t="shared" si="47"/>
        <v>45.017763817937634</v>
      </c>
      <c r="AC251">
        <v>0</v>
      </c>
    </row>
    <row r="252" spans="1:29">
      <c r="A252">
        <v>7448</v>
      </c>
      <c r="B252">
        <v>2077</v>
      </c>
      <c r="C252">
        <v>20</v>
      </c>
      <c r="D252">
        <v>94</v>
      </c>
      <c r="E252">
        <v>20</v>
      </c>
      <c r="F252">
        <v>57</v>
      </c>
      <c r="G252">
        <v>42</v>
      </c>
      <c r="H252">
        <v>46</v>
      </c>
      <c r="I252">
        <v>32</v>
      </c>
      <c r="J252">
        <v>35</v>
      </c>
      <c r="K252">
        <v>70</v>
      </c>
      <c r="L252">
        <v>56</v>
      </c>
      <c r="P252">
        <f t="shared" si="40"/>
        <v>7.4479999999999998E-3</v>
      </c>
      <c r="Q252">
        <f t="shared" ca="1" si="36"/>
        <v>1.9774435155288934</v>
      </c>
      <c r="R252">
        <f t="shared" ca="1" si="37"/>
        <v>2.0504834447288935</v>
      </c>
      <c r="S252">
        <f t="shared" ca="1" si="38"/>
        <v>2.07E-2</v>
      </c>
      <c r="T252">
        <f t="shared" ca="1" si="39"/>
        <v>2.2534810997288934</v>
      </c>
      <c r="U252">
        <f t="shared" si="41"/>
        <v>44.546033035138095</v>
      </c>
      <c r="V252">
        <f t="shared" si="42"/>
        <v>10.5</v>
      </c>
      <c r="W252">
        <f t="shared" si="43"/>
        <v>45.766789915479265</v>
      </c>
      <c r="X252">
        <f t="shared" si="44"/>
        <v>43</v>
      </c>
      <c r="Y252">
        <f t="shared" si="45"/>
        <v>8.3152594998924449</v>
      </c>
      <c r="Z252">
        <f t="shared" si="46"/>
        <v>43.796615628956438</v>
      </c>
      <c r="AA252">
        <f t="shared" si="47"/>
        <v>45.766789915479265</v>
      </c>
      <c r="AC252">
        <v>0</v>
      </c>
    </row>
    <row r="253" spans="1:29">
      <c r="A253">
        <v>7448</v>
      </c>
      <c r="B253">
        <v>2010</v>
      </c>
      <c r="C253">
        <v>20</v>
      </c>
      <c r="D253">
        <v>94</v>
      </c>
      <c r="E253">
        <v>21</v>
      </c>
      <c r="F253">
        <v>57</v>
      </c>
      <c r="G253">
        <v>41</v>
      </c>
      <c r="H253">
        <v>44</v>
      </c>
      <c r="I253">
        <v>35</v>
      </c>
      <c r="J253">
        <v>36</v>
      </c>
      <c r="K253">
        <v>69</v>
      </c>
      <c r="L253">
        <v>61</v>
      </c>
      <c r="P253">
        <f t="shared" si="40"/>
        <v>7.4479999999999998E-3</v>
      </c>
      <c r="Q253">
        <f t="shared" ca="1" si="36"/>
        <v>1.9774435155288934</v>
      </c>
      <c r="R253">
        <f t="shared" ca="1" si="37"/>
        <v>2.0504834447288935</v>
      </c>
      <c r="S253">
        <f t="shared" ca="1" si="38"/>
        <v>2.07E-2</v>
      </c>
      <c r="T253">
        <f t="shared" ca="1" si="39"/>
        <v>2.2534810997288934</v>
      </c>
      <c r="U253">
        <f t="shared" si="41"/>
        <v>44.546033035138095</v>
      </c>
      <c r="V253">
        <f t="shared" si="42"/>
        <v>7</v>
      </c>
      <c r="W253">
        <f t="shared" si="43"/>
        <v>45.092671900959857</v>
      </c>
      <c r="X253">
        <f t="shared" si="44"/>
        <v>42</v>
      </c>
      <c r="Y253">
        <f t="shared" si="45"/>
        <v>4.751576857081397</v>
      </c>
      <c r="Z253">
        <f t="shared" si="46"/>
        <v>42.267924986078413</v>
      </c>
      <c r="AA253">
        <f t="shared" si="47"/>
        <v>45.092671900959857</v>
      </c>
      <c r="AC253">
        <v>0</v>
      </c>
    </row>
    <row r="254" spans="1:29">
      <c r="A254">
        <v>7415</v>
      </c>
      <c r="B254">
        <v>2060</v>
      </c>
      <c r="C254">
        <v>23</v>
      </c>
      <c r="D254">
        <v>96</v>
      </c>
      <c r="E254">
        <v>33</v>
      </c>
      <c r="F254">
        <v>69</v>
      </c>
      <c r="G254">
        <v>49</v>
      </c>
      <c r="H254">
        <v>53</v>
      </c>
      <c r="I254">
        <v>47</v>
      </c>
      <c r="J254">
        <v>51</v>
      </c>
      <c r="K254">
        <v>68</v>
      </c>
      <c r="L254">
        <v>59</v>
      </c>
      <c r="P254">
        <f t="shared" si="40"/>
        <v>7.4149999999999997E-3</v>
      </c>
      <c r="Q254">
        <f t="shared" ca="1" si="36"/>
        <v>1.9865683454621543</v>
      </c>
      <c r="R254">
        <f t="shared" ca="1" si="37"/>
        <v>2.0592846552121542</v>
      </c>
      <c r="S254">
        <f t="shared" ca="1" si="38"/>
        <v>2.0423999999999998E-2</v>
      </c>
      <c r="T254">
        <f t="shared" ca="1" si="39"/>
        <v>2.259575674812154</v>
      </c>
      <c r="U254">
        <f t="shared" si="41"/>
        <v>44.104201690208235</v>
      </c>
      <c r="V254">
        <f t="shared" si="42"/>
        <v>2</v>
      </c>
      <c r="W254">
        <f t="shared" si="43"/>
        <v>44.149525554988323</v>
      </c>
      <c r="X254">
        <f t="shared" si="44"/>
        <v>42</v>
      </c>
      <c r="Y254">
        <f t="shared" si="45"/>
        <v>5.364024529890191</v>
      </c>
      <c r="Z254">
        <f t="shared" si="46"/>
        <v>42.3411473528678</v>
      </c>
      <c r="AA254">
        <f t="shared" si="47"/>
        <v>44.149525554988323</v>
      </c>
      <c r="AC254">
        <v>45</v>
      </c>
    </row>
    <row r="255" spans="1:29">
      <c r="A255">
        <v>7415</v>
      </c>
      <c r="B255">
        <v>2042</v>
      </c>
      <c r="C255">
        <v>20</v>
      </c>
      <c r="D255">
        <v>94</v>
      </c>
      <c r="E255">
        <v>36</v>
      </c>
      <c r="F255">
        <v>72</v>
      </c>
      <c r="G255">
        <v>56</v>
      </c>
      <c r="H255">
        <v>58</v>
      </c>
      <c r="I255">
        <v>50</v>
      </c>
      <c r="J255">
        <v>52</v>
      </c>
      <c r="K255">
        <v>68</v>
      </c>
      <c r="L255">
        <v>56</v>
      </c>
      <c r="P255">
        <f t="shared" si="40"/>
        <v>7.4149999999999997E-3</v>
      </c>
      <c r="Q255">
        <f t="shared" ca="1" si="36"/>
        <v>1.9865683454621543</v>
      </c>
      <c r="R255">
        <f t="shared" ca="1" si="37"/>
        <v>2.0592846552121542</v>
      </c>
      <c r="S255">
        <f t="shared" ca="1" si="38"/>
        <v>2.07E-2</v>
      </c>
      <c r="T255">
        <f t="shared" ca="1" si="39"/>
        <v>2.2622823102121541</v>
      </c>
      <c r="U255">
        <f t="shared" si="41"/>
        <v>44.728218092141589</v>
      </c>
      <c r="V255">
        <f t="shared" si="42"/>
        <v>6</v>
      </c>
      <c r="W255">
        <f t="shared" si="43"/>
        <v>45.128854336202487</v>
      </c>
      <c r="X255">
        <f t="shared" si="44"/>
        <v>42</v>
      </c>
      <c r="Y255">
        <f t="shared" si="45"/>
        <v>7.1565148947426538</v>
      </c>
      <c r="Z255">
        <f t="shared" si="46"/>
        <v>42.60534831964965</v>
      </c>
      <c r="AA255">
        <f t="shared" si="47"/>
        <v>45.128854336202487</v>
      </c>
      <c r="AC255">
        <v>0</v>
      </c>
    </row>
    <row r="256" spans="1:29">
      <c r="A256">
        <v>7415</v>
      </c>
      <c r="B256">
        <v>2102</v>
      </c>
      <c r="C256">
        <v>20</v>
      </c>
      <c r="D256">
        <v>94</v>
      </c>
      <c r="E256">
        <v>21</v>
      </c>
      <c r="F256">
        <v>59</v>
      </c>
      <c r="G256">
        <v>44</v>
      </c>
      <c r="H256">
        <v>46</v>
      </c>
      <c r="I256">
        <v>34</v>
      </c>
      <c r="J256">
        <v>37</v>
      </c>
      <c r="K256">
        <v>72</v>
      </c>
      <c r="L256">
        <v>58</v>
      </c>
      <c r="P256">
        <f t="shared" si="40"/>
        <v>7.4149999999999997E-3</v>
      </c>
      <c r="Q256">
        <f t="shared" ca="1" si="36"/>
        <v>1.9865683454621543</v>
      </c>
      <c r="R256">
        <f t="shared" ca="1" si="37"/>
        <v>2.0592846552121542</v>
      </c>
      <c r="S256">
        <f t="shared" ca="1" si="38"/>
        <v>2.07E-2</v>
      </c>
      <c r="T256">
        <f t="shared" ca="1" si="39"/>
        <v>2.2622823102121541</v>
      </c>
      <c r="U256">
        <f t="shared" si="41"/>
        <v>44.728218092141589</v>
      </c>
      <c r="V256">
        <f t="shared" si="42"/>
        <v>9.5</v>
      </c>
      <c r="W256">
        <f t="shared" si="43"/>
        <v>45.725960828594758</v>
      </c>
      <c r="X256">
        <f t="shared" si="44"/>
        <v>44</v>
      </c>
      <c r="Y256">
        <f t="shared" si="45"/>
        <v>8.3492673771997623</v>
      </c>
      <c r="Z256">
        <f t="shared" si="46"/>
        <v>44.785156756853851</v>
      </c>
      <c r="AA256">
        <f t="shared" si="47"/>
        <v>45.725960828594758</v>
      </c>
      <c r="AC256">
        <v>0</v>
      </c>
    </row>
    <row r="257" spans="1:29">
      <c r="A257">
        <v>7415</v>
      </c>
      <c r="B257">
        <v>1972</v>
      </c>
      <c r="C257">
        <v>20</v>
      </c>
      <c r="D257">
        <v>94</v>
      </c>
      <c r="E257">
        <v>18</v>
      </c>
      <c r="F257">
        <v>53</v>
      </c>
      <c r="G257">
        <v>39</v>
      </c>
      <c r="H257">
        <v>41</v>
      </c>
      <c r="I257">
        <v>32</v>
      </c>
      <c r="J257">
        <v>34</v>
      </c>
      <c r="K257">
        <v>70</v>
      </c>
      <c r="L257">
        <v>57</v>
      </c>
      <c r="P257">
        <f t="shared" si="40"/>
        <v>7.4149999999999997E-3</v>
      </c>
      <c r="Q257">
        <f t="shared" ca="1" si="36"/>
        <v>1.9865683454621543</v>
      </c>
      <c r="R257">
        <f t="shared" ca="1" si="37"/>
        <v>2.0592846552121542</v>
      </c>
      <c r="S257">
        <f t="shared" ca="1" si="38"/>
        <v>2.07E-2</v>
      </c>
      <c r="T257">
        <f t="shared" ca="1" si="39"/>
        <v>2.2622823102121541</v>
      </c>
      <c r="U257">
        <f t="shared" si="41"/>
        <v>44.728218092141589</v>
      </c>
      <c r="V257">
        <f t="shared" si="42"/>
        <v>7</v>
      </c>
      <c r="W257">
        <f t="shared" si="43"/>
        <v>45.272657241409874</v>
      </c>
      <c r="X257">
        <f t="shared" si="44"/>
        <v>41</v>
      </c>
      <c r="Y257">
        <f t="shared" si="45"/>
        <v>7.7528911359712085</v>
      </c>
      <c r="Z257">
        <f t="shared" si="46"/>
        <v>41.726578112352094</v>
      </c>
      <c r="AA257">
        <f t="shared" si="47"/>
        <v>45.272657241409874</v>
      </c>
      <c r="AC257">
        <v>0</v>
      </c>
    </row>
    <row r="258" spans="1:29">
      <c r="A258">
        <v>7384</v>
      </c>
      <c r="B258">
        <v>2109</v>
      </c>
      <c r="C258">
        <v>22</v>
      </c>
      <c r="D258">
        <v>95</v>
      </c>
      <c r="E258">
        <v>60</v>
      </c>
      <c r="F258">
        <v>97</v>
      </c>
      <c r="G258">
        <v>73</v>
      </c>
      <c r="H258">
        <v>77</v>
      </c>
      <c r="I258">
        <v>79</v>
      </c>
      <c r="J258">
        <v>84</v>
      </c>
      <c r="K258">
        <v>62</v>
      </c>
      <c r="L258">
        <v>71</v>
      </c>
      <c r="P258">
        <f t="shared" si="40"/>
        <v>7.3839999999999999E-3</v>
      </c>
      <c r="Q258">
        <f t="shared" ref="Q258:Q321" ca="1" si="48">H_1 / P258 - G_ * P258 / 2</f>
        <v>1.9952131331404117</v>
      </c>
      <c r="R258">
        <f t="shared" ref="R258:R321" ca="1" si="49">Q258 + G_ * P258</f>
        <v>2.0676254367404119</v>
      </c>
      <c r="S258">
        <f t="shared" ref="S258:S321" ca="1" si="50">(1+D258-C258)*LineDuration</f>
        <v>2.0423999999999998E-2</v>
      </c>
      <c r="T258">
        <f t="shared" ref="T258:T321" ca="1" si="51">R258 + G_ * S258</f>
        <v>2.2679164563404117</v>
      </c>
      <c r="U258">
        <f t="shared" si="41"/>
        <v>44.274553812141363</v>
      </c>
      <c r="V258">
        <f t="shared" si="42"/>
        <v>6.5</v>
      </c>
      <c r="W258">
        <f t="shared" si="43"/>
        <v>44.749146531126172</v>
      </c>
      <c r="X258">
        <f t="shared" si="44"/>
        <v>43</v>
      </c>
      <c r="Y258">
        <f t="shared" si="45"/>
        <v>5.3847430312063818</v>
      </c>
      <c r="Z258">
        <f t="shared" si="46"/>
        <v>43.335844949788687</v>
      </c>
      <c r="AA258">
        <f t="shared" si="47"/>
        <v>44.749146531126172</v>
      </c>
      <c r="AC258">
        <v>45</v>
      </c>
    </row>
    <row r="259" spans="1:29">
      <c r="A259">
        <v>7384</v>
      </c>
      <c r="B259">
        <v>2005</v>
      </c>
      <c r="C259">
        <v>20</v>
      </c>
      <c r="D259">
        <v>93</v>
      </c>
      <c r="E259">
        <v>21</v>
      </c>
      <c r="F259">
        <v>57</v>
      </c>
      <c r="G259">
        <v>42</v>
      </c>
      <c r="H259">
        <v>45</v>
      </c>
      <c r="I259">
        <v>32</v>
      </c>
      <c r="J259">
        <v>37</v>
      </c>
      <c r="K259">
        <v>71</v>
      </c>
      <c r="L259">
        <v>57</v>
      </c>
      <c r="P259">
        <f t="shared" ref="P259:P322" si="52">A259*0.000001</f>
        <v>7.3839999999999999E-3</v>
      </c>
      <c r="Q259">
        <f t="shared" ca="1" si="48"/>
        <v>1.9952131331404117</v>
      </c>
      <c r="R259">
        <f t="shared" ca="1" si="49"/>
        <v>2.0676254367404119</v>
      </c>
      <c r="S259">
        <f t="shared" ca="1" si="50"/>
        <v>2.0423999999999998E-2</v>
      </c>
      <c r="T259">
        <f t="shared" ca="1" si="51"/>
        <v>2.2679164563404117</v>
      </c>
      <c r="U259">
        <f t="shared" ref="U259:U322" si="53">1000*(T259+R259)*S259/2</f>
        <v>44.274553812141363</v>
      </c>
      <c r="V259">
        <f t="shared" ref="V259:V322" si="54">ABS(J259+I259-H259-G259)/2</f>
        <v>9</v>
      </c>
      <c r="W259">
        <f t="shared" ref="W259:W322" si="55">SQRT(U259^2+V259^2)</f>
        <v>45.180041116229646</v>
      </c>
      <c r="X259">
        <f t="shared" ref="X259:X322" si="56">1+(F259-3)-(E259-8)</f>
        <v>42</v>
      </c>
      <c r="Y259">
        <f t="shared" ref="Y259:Y322" si="57">U259/(1+D259-C259)*ABS(L259-K259)</f>
        <v>8.376266937432149</v>
      </c>
      <c r="Z259">
        <f t="shared" ref="Z259:Z322" si="58">SQRT(X259^2+Y259^2)</f>
        <v>42.827115800706437</v>
      </c>
      <c r="AA259">
        <f t="shared" ref="AA259:AA322" si="59">MAX(W259,Z259)</f>
        <v>45.180041116229646</v>
      </c>
      <c r="AC259">
        <v>0</v>
      </c>
    </row>
    <row r="260" spans="1:29">
      <c r="A260">
        <v>7384</v>
      </c>
      <c r="B260">
        <v>2049</v>
      </c>
      <c r="C260">
        <v>20</v>
      </c>
      <c r="D260">
        <v>93</v>
      </c>
      <c r="E260">
        <v>29</v>
      </c>
      <c r="F260">
        <v>65</v>
      </c>
      <c r="G260">
        <v>48</v>
      </c>
      <c r="H260">
        <v>52</v>
      </c>
      <c r="I260">
        <v>43</v>
      </c>
      <c r="J260">
        <v>47</v>
      </c>
      <c r="K260">
        <v>68</v>
      </c>
      <c r="L260">
        <v>54</v>
      </c>
      <c r="P260">
        <f t="shared" si="52"/>
        <v>7.3839999999999999E-3</v>
      </c>
      <c r="Q260">
        <f t="shared" ca="1" si="48"/>
        <v>1.9952131331404117</v>
      </c>
      <c r="R260">
        <f t="shared" ca="1" si="49"/>
        <v>2.0676254367404119</v>
      </c>
      <c r="S260">
        <f t="shared" ca="1" si="50"/>
        <v>2.0423999999999998E-2</v>
      </c>
      <c r="T260">
        <f t="shared" ca="1" si="51"/>
        <v>2.2679164563404117</v>
      </c>
      <c r="U260">
        <f t="shared" si="53"/>
        <v>44.274553812141363</v>
      </c>
      <c r="V260">
        <f t="shared" si="54"/>
        <v>5</v>
      </c>
      <c r="W260">
        <f t="shared" si="55"/>
        <v>44.555988545471656</v>
      </c>
      <c r="X260">
        <f t="shared" si="56"/>
        <v>42</v>
      </c>
      <c r="Y260">
        <f t="shared" si="57"/>
        <v>8.376266937432149</v>
      </c>
      <c r="Z260">
        <f t="shared" si="58"/>
        <v>42.827115800706437</v>
      </c>
      <c r="AA260">
        <f t="shared" si="59"/>
        <v>44.555988545471656</v>
      </c>
      <c r="AC260">
        <v>0</v>
      </c>
    </row>
    <row r="261" spans="1:29">
      <c r="A261">
        <v>7384</v>
      </c>
      <c r="B261">
        <v>2030</v>
      </c>
      <c r="C261">
        <v>20</v>
      </c>
      <c r="D261">
        <v>93</v>
      </c>
      <c r="E261">
        <v>43</v>
      </c>
      <c r="F261">
        <v>77</v>
      </c>
      <c r="G261">
        <v>57</v>
      </c>
      <c r="H261">
        <v>62</v>
      </c>
      <c r="I261">
        <v>60</v>
      </c>
      <c r="J261">
        <v>62</v>
      </c>
      <c r="K261">
        <v>63</v>
      </c>
      <c r="L261">
        <v>71</v>
      </c>
      <c r="P261">
        <f t="shared" si="52"/>
        <v>7.3839999999999999E-3</v>
      </c>
      <c r="Q261">
        <f t="shared" ca="1" si="48"/>
        <v>1.9952131331404117</v>
      </c>
      <c r="R261">
        <f t="shared" ca="1" si="49"/>
        <v>2.0676254367404119</v>
      </c>
      <c r="S261">
        <f t="shared" ca="1" si="50"/>
        <v>2.0423999999999998E-2</v>
      </c>
      <c r="T261">
        <f t="shared" ca="1" si="51"/>
        <v>2.2679164563404117</v>
      </c>
      <c r="U261">
        <f t="shared" si="53"/>
        <v>44.274553812141363</v>
      </c>
      <c r="V261">
        <f t="shared" si="54"/>
        <v>1.5</v>
      </c>
      <c r="W261">
        <f t="shared" si="55"/>
        <v>44.299956154201794</v>
      </c>
      <c r="X261">
        <f t="shared" si="56"/>
        <v>40</v>
      </c>
      <c r="Y261">
        <f t="shared" si="57"/>
        <v>4.7864382499612281</v>
      </c>
      <c r="Z261">
        <f t="shared" si="58"/>
        <v>40.285357031068891</v>
      </c>
      <c r="AA261">
        <f t="shared" si="59"/>
        <v>44.299956154201794</v>
      </c>
      <c r="AC261">
        <v>0</v>
      </c>
    </row>
    <row r="262" spans="1:29">
      <c r="A262">
        <v>7420</v>
      </c>
      <c r="B262">
        <v>2111</v>
      </c>
      <c r="C262">
        <v>21</v>
      </c>
      <c r="D262">
        <v>95</v>
      </c>
      <c r="E262">
        <v>67</v>
      </c>
      <c r="F262">
        <v>104</v>
      </c>
      <c r="G262">
        <v>81</v>
      </c>
      <c r="H262">
        <v>83</v>
      </c>
      <c r="I262">
        <v>88</v>
      </c>
      <c r="J262">
        <v>90</v>
      </c>
      <c r="K262">
        <v>55</v>
      </c>
      <c r="L262">
        <v>70</v>
      </c>
      <c r="P262">
        <f t="shared" si="52"/>
        <v>7.4199999999999995E-3</v>
      </c>
      <c r="Q262">
        <f t="shared" ca="1" si="48"/>
        <v>1.9851806708180593</v>
      </c>
      <c r="R262">
        <f t="shared" ca="1" si="49"/>
        <v>2.0579460138180594</v>
      </c>
      <c r="S262">
        <f t="shared" ca="1" si="50"/>
        <v>2.07E-2</v>
      </c>
      <c r="T262">
        <f t="shared" ca="1" si="51"/>
        <v>2.2609436688180593</v>
      </c>
      <c r="U262">
        <f t="shared" si="53"/>
        <v>44.700508215283826</v>
      </c>
      <c r="V262">
        <f t="shared" si="54"/>
        <v>7</v>
      </c>
      <c r="W262">
        <f t="shared" si="55"/>
        <v>45.245280800373607</v>
      </c>
      <c r="X262">
        <f t="shared" si="56"/>
        <v>43</v>
      </c>
      <c r="Y262">
        <f t="shared" si="57"/>
        <v>8.9401016430567655</v>
      </c>
      <c r="Z262">
        <f t="shared" si="58"/>
        <v>43.919533437733449</v>
      </c>
      <c r="AA262">
        <f t="shared" si="59"/>
        <v>45.245280800373607</v>
      </c>
      <c r="AC262">
        <v>45</v>
      </c>
    </row>
    <row r="263" spans="1:29">
      <c r="A263">
        <v>7420</v>
      </c>
      <c r="B263">
        <v>2010</v>
      </c>
      <c r="C263">
        <v>20</v>
      </c>
      <c r="D263">
        <v>93</v>
      </c>
      <c r="E263">
        <v>23</v>
      </c>
      <c r="F263">
        <v>59</v>
      </c>
      <c r="G263">
        <v>43</v>
      </c>
      <c r="H263">
        <v>46</v>
      </c>
      <c r="I263">
        <v>34</v>
      </c>
      <c r="J263">
        <v>38</v>
      </c>
      <c r="K263">
        <v>76</v>
      </c>
      <c r="L263">
        <v>58</v>
      </c>
      <c r="P263">
        <f t="shared" si="52"/>
        <v>7.4199999999999995E-3</v>
      </c>
      <c r="Q263">
        <f t="shared" ca="1" si="48"/>
        <v>1.9851806708180593</v>
      </c>
      <c r="R263">
        <f t="shared" ca="1" si="49"/>
        <v>2.0579460138180594</v>
      </c>
      <c r="S263">
        <f t="shared" ca="1" si="50"/>
        <v>2.0423999999999998E-2</v>
      </c>
      <c r="T263">
        <f t="shared" ca="1" si="51"/>
        <v>2.2582370334180593</v>
      </c>
      <c r="U263">
        <f t="shared" si="53"/>
        <v>44.07686127837524</v>
      </c>
      <c r="V263">
        <f t="shared" si="54"/>
        <v>8.5</v>
      </c>
      <c r="W263">
        <f t="shared" si="55"/>
        <v>44.88897080746154</v>
      </c>
      <c r="X263">
        <f t="shared" si="56"/>
        <v>42</v>
      </c>
      <c r="Y263">
        <f t="shared" si="57"/>
        <v>10.721398689334517</v>
      </c>
      <c r="Z263">
        <f t="shared" si="58"/>
        <v>43.346838291340973</v>
      </c>
      <c r="AA263">
        <f t="shared" si="59"/>
        <v>44.88897080746154</v>
      </c>
      <c r="AC263">
        <v>0</v>
      </c>
    </row>
    <row r="264" spans="1:29">
      <c r="A264">
        <v>7420</v>
      </c>
      <c r="B264">
        <v>2030</v>
      </c>
      <c r="C264">
        <v>19</v>
      </c>
      <c r="D264">
        <v>93</v>
      </c>
      <c r="E264">
        <v>39</v>
      </c>
      <c r="F264">
        <v>74</v>
      </c>
      <c r="G264">
        <v>58</v>
      </c>
      <c r="H264">
        <v>60</v>
      </c>
      <c r="I264">
        <v>53</v>
      </c>
      <c r="J264">
        <v>56</v>
      </c>
      <c r="K264">
        <v>63</v>
      </c>
      <c r="L264">
        <v>66</v>
      </c>
      <c r="P264">
        <f t="shared" si="52"/>
        <v>7.4199999999999995E-3</v>
      </c>
      <c r="Q264">
        <f t="shared" ca="1" si="48"/>
        <v>1.9851806708180593</v>
      </c>
      <c r="R264">
        <f t="shared" ca="1" si="49"/>
        <v>2.0579460138180594</v>
      </c>
      <c r="S264">
        <f t="shared" ca="1" si="50"/>
        <v>2.07E-2</v>
      </c>
      <c r="T264">
        <f t="shared" ca="1" si="51"/>
        <v>2.2609436688180593</v>
      </c>
      <c r="U264">
        <f t="shared" si="53"/>
        <v>44.700508215283826</v>
      </c>
      <c r="V264">
        <f t="shared" si="54"/>
        <v>4.5</v>
      </c>
      <c r="W264">
        <f t="shared" si="55"/>
        <v>44.926444714718485</v>
      </c>
      <c r="X264">
        <f t="shared" si="56"/>
        <v>41</v>
      </c>
      <c r="Y264">
        <f t="shared" si="57"/>
        <v>1.7880203286113532</v>
      </c>
      <c r="Z264">
        <f t="shared" si="58"/>
        <v>41.038969488713136</v>
      </c>
      <c r="AA264">
        <f t="shared" si="59"/>
        <v>44.926444714718485</v>
      </c>
      <c r="AC264">
        <v>0</v>
      </c>
    </row>
    <row r="265" spans="1:29">
      <c r="A265">
        <v>7420</v>
      </c>
      <c r="B265">
        <v>1957</v>
      </c>
      <c r="C265">
        <v>19</v>
      </c>
      <c r="D265">
        <v>92</v>
      </c>
      <c r="E265">
        <v>54</v>
      </c>
      <c r="F265">
        <v>89</v>
      </c>
      <c r="G265">
        <v>71</v>
      </c>
      <c r="H265">
        <v>73</v>
      </c>
      <c r="I265">
        <v>71</v>
      </c>
      <c r="J265">
        <v>75</v>
      </c>
      <c r="K265">
        <v>54</v>
      </c>
      <c r="L265">
        <v>59</v>
      </c>
      <c r="P265">
        <f t="shared" si="52"/>
        <v>7.4199999999999995E-3</v>
      </c>
      <c r="Q265">
        <f t="shared" ca="1" si="48"/>
        <v>1.9851806708180593</v>
      </c>
      <c r="R265">
        <f t="shared" ca="1" si="49"/>
        <v>2.0579460138180594</v>
      </c>
      <c r="S265">
        <f t="shared" ca="1" si="50"/>
        <v>2.0423999999999998E-2</v>
      </c>
      <c r="T265">
        <f t="shared" ca="1" si="51"/>
        <v>2.2582370334180593</v>
      </c>
      <c r="U265">
        <f t="shared" si="53"/>
        <v>44.07686127837524</v>
      </c>
      <c r="V265">
        <f t="shared" si="54"/>
        <v>1</v>
      </c>
      <c r="W265">
        <f t="shared" si="55"/>
        <v>44.088203639444586</v>
      </c>
      <c r="X265">
        <f t="shared" si="56"/>
        <v>41</v>
      </c>
      <c r="Y265">
        <f t="shared" si="57"/>
        <v>2.9781663025929217</v>
      </c>
      <c r="Z265">
        <f t="shared" si="58"/>
        <v>41.108022021570193</v>
      </c>
      <c r="AA265">
        <f t="shared" si="59"/>
        <v>44.088203639444586</v>
      </c>
      <c r="AC265">
        <v>0</v>
      </c>
    </row>
    <row r="266" spans="1:29">
      <c r="A266">
        <v>7398</v>
      </c>
      <c r="B266">
        <v>2110</v>
      </c>
      <c r="C266">
        <v>22</v>
      </c>
      <c r="D266">
        <v>95</v>
      </c>
      <c r="E266">
        <v>69</v>
      </c>
      <c r="F266">
        <v>106</v>
      </c>
      <c r="G266">
        <v>81</v>
      </c>
      <c r="H266">
        <v>87</v>
      </c>
      <c r="I266">
        <v>90</v>
      </c>
      <c r="J266">
        <v>93</v>
      </c>
      <c r="K266">
        <v>59</v>
      </c>
      <c r="L266">
        <v>75</v>
      </c>
      <c r="P266">
        <f t="shared" si="52"/>
        <v>7.3980000000000001E-3</v>
      </c>
      <c r="Q266">
        <f t="shared" ca="1" si="48"/>
        <v>1.9913002219257501</v>
      </c>
      <c r="R266">
        <f t="shared" ca="1" si="49"/>
        <v>2.0638498186257501</v>
      </c>
      <c r="S266">
        <f t="shared" ca="1" si="50"/>
        <v>2.0423999999999998E-2</v>
      </c>
      <c r="T266">
        <f t="shared" ca="1" si="51"/>
        <v>2.26414083822575</v>
      </c>
      <c r="U266">
        <f t="shared" si="53"/>
        <v>44.19744058776751</v>
      </c>
      <c r="V266">
        <f t="shared" si="54"/>
        <v>7.5</v>
      </c>
      <c r="W266">
        <f t="shared" si="55"/>
        <v>44.829273410454007</v>
      </c>
      <c r="X266">
        <f t="shared" si="56"/>
        <v>43</v>
      </c>
      <c r="Y266">
        <f t="shared" si="57"/>
        <v>9.5562033703281095</v>
      </c>
      <c r="Z266">
        <f t="shared" si="58"/>
        <v>44.04907516458286</v>
      </c>
      <c r="AA266">
        <f t="shared" si="59"/>
        <v>44.829273410454007</v>
      </c>
      <c r="AC266">
        <v>45</v>
      </c>
    </row>
    <row r="267" spans="1:29">
      <c r="A267">
        <v>7398</v>
      </c>
      <c r="B267">
        <v>2005</v>
      </c>
      <c r="C267">
        <v>20</v>
      </c>
      <c r="D267">
        <v>94</v>
      </c>
      <c r="E267">
        <v>23</v>
      </c>
      <c r="F267">
        <v>59</v>
      </c>
      <c r="G267">
        <v>44</v>
      </c>
      <c r="H267">
        <v>46</v>
      </c>
      <c r="I267">
        <v>36</v>
      </c>
      <c r="J267">
        <v>37</v>
      </c>
      <c r="K267">
        <v>75</v>
      </c>
      <c r="L267">
        <v>58</v>
      </c>
      <c r="P267">
        <f t="shared" si="52"/>
        <v>7.3980000000000001E-3</v>
      </c>
      <c r="Q267">
        <f t="shared" ca="1" si="48"/>
        <v>1.9913002219257501</v>
      </c>
      <c r="R267">
        <f t="shared" ca="1" si="49"/>
        <v>2.0638498186257501</v>
      </c>
      <c r="S267">
        <f t="shared" ca="1" si="50"/>
        <v>2.07E-2</v>
      </c>
      <c r="T267">
        <f t="shared" ca="1" si="51"/>
        <v>2.26684747362575</v>
      </c>
      <c r="U267">
        <f t="shared" si="53"/>
        <v>44.822716974803022</v>
      </c>
      <c r="V267">
        <f t="shared" si="54"/>
        <v>8.5</v>
      </c>
      <c r="W267">
        <f t="shared" si="55"/>
        <v>45.621551453269269</v>
      </c>
      <c r="X267">
        <f t="shared" si="56"/>
        <v>42</v>
      </c>
      <c r="Y267">
        <f t="shared" si="57"/>
        <v>10.159815847622019</v>
      </c>
      <c r="Z267">
        <f t="shared" si="58"/>
        <v>43.211362603574443</v>
      </c>
      <c r="AA267">
        <f t="shared" si="59"/>
        <v>45.621551453269269</v>
      </c>
      <c r="AC267">
        <v>0</v>
      </c>
    </row>
    <row r="268" spans="1:29">
      <c r="A268">
        <v>7398</v>
      </c>
      <c r="B268">
        <v>2011</v>
      </c>
      <c r="C268">
        <v>20</v>
      </c>
      <c r="D268">
        <v>93</v>
      </c>
      <c r="E268">
        <v>41</v>
      </c>
      <c r="F268">
        <v>76</v>
      </c>
      <c r="G268">
        <v>58</v>
      </c>
      <c r="H268">
        <v>63</v>
      </c>
      <c r="I268">
        <v>54</v>
      </c>
      <c r="J268">
        <v>59</v>
      </c>
      <c r="K268">
        <v>66</v>
      </c>
      <c r="L268">
        <v>54</v>
      </c>
      <c r="P268">
        <f t="shared" si="52"/>
        <v>7.3980000000000001E-3</v>
      </c>
      <c r="Q268">
        <f t="shared" ca="1" si="48"/>
        <v>1.9913002219257501</v>
      </c>
      <c r="R268">
        <f t="shared" ca="1" si="49"/>
        <v>2.0638498186257501</v>
      </c>
      <c r="S268">
        <f t="shared" ca="1" si="50"/>
        <v>2.0423999999999998E-2</v>
      </c>
      <c r="T268">
        <f t="shared" ca="1" si="51"/>
        <v>2.26414083822575</v>
      </c>
      <c r="U268">
        <f t="shared" si="53"/>
        <v>44.19744058776751</v>
      </c>
      <c r="V268">
        <f t="shared" si="54"/>
        <v>4</v>
      </c>
      <c r="W268">
        <f t="shared" si="55"/>
        <v>44.378077408887812</v>
      </c>
      <c r="X268">
        <f t="shared" si="56"/>
        <v>41</v>
      </c>
      <c r="Y268">
        <f t="shared" si="57"/>
        <v>7.1671525277460821</v>
      </c>
      <c r="Z268">
        <f t="shared" si="58"/>
        <v>41.621726001644589</v>
      </c>
      <c r="AA268">
        <f t="shared" si="59"/>
        <v>44.378077408887812</v>
      </c>
      <c r="AC268">
        <v>0</v>
      </c>
    </row>
    <row r="269" spans="1:29">
      <c r="A269">
        <v>7398</v>
      </c>
      <c r="B269">
        <v>1941</v>
      </c>
      <c r="C269">
        <v>19</v>
      </c>
      <c r="D269">
        <v>92</v>
      </c>
      <c r="E269">
        <v>57</v>
      </c>
      <c r="F269">
        <v>91</v>
      </c>
      <c r="G269">
        <v>74</v>
      </c>
      <c r="H269">
        <v>75</v>
      </c>
      <c r="I269">
        <v>74</v>
      </c>
      <c r="J269">
        <v>78</v>
      </c>
      <c r="K269">
        <v>60</v>
      </c>
      <c r="L269">
        <v>65</v>
      </c>
      <c r="P269">
        <f t="shared" si="52"/>
        <v>7.3980000000000001E-3</v>
      </c>
      <c r="Q269">
        <f t="shared" ca="1" si="48"/>
        <v>1.9913002219257501</v>
      </c>
      <c r="R269">
        <f t="shared" ca="1" si="49"/>
        <v>2.0638498186257501</v>
      </c>
      <c r="S269">
        <f t="shared" ca="1" si="50"/>
        <v>2.0423999999999998E-2</v>
      </c>
      <c r="T269">
        <f t="shared" ca="1" si="51"/>
        <v>2.26414083822575</v>
      </c>
      <c r="U269">
        <f t="shared" si="53"/>
        <v>44.19744058776751</v>
      </c>
      <c r="V269">
        <f t="shared" si="54"/>
        <v>1.5</v>
      </c>
      <c r="W269">
        <f t="shared" si="55"/>
        <v>44.222887224934091</v>
      </c>
      <c r="X269">
        <f t="shared" si="56"/>
        <v>40</v>
      </c>
      <c r="Y269">
        <f t="shared" si="57"/>
        <v>2.986313553227534</v>
      </c>
      <c r="Z269">
        <f t="shared" si="58"/>
        <v>40.111320953543661</v>
      </c>
      <c r="AA269">
        <f t="shared" si="59"/>
        <v>44.222887224934091</v>
      </c>
      <c r="AC269">
        <v>0</v>
      </c>
    </row>
    <row r="270" spans="1:29">
      <c r="A270">
        <v>7397</v>
      </c>
      <c r="B270">
        <v>2130</v>
      </c>
      <c r="C270">
        <v>21</v>
      </c>
      <c r="D270">
        <v>95</v>
      </c>
      <c r="E270">
        <v>68</v>
      </c>
      <c r="F270">
        <v>106</v>
      </c>
      <c r="G270">
        <v>83</v>
      </c>
      <c r="H270">
        <v>84</v>
      </c>
      <c r="I270">
        <v>89</v>
      </c>
      <c r="J270">
        <v>92</v>
      </c>
      <c r="K270">
        <v>60</v>
      </c>
      <c r="L270">
        <v>69</v>
      </c>
      <c r="P270">
        <f t="shared" si="52"/>
        <v>7.3969999999999999E-3</v>
      </c>
      <c r="Q270">
        <f t="shared" ca="1" si="48"/>
        <v>1.9915792329998749</v>
      </c>
      <c r="R270">
        <f t="shared" ca="1" si="49"/>
        <v>2.0641190230498747</v>
      </c>
      <c r="S270">
        <f t="shared" ca="1" si="50"/>
        <v>2.07E-2</v>
      </c>
      <c r="T270">
        <f t="shared" ca="1" si="51"/>
        <v>2.2671166780498746</v>
      </c>
      <c r="U270">
        <f t="shared" si="53"/>
        <v>44.828289506382404</v>
      </c>
      <c r="V270">
        <f t="shared" si="54"/>
        <v>7</v>
      </c>
      <c r="W270">
        <f t="shared" si="55"/>
        <v>45.37152785688437</v>
      </c>
      <c r="X270">
        <f t="shared" si="56"/>
        <v>44</v>
      </c>
      <c r="Y270">
        <f t="shared" si="57"/>
        <v>5.3793947407658882</v>
      </c>
      <c r="Z270">
        <f t="shared" si="58"/>
        <v>44.327619920056385</v>
      </c>
      <c r="AA270">
        <f t="shared" si="59"/>
        <v>45.37152785688437</v>
      </c>
      <c r="AC270">
        <v>45</v>
      </c>
    </row>
    <row r="271" spans="1:29">
      <c r="A271">
        <v>7397</v>
      </c>
      <c r="B271">
        <v>2011</v>
      </c>
      <c r="C271">
        <v>20</v>
      </c>
      <c r="D271">
        <v>93</v>
      </c>
      <c r="E271">
        <v>23</v>
      </c>
      <c r="F271">
        <v>59</v>
      </c>
      <c r="G271">
        <v>43</v>
      </c>
      <c r="H271">
        <v>46</v>
      </c>
      <c r="I271">
        <v>33</v>
      </c>
      <c r="J271">
        <v>39</v>
      </c>
      <c r="K271">
        <v>76</v>
      </c>
      <c r="L271">
        <v>57</v>
      </c>
      <c r="P271">
        <f t="shared" si="52"/>
        <v>7.3969999999999999E-3</v>
      </c>
      <c r="Q271">
        <f t="shared" ca="1" si="48"/>
        <v>1.9915792329998749</v>
      </c>
      <c r="R271">
        <f t="shared" ca="1" si="49"/>
        <v>2.0641190230498747</v>
      </c>
      <c r="S271">
        <f t="shared" ca="1" si="50"/>
        <v>2.0423999999999998E-2</v>
      </c>
      <c r="T271">
        <f t="shared" ca="1" si="51"/>
        <v>2.2644100426498746</v>
      </c>
      <c r="U271">
        <f t="shared" si="53"/>
        <v>44.202938818925837</v>
      </c>
      <c r="V271">
        <f t="shared" si="54"/>
        <v>8.5</v>
      </c>
      <c r="W271">
        <f t="shared" si="55"/>
        <v>45.012773745123738</v>
      </c>
      <c r="X271">
        <f t="shared" si="56"/>
        <v>42</v>
      </c>
      <c r="Y271">
        <f t="shared" si="57"/>
        <v>11.349403210264741</v>
      </c>
      <c r="Z271">
        <f t="shared" si="58"/>
        <v>43.506424275377626</v>
      </c>
      <c r="AA271">
        <f t="shared" si="59"/>
        <v>45.012773745123738</v>
      </c>
      <c r="AC271">
        <v>0</v>
      </c>
    </row>
    <row r="272" spans="1:29">
      <c r="A272">
        <v>7397</v>
      </c>
      <c r="B272">
        <v>2033</v>
      </c>
      <c r="C272">
        <v>19</v>
      </c>
      <c r="D272">
        <v>93</v>
      </c>
      <c r="E272">
        <v>41</v>
      </c>
      <c r="F272">
        <v>75</v>
      </c>
      <c r="G272">
        <v>59</v>
      </c>
      <c r="H272">
        <v>60</v>
      </c>
      <c r="I272">
        <v>53</v>
      </c>
      <c r="J272">
        <v>57</v>
      </c>
      <c r="K272">
        <v>74</v>
      </c>
      <c r="L272">
        <v>63</v>
      </c>
      <c r="P272">
        <f t="shared" si="52"/>
        <v>7.3969999999999999E-3</v>
      </c>
      <c r="Q272">
        <f t="shared" ca="1" si="48"/>
        <v>1.9915792329998749</v>
      </c>
      <c r="R272">
        <f t="shared" ca="1" si="49"/>
        <v>2.0641190230498747</v>
      </c>
      <c r="S272">
        <f t="shared" ca="1" si="50"/>
        <v>2.07E-2</v>
      </c>
      <c r="T272">
        <f t="shared" ca="1" si="51"/>
        <v>2.2671166780498746</v>
      </c>
      <c r="U272">
        <f t="shared" si="53"/>
        <v>44.828289506382404</v>
      </c>
      <c r="V272">
        <f t="shared" si="54"/>
        <v>4.5</v>
      </c>
      <c r="W272">
        <f t="shared" si="55"/>
        <v>45.053585207706107</v>
      </c>
      <c r="X272">
        <f t="shared" si="56"/>
        <v>40</v>
      </c>
      <c r="Y272">
        <f t="shared" si="57"/>
        <v>6.5748157942694192</v>
      </c>
      <c r="Z272">
        <f t="shared" si="58"/>
        <v>40.536751260166056</v>
      </c>
      <c r="AA272">
        <f t="shared" si="59"/>
        <v>45.053585207706107</v>
      </c>
      <c r="AC272">
        <v>0</v>
      </c>
    </row>
    <row r="273" spans="1:29">
      <c r="A273">
        <v>7397</v>
      </c>
      <c r="B273">
        <v>1953</v>
      </c>
      <c r="C273">
        <v>19</v>
      </c>
      <c r="D273">
        <v>92</v>
      </c>
      <c r="E273">
        <v>57</v>
      </c>
      <c r="F273">
        <v>90</v>
      </c>
      <c r="G273">
        <v>72</v>
      </c>
      <c r="H273">
        <v>74</v>
      </c>
      <c r="I273">
        <v>73</v>
      </c>
      <c r="J273">
        <v>77</v>
      </c>
      <c r="K273">
        <v>68</v>
      </c>
      <c r="L273">
        <v>69</v>
      </c>
      <c r="P273">
        <f t="shared" si="52"/>
        <v>7.3969999999999999E-3</v>
      </c>
      <c r="Q273">
        <f t="shared" ca="1" si="48"/>
        <v>1.9915792329998749</v>
      </c>
      <c r="R273">
        <f t="shared" ca="1" si="49"/>
        <v>2.0641190230498747</v>
      </c>
      <c r="S273">
        <f t="shared" ca="1" si="50"/>
        <v>2.0423999999999998E-2</v>
      </c>
      <c r="T273">
        <f t="shared" ca="1" si="51"/>
        <v>2.2644100426498746</v>
      </c>
      <c r="U273">
        <f t="shared" si="53"/>
        <v>44.202938818925837</v>
      </c>
      <c r="V273">
        <f t="shared" si="54"/>
        <v>2</v>
      </c>
      <c r="W273">
        <f t="shared" si="55"/>
        <v>44.248161546325299</v>
      </c>
      <c r="X273">
        <f t="shared" si="56"/>
        <v>39</v>
      </c>
      <c r="Y273">
        <f t="shared" si="57"/>
        <v>0.59733701106656534</v>
      </c>
      <c r="Z273">
        <f t="shared" si="58"/>
        <v>39.004574238219675</v>
      </c>
      <c r="AA273">
        <f t="shared" si="59"/>
        <v>44.248161546325299</v>
      </c>
      <c r="AC273">
        <v>0</v>
      </c>
    </row>
    <row r="274" spans="1:29">
      <c r="A274">
        <v>7463</v>
      </c>
      <c r="B274">
        <v>2110</v>
      </c>
      <c r="C274">
        <v>22</v>
      </c>
      <c r="D274">
        <v>95</v>
      </c>
      <c r="E274">
        <v>67</v>
      </c>
      <c r="F274">
        <v>104</v>
      </c>
      <c r="G274">
        <v>79</v>
      </c>
      <c r="H274">
        <v>85</v>
      </c>
      <c r="I274">
        <v>87</v>
      </c>
      <c r="J274">
        <v>91</v>
      </c>
      <c r="K274">
        <v>58</v>
      </c>
      <c r="L274">
        <v>70</v>
      </c>
      <c r="P274">
        <f t="shared" si="52"/>
        <v>7.463E-3</v>
      </c>
      <c r="Q274">
        <f t="shared" ca="1" si="48"/>
        <v>1.9733220690704909</v>
      </c>
      <c r="R274">
        <f t="shared" ca="1" si="49"/>
        <v>2.0465090980204907</v>
      </c>
      <c r="S274">
        <f t="shared" ca="1" si="50"/>
        <v>2.0423999999999998E-2</v>
      </c>
      <c r="T274">
        <f t="shared" ca="1" si="51"/>
        <v>2.2468001176204906</v>
      </c>
      <c r="U274">
        <f t="shared" si="53"/>
        <v>43.843273710125693</v>
      </c>
      <c r="V274">
        <f t="shared" si="54"/>
        <v>7</v>
      </c>
      <c r="W274">
        <f t="shared" si="55"/>
        <v>44.398565850948373</v>
      </c>
      <c r="X274">
        <f t="shared" si="56"/>
        <v>43</v>
      </c>
      <c r="Y274">
        <f t="shared" si="57"/>
        <v>7.1097200611014637</v>
      </c>
      <c r="Z274">
        <f t="shared" si="58"/>
        <v>43.583805700595128</v>
      </c>
      <c r="AA274">
        <f t="shared" si="59"/>
        <v>44.398565850948373</v>
      </c>
      <c r="AC274">
        <v>44</v>
      </c>
    </row>
    <row r="275" spans="1:29">
      <c r="A275">
        <v>7463</v>
      </c>
      <c r="B275">
        <v>2006</v>
      </c>
      <c r="C275">
        <v>20</v>
      </c>
      <c r="D275">
        <v>93</v>
      </c>
      <c r="E275">
        <v>26</v>
      </c>
      <c r="F275">
        <v>62</v>
      </c>
      <c r="G275">
        <v>46</v>
      </c>
      <c r="H275">
        <v>49</v>
      </c>
      <c r="I275">
        <v>37</v>
      </c>
      <c r="J275">
        <v>41</v>
      </c>
      <c r="K275">
        <v>70</v>
      </c>
      <c r="L275">
        <v>55</v>
      </c>
      <c r="P275">
        <f t="shared" si="52"/>
        <v>7.463E-3</v>
      </c>
      <c r="Q275">
        <f t="shared" ca="1" si="48"/>
        <v>1.9733220690704909</v>
      </c>
      <c r="R275">
        <f t="shared" ca="1" si="49"/>
        <v>2.0465090980204907</v>
      </c>
      <c r="S275">
        <f t="shared" ca="1" si="50"/>
        <v>2.0423999999999998E-2</v>
      </c>
      <c r="T275">
        <f t="shared" ca="1" si="51"/>
        <v>2.2468001176204906</v>
      </c>
      <c r="U275">
        <f t="shared" si="53"/>
        <v>43.843273710125693</v>
      </c>
      <c r="V275">
        <f t="shared" si="54"/>
        <v>8.5</v>
      </c>
      <c r="W275">
        <f t="shared" si="55"/>
        <v>44.659631095890155</v>
      </c>
      <c r="X275">
        <f t="shared" si="56"/>
        <v>42</v>
      </c>
      <c r="Y275">
        <f t="shared" si="57"/>
        <v>8.8871500763768303</v>
      </c>
      <c r="Z275">
        <f t="shared" si="58"/>
        <v>42.9299596608248</v>
      </c>
      <c r="AA275">
        <f t="shared" si="59"/>
        <v>44.659631095890155</v>
      </c>
      <c r="AC275">
        <v>0</v>
      </c>
    </row>
    <row r="276" spans="1:29">
      <c r="A276">
        <v>7463</v>
      </c>
      <c r="B276">
        <v>2016</v>
      </c>
      <c r="C276">
        <v>20</v>
      </c>
      <c r="D276">
        <v>93</v>
      </c>
      <c r="E276">
        <v>43</v>
      </c>
      <c r="F276">
        <v>78</v>
      </c>
      <c r="G276">
        <v>59</v>
      </c>
      <c r="H276">
        <v>65</v>
      </c>
      <c r="I276">
        <v>56</v>
      </c>
      <c r="J276">
        <v>60</v>
      </c>
      <c r="K276">
        <v>63</v>
      </c>
      <c r="L276">
        <v>59</v>
      </c>
      <c r="P276">
        <f t="shared" si="52"/>
        <v>7.463E-3</v>
      </c>
      <c r="Q276">
        <f t="shared" ca="1" si="48"/>
        <v>1.9733220690704909</v>
      </c>
      <c r="R276">
        <f t="shared" ca="1" si="49"/>
        <v>2.0465090980204907</v>
      </c>
      <c r="S276">
        <f t="shared" ca="1" si="50"/>
        <v>2.0423999999999998E-2</v>
      </c>
      <c r="T276">
        <f t="shared" ca="1" si="51"/>
        <v>2.2468001176204906</v>
      </c>
      <c r="U276">
        <f t="shared" si="53"/>
        <v>43.843273710125693</v>
      </c>
      <c r="V276">
        <f t="shared" si="54"/>
        <v>4</v>
      </c>
      <c r="W276">
        <f t="shared" si="55"/>
        <v>44.02536370799222</v>
      </c>
      <c r="X276">
        <f t="shared" si="56"/>
        <v>41</v>
      </c>
      <c r="Y276">
        <f t="shared" si="57"/>
        <v>2.3699066870338212</v>
      </c>
      <c r="Z276">
        <f t="shared" si="58"/>
        <v>41.068436270513729</v>
      </c>
      <c r="AA276">
        <f t="shared" si="59"/>
        <v>44.02536370799222</v>
      </c>
      <c r="AC276">
        <v>0</v>
      </c>
    </row>
    <row r="277" spans="1:29">
      <c r="A277">
        <v>7463</v>
      </c>
      <c r="B277">
        <v>1952</v>
      </c>
      <c r="C277">
        <v>19</v>
      </c>
      <c r="D277">
        <v>92</v>
      </c>
      <c r="E277">
        <v>57</v>
      </c>
      <c r="F277">
        <v>91</v>
      </c>
      <c r="G277">
        <v>73</v>
      </c>
      <c r="H277">
        <v>75</v>
      </c>
      <c r="I277">
        <v>74</v>
      </c>
      <c r="J277">
        <v>78</v>
      </c>
      <c r="K277">
        <v>63</v>
      </c>
      <c r="L277">
        <v>62</v>
      </c>
      <c r="P277">
        <f t="shared" si="52"/>
        <v>7.463E-3</v>
      </c>
      <c r="Q277">
        <f t="shared" ca="1" si="48"/>
        <v>1.9733220690704909</v>
      </c>
      <c r="R277">
        <f t="shared" ca="1" si="49"/>
        <v>2.0465090980204907</v>
      </c>
      <c r="S277">
        <f t="shared" ca="1" si="50"/>
        <v>2.0423999999999998E-2</v>
      </c>
      <c r="T277">
        <f t="shared" ca="1" si="51"/>
        <v>2.2468001176204906</v>
      </c>
      <c r="U277">
        <f t="shared" si="53"/>
        <v>43.843273710125693</v>
      </c>
      <c r="V277">
        <f t="shared" si="54"/>
        <v>2</v>
      </c>
      <c r="W277">
        <f t="shared" si="55"/>
        <v>43.888867035057977</v>
      </c>
      <c r="X277">
        <f t="shared" si="56"/>
        <v>40</v>
      </c>
      <c r="Y277">
        <f t="shared" si="57"/>
        <v>0.59247667175845531</v>
      </c>
      <c r="Z277">
        <f t="shared" si="58"/>
        <v>40.004387616942445</v>
      </c>
      <c r="AA277">
        <f t="shared" si="59"/>
        <v>43.888867035057977</v>
      </c>
      <c r="AC277">
        <v>0</v>
      </c>
    </row>
    <row r="278" spans="1:29">
      <c r="A278">
        <v>7449</v>
      </c>
      <c r="B278">
        <v>2118</v>
      </c>
      <c r="C278">
        <v>22</v>
      </c>
      <c r="D278">
        <v>96</v>
      </c>
      <c r="E278">
        <v>73</v>
      </c>
      <c r="F278">
        <v>110</v>
      </c>
      <c r="G278">
        <v>87</v>
      </c>
      <c r="H278">
        <v>88</v>
      </c>
      <c r="I278">
        <v>94</v>
      </c>
      <c r="J278">
        <v>96</v>
      </c>
      <c r="K278">
        <v>60</v>
      </c>
      <c r="L278">
        <v>76</v>
      </c>
      <c r="P278">
        <f t="shared" si="52"/>
        <v>7.4489999999999999E-3</v>
      </c>
      <c r="Q278">
        <f t="shared" ca="1" si="48"/>
        <v>1.9771682452445527</v>
      </c>
      <c r="R278">
        <f t="shared" ca="1" si="49"/>
        <v>2.0502179810945527</v>
      </c>
      <c r="S278">
        <f t="shared" ca="1" si="50"/>
        <v>2.07E-2</v>
      </c>
      <c r="T278">
        <f t="shared" ca="1" si="51"/>
        <v>2.2532156360945526</v>
      </c>
      <c r="U278">
        <f t="shared" si="53"/>
        <v>44.540537937907239</v>
      </c>
      <c r="V278">
        <f t="shared" si="54"/>
        <v>7.5</v>
      </c>
      <c r="W278">
        <f t="shared" si="55"/>
        <v>45.167571550816788</v>
      </c>
      <c r="X278">
        <f t="shared" si="56"/>
        <v>43</v>
      </c>
      <c r="Y278">
        <f t="shared" si="57"/>
        <v>9.5019814267535434</v>
      </c>
      <c r="Z278">
        <f t="shared" si="58"/>
        <v>44.037343823559219</v>
      </c>
      <c r="AA278">
        <f t="shared" si="59"/>
        <v>45.167571550816788</v>
      </c>
      <c r="AC278">
        <v>45</v>
      </c>
    </row>
    <row r="279" spans="1:29">
      <c r="A279">
        <v>7449</v>
      </c>
      <c r="B279">
        <v>2006</v>
      </c>
      <c r="C279">
        <v>21</v>
      </c>
      <c r="D279">
        <v>94</v>
      </c>
      <c r="E279">
        <v>23</v>
      </c>
      <c r="F279">
        <v>59</v>
      </c>
      <c r="G279">
        <v>43</v>
      </c>
      <c r="H279">
        <v>47</v>
      </c>
      <c r="I279">
        <v>35</v>
      </c>
      <c r="J279">
        <v>39</v>
      </c>
      <c r="K279">
        <v>74</v>
      </c>
      <c r="L279">
        <v>62</v>
      </c>
      <c r="P279">
        <f t="shared" si="52"/>
        <v>7.4489999999999999E-3</v>
      </c>
      <c r="Q279">
        <f t="shared" ca="1" si="48"/>
        <v>1.9771682452445527</v>
      </c>
      <c r="R279">
        <f t="shared" ca="1" si="49"/>
        <v>2.0502179810945527</v>
      </c>
      <c r="S279">
        <f t="shared" ca="1" si="50"/>
        <v>2.0423999999999998E-2</v>
      </c>
      <c r="T279">
        <f t="shared" ca="1" si="51"/>
        <v>2.2505090006945525</v>
      </c>
      <c r="U279">
        <f t="shared" si="53"/>
        <v>43.919023938030342</v>
      </c>
      <c r="V279">
        <f t="shared" si="54"/>
        <v>8</v>
      </c>
      <c r="W279">
        <f t="shared" si="55"/>
        <v>44.641691989319604</v>
      </c>
      <c r="X279">
        <f t="shared" si="56"/>
        <v>42</v>
      </c>
      <c r="Y279">
        <f t="shared" si="57"/>
        <v>7.1220038818427582</v>
      </c>
      <c r="Z279">
        <f t="shared" si="58"/>
        <v>42.59956501295504</v>
      </c>
      <c r="AA279">
        <f t="shared" si="59"/>
        <v>44.641691989319604</v>
      </c>
      <c r="AC279">
        <v>0</v>
      </c>
    </row>
    <row r="280" spans="1:29">
      <c r="A280">
        <v>7449</v>
      </c>
      <c r="B280">
        <v>2001</v>
      </c>
      <c r="C280">
        <v>20</v>
      </c>
      <c r="D280">
        <v>94</v>
      </c>
      <c r="E280">
        <v>46</v>
      </c>
      <c r="F280">
        <v>80</v>
      </c>
      <c r="G280">
        <v>64</v>
      </c>
      <c r="H280">
        <v>66</v>
      </c>
      <c r="I280">
        <v>59</v>
      </c>
      <c r="J280">
        <v>62</v>
      </c>
      <c r="K280">
        <v>75</v>
      </c>
      <c r="L280">
        <v>59</v>
      </c>
      <c r="P280">
        <f t="shared" si="52"/>
        <v>7.4489999999999999E-3</v>
      </c>
      <c r="Q280">
        <f t="shared" ca="1" si="48"/>
        <v>1.9771682452445527</v>
      </c>
      <c r="R280">
        <f t="shared" ca="1" si="49"/>
        <v>2.0502179810945527</v>
      </c>
      <c r="S280">
        <f t="shared" ca="1" si="50"/>
        <v>2.07E-2</v>
      </c>
      <c r="T280">
        <f t="shared" ca="1" si="51"/>
        <v>2.2532156360945526</v>
      </c>
      <c r="U280">
        <f t="shared" si="53"/>
        <v>44.540537937907239</v>
      </c>
      <c r="V280">
        <f t="shared" si="54"/>
        <v>4.5</v>
      </c>
      <c r="W280">
        <f t="shared" si="55"/>
        <v>44.767281800419312</v>
      </c>
      <c r="X280">
        <f t="shared" si="56"/>
        <v>40</v>
      </c>
      <c r="Y280">
        <f t="shared" si="57"/>
        <v>9.5019814267535434</v>
      </c>
      <c r="Z280">
        <f t="shared" si="58"/>
        <v>41.113108019637352</v>
      </c>
      <c r="AA280">
        <f t="shared" si="59"/>
        <v>44.767281800419312</v>
      </c>
      <c r="AC280">
        <v>0</v>
      </c>
    </row>
    <row r="281" spans="1:29">
      <c r="A281">
        <v>7449</v>
      </c>
      <c r="B281">
        <v>1918</v>
      </c>
      <c r="C281">
        <v>20</v>
      </c>
      <c r="D281">
        <v>93</v>
      </c>
      <c r="E281">
        <v>63</v>
      </c>
      <c r="F281">
        <v>96</v>
      </c>
      <c r="G281">
        <v>77</v>
      </c>
      <c r="H281">
        <v>81</v>
      </c>
      <c r="I281">
        <v>79</v>
      </c>
      <c r="J281">
        <v>83</v>
      </c>
      <c r="K281">
        <v>65</v>
      </c>
      <c r="L281">
        <v>73</v>
      </c>
      <c r="P281">
        <f t="shared" si="52"/>
        <v>7.4489999999999999E-3</v>
      </c>
      <c r="Q281">
        <f t="shared" ca="1" si="48"/>
        <v>1.9771682452445527</v>
      </c>
      <c r="R281">
        <f t="shared" ca="1" si="49"/>
        <v>2.0502179810945527</v>
      </c>
      <c r="S281">
        <f t="shared" ca="1" si="50"/>
        <v>2.0423999999999998E-2</v>
      </c>
      <c r="T281">
        <f t="shared" ca="1" si="51"/>
        <v>2.2505090006945525</v>
      </c>
      <c r="U281">
        <f t="shared" si="53"/>
        <v>43.919023938030342</v>
      </c>
      <c r="V281">
        <f t="shared" si="54"/>
        <v>2</v>
      </c>
      <c r="W281">
        <f t="shared" si="55"/>
        <v>43.964538706431142</v>
      </c>
      <c r="X281">
        <f t="shared" si="56"/>
        <v>39</v>
      </c>
      <c r="Y281">
        <f t="shared" si="57"/>
        <v>4.7480025878951722</v>
      </c>
      <c r="Z281">
        <f t="shared" si="58"/>
        <v>39.287956533455123</v>
      </c>
      <c r="AA281">
        <f t="shared" si="59"/>
        <v>43.964538706431142</v>
      </c>
      <c r="AC281">
        <v>0</v>
      </c>
    </row>
    <row r="282" spans="1:29">
      <c r="A282">
        <v>7390</v>
      </c>
      <c r="B282">
        <v>2113</v>
      </c>
      <c r="C282">
        <v>22</v>
      </c>
      <c r="D282">
        <v>95</v>
      </c>
      <c r="E282">
        <v>68</v>
      </c>
      <c r="F282">
        <v>105</v>
      </c>
      <c r="G282">
        <v>80</v>
      </c>
      <c r="H282">
        <v>86</v>
      </c>
      <c r="I282">
        <v>90</v>
      </c>
      <c r="J282">
        <v>91</v>
      </c>
      <c r="K282">
        <v>62</v>
      </c>
      <c r="L282">
        <v>71</v>
      </c>
      <c r="P282">
        <f t="shared" si="52"/>
        <v>7.3899999999999999E-3</v>
      </c>
      <c r="Q282">
        <f t="shared" ca="1" si="48"/>
        <v>1.9935343876546006</v>
      </c>
      <c r="R282">
        <f t="shared" ca="1" si="49"/>
        <v>2.0660055311546004</v>
      </c>
      <c r="S282">
        <f t="shared" ca="1" si="50"/>
        <v>2.0423999999999998E-2</v>
      </c>
      <c r="T282">
        <f t="shared" ca="1" si="51"/>
        <v>2.2662965507546002</v>
      </c>
      <c r="U282">
        <f t="shared" si="53"/>
        <v>44.241468860456756</v>
      </c>
      <c r="V282">
        <f t="shared" si="54"/>
        <v>7.5</v>
      </c>
      <c r="W282">
        <f t="shared" si="55"/>
        <v>44.872681744361621</v>
      </c>
      <c r="X282">
        <f t="shared" si="56"/>
        <v>43</v>
      </c>
      <c r="Y282">
        <f t="shared" si="57"/>
        <v>5.3807191857312269</v>
      </c>
      <c r="Z282">
        <f t="shared" si="58"/>
        <v>43.335345146377875</v>
      </c>
      <c r="AA282">
        <f t="shared" si="59"/>
        <v>44.872681744361621</v>
      </c>
      <c r="AC282">
        <v>45</v>
      </c>
    </row>
    <row r="283" spans="1:29">
      <c r="A283">
        <v>7390</v>
      </c>
      <c r="B283">
        <v>2008</v>
      </c>
      <c r="C283">
        <v>20</v>
      </c>
      <c r="D283">
        <v>93</v>
      </c>
      <c r="E283">
        <v>27</v>
      </c>
      <c r="F283">
        <v>62</v>
      </c>
      <c r="G283">
        <v>46</v>
      </c>
      <c r="H283">
        <v>49</v>
      </c>
      <c r="I283">
        <v>39</v>
      </c>
      <c r="J283">
        <v>41</v>
      </c>
      <c r="K283">
        <v>76</v>
      </c>
      <c r="L283">
        <v>60</v>
      </c>
      <c r="P283">
        <f t="shared" si="52"/>
        <v>7.3899999999999999E-3</v>
      </c>
      <c r="Q283">
        <f t="shared" ca="1" si="48"/>
        <v>1.9935343876546006</v>
      </c>
      <c r="R283">
        <f t="shared" ca="1" si="49"/>
        <v>2.0660055311546004</v>
      </c>
      <c r="S283">
        <f t="shared" ca="1" si="50"/>
        <v>2.0423999999999998E-2</v>
      </c>
      <c r="T283">
        <f t="shared" ca="1" si="51"/>
        <v>2.2662965507546002</v>
      </c>
      <c r="U283">
        <f t="shared" si="53"/>
        <v>44.241468860456756</v>
      </c>
      <c r="V283">
        <f t="shared" si="54"/>
        <v>7.5</v>
      </c>
      <c r="W283">
        <f t="shared" si="55"/>
        <v>44.872681744361621</v>
      </c>
      <c r="X283">
        <f t="shared" si="56"/>
        <v>41</v>
      </c>
      <c r="Y283">
        <f t="shared" si="57"/>
        <v>9.5657229968555146</v>
      </c>
      <c r="Z283">
        <f t="shared" si="58"/>
        <v>42.101105169016293</v>
      </c>
      <c r="AA283">
        <f t="shared" si="59"/>
        <v>44.872681744361621</v>
      </c>
      <c r="AC283">
        <v>0</v>
      </c>
    </row>
    <row r="284" spans="1:29">
      <c r="A284">
        <v>7390</v>
      </c>
      <c r="B284">
        <v>1994</v>
      </c>
      <c r="C284">
        <v>19</v>
      </c>
      <c r="D284">
        <v>93</v>
      </c>
      <c r="E284">
        <v>45</v>
      </c>
      <c r="F284">
        <v>79</v>
      </c>
      <c r="G284">
        <v>64</v>
      </c>
      <c r="H284">
        <v>66</v>
      </c>
      <c r="I284">
        <v>58</v>
      </c>
      <c r="J284">
        <v>60</v>
      </c>
      <c r="K284">
        <v>67</v>
      </c>
      <c r="L284">
        <v>59</v>
      </c>
      <c r="P284">
        <f t="shared" si="52"/>
        <v>7.3899999999999999E-3</v>
      </c>
      <c r="Q284">
        <f t="shared" ca="1" si="48"/>
        <v>1.9935343876546006</v>
      </c>
      <c r="R284">
        <f t="shared" ca="1" si="49"/>
        <v>2.0660055311546004</v>
      </c>
      <c r="S284">
        <f t="shared" ca="1" si="50"/>
        <v>2.07E-2</v>
      </c>
      <c r="T284">
        <f t="shared" ca="1" si="51"/>
        <v>2.2690031861546003</v>
      </c>
      <c r="U284">
        <f t="shared" si="53"/>
        <v>44.867340224150226</v>
      </c>
      <c r="V284">
        <f t="shared" si="54"/>
        <v>6</v>
      </c>
      <c r="W284">
        <f t="shared" si="55"/>
        <v>45.266745175566236</v>
      </c>
      <c r="X284">
        <f t="shared" si="56"/>
        <v>40</v>
      </c>
      <c r="Y284">
        <f t="shared" si="57"/>
        <v>4.7858496239093578</v>
      </c>
      <c r="Z284">
        <f t="shared" si="58"/>
        <v>40.285287098675035</v>
      </c>
      <c r="AA284">
        <f t="shared" si="59"/>
        <v>45.266745175566236</v>
      </c>
      <c r="AC284">
        <v>0</v>
      </c>
    </row>
    <row r="285" spans="1:29">
      <c r="A285">
        <v>7390</v>
      </c>
      <c r="B285">
        <v>1925</v>
      </c>
      <c r="C285">
        <v>19</v>
      </c>
      <c r="D285">
        <v>92</v>
      </c>
      <c r="E285">
        <v>60</v>
      </c>
      <c r="F285">
        <v>93</v>
      </c>
      <c r="G285">
        <v>75</v>
      </c>
      <c r="H285">
        <v>77</v>
      </c>
      <c r="I285">
        <v>76</v>
      </c>
      <c r="J285">
        <v>79</v>
      </c>
      <c r="K285">
        <v>68</v>
      </c>
      <c r="L285">
        <v>68</v>
      </c>
      <c r="P285">
        <f t="shared" si="52"/>
        <v>7.3899999999999999E-3</v>
      </c>
      <c r="Q285">
        <f t="shared" ca="1" si="48"/>
        <v>1.9935343876546006</v>
      </c>
      <c r="R285">
        <f t="shared" ca="1" si="49"/>
        <v>2.0660055311546004</v>
      </c>
      <c r="S285">
        <f t="shared" ca="1" si="50"/>
        <v>2.0423999999999998E-2</v>
      </c>
      <c r="T285">
        <f t="shared" ca="1" si="51"/>
        <v>2.2662965507546002</v>
      </c>
      <c r="U285">
        <f t="shared" si="53"/>
        <v>44.241468860456756</v>
      </c>
      <c r="V285">
        <f t="shared" si="54"/>
        <v>1.5</v>
      </c>
      <c r="W285">
        <f t="shared" si="55"/>
        <v>44.266890188161682</v>
      </c>
      <c r="X285">
        <f t="shared" si="56"/>
        <v>39</v>
      </c>
      <c r="Y285">
        <f t="shared" si="57"/>
        <v>0</v>
      </c>
      <c r="Z285">
        <f t="shared" si="58"/>
        <v>39</v>
      </c>
      <c r="AA285">
        <f t="shared" si="59"/>
        <v>44.266890188161682</v>
      </c>
      <c r="AC285">
        <v>0</v>
      </c>
    </row>
    <row r="286" spans="1:29">
      <c r="A286">
        <v>7465</v>
      </c>
      <c r="B286">
        <v>2119</v>
      </c>
      <c r="C286">
        <v>21</v>
      </c>
      <c r="D286">
        <v>95</v>
      </c>
      <c r="E286">
        <v>67</v>
      </c>
      <c r="F286">
        <v>103</v>
      </c>
      <c r="G286">
        <v>80</v>
      </c>
      <c r="H286">
        <v>82</v>
      </c>
      <c r="I286">
        <v>87</v>
      </c>
      <c r="J286">
        <v>90</v>
      </c>
      <c r="K286">
        <v>61</v>
      </c>
      <c r="L286">
        <v>78</v>
      </c>
      <c r="P286">
        <f t="shared" si="52"/>
        <v>7.4649999999999994E-3</v>
      </c>
      <c r="Q286">
        <f t="shared" ca="1" si="48"/>
        <v>1.9727737719761385</v>
      </c>
      <c r="R286">
        <f t="shared" ca="1" si="49"/>
        <v>2.0459804142261384</v>
      </c>
      <c r="S286">
        <f t="shared" ca="1" si="50"/>
        <v>2.07E-2</v>
      </c>
      <c r="T286">
        <f t="shared" ca="1" si="51"/>
        <v>2.2489780692261383</v>
      </c>
      <c r="U286">
        <f t="shared" si="53"/>
        <v>44.452820303731059</v>
      </c>
      <c r="V286">
        <f t="shared" si="54"/>
        <v>7.5</v>
      </c>
      <c r="W286">
        <f t="shared" si="55"/>
        <v>45.081073999582181</v>
      </c>
      <c r="X286">
        <f t="shared" si="56"/>
        <v>42</v>
      </c>
      <c r="Y286">
        <f t="shared" si="57"/>
        <v>10.075972602179039</v>
      </c>
      <c r="Z286">
        <f t="shared" si="58"/>
        <v>43.191726335953078</v>
      </c>
      <c r="AA286">
        <f t="shared" si="59"/>
        <v>45.081073999582181</v>
      </c>
      <c r="AC286">
        <v>45</v>
      </c>
    </row>
    <row r="287" spans="1:29">
      <c r="A287">
        <v>7465</v>
      </c>
      <c r="B287">
        <v>2020</v>
      </c>
      <c r="C287">
        <v>20</v>
      </c>
      <c r="D287">
        <v>94</v>
      </c>
      <c r="E287">
        <v>17</v>
      </c>
      <c r="F287">
        <v>53</v>
      </c>
      <c r="G287">
        <v>39</v>
      </c>
      <c r="H287">
        <v>42</v>
      </c>
      <c r="I287">
        <v>30</v>
      </c>
      <c r="J287">
        <v>32</v>
      </c>
      <c r="K287">
        <v>72</v>
      </c>
      <c r="L287">
        <v>57</v>
      </c>
      <c r="P287">
        <f t="shared" si="52"/>
        <v>7.4649999999999994E-3</v>
      </c>
      <c r="Q287">
        <f t="shared" ca="1" si="48"/>
        <v>1.9727737719761385</v>
      </c>
      <c r="R287">
        <f t="shared" ca="1" si="49"/>
        <v>2.0459804142261384</v>
      </c>
      <c r="S287">
        <f t="shared" ca="1" si="50"/>
        <v>2.07E-2</v>
      </c>
      <c r="T287">
        <f t="shared" ca="1" si="51"/>
        <v>2.2489780692261383</v>
      </c>
      <c r="U287">
        <f t="shared" si="53"/>
        <v>44.452820303731059</v>
      </c>
      <c r="V287">
        <f t="shared" si="54"/>
        <v>9.5</v>
      </c>
      <c r="W287">
        <f t="shared" si="55"/>
        <v>45.456608242980522</v>
      </c>
      <c r="X287">
        <f t="shared" si="56"/>
        <v>42</v>
      </c>
      <c r="Y287">
        <f t="shared" si="57"/>
        <v>8.8905640607462111</v>
      </c>
      <c r="Z287">
        <f t="shared" si="58"/>
        <v>42.930666537083162</v>
      </c>
      <c r="AA287">
        <f t="shared" si="59"/>
        <v>45.456608242980522</v>
      </c>
      <c r="AC287">
        <v>0</v>
      </c>
    </row>
    <row r="288" spans="1:29">
      <c r="A288">
        <v>7465</v>
      </c>
      <c r="B288">
        <v>2052</v>
      </c>
      <c r="C288">
        <v>20</v>
      </c>
      <c r="D288">
        <v>93</v>
      </c>
      <c r="E288">
        <v>30</v>
      </c>
      <c r="F288">
        <v>67</v>
      </c>
      <c r="G288">
        <v>50</v>
      </c>
      <c r="H288">
        <v>53</v>
      </c>
      <c r="I288">
        <v>45</v>
      </c>
      <c r="J288">
        <v>48</v>
      </c>
      <c r="K288">
        <v>67</v>
      </c>
      <c r="L288">
        <v>60</v>
      </c>
      <c r="P288">
        <f t="shared" si="52"/>
        <v>7.4649999999999994E-3</v>
      </c>
      <c r="Q288">
        <f t="shared" ca="1" si="48"/>
        <v>1.9727737719761385</v>
      </c>
      <c r="R288">
        <f t="shared" ca="1" si="49"/>
        <v>2.0459804142261384</v>
      </c>
      <c r="S288">
        <f t="shared" ca="1" si="50"/>
        <v>2.0423999999999998E-2</v>
      </c>
      <c r="T288">
        <f t="shared" ca="1" si="51"/>
        <v>2.2462714338261383</v>
      </c>
      <c r="U288">
        <f t="shared" si="53"/>
        <v>43.832475872309843</v>
      </c>
      <c r="V288">
        <f t="shared" si="54"/>
        <v>5</v>
      </c>
      <c r="W288">
        <f t="shared" si="55"/>
        <v>44.11673085232659</v>
      </c>
      <c r="X288">
        <f t="shared" si="56"/>
        <v>43</v>
      </c>
      <c r="Y288">
        <f t="shared" si="57"/>
        <v>4.146315285218499</v>
      </c>
      <c r="Z288">
        <f t="shared" si="58"/>
        <v>43.19944363582055</v>
      </c>
      <c r="AA288">
        <f t="shared" si="59"/>
        <v>44.11673085232659</v>
      </c>
      <c r="AC288">
        <v>0</v>
      </c>
    </row>
    <row r="289" spans="1:29">
      <c r="A289">
        <v>7465</v>
      </c>
      <c r="B289">
        <v>1999</v>
      </c>
      <c r="C289">
        <v>19</v>
      </c>
      <c r="D289">
        <v>93</v>
      </c>
      <c r="E289">
        <v>49</v>
      </c>
      <c r="F289">
        <v>83</v>
      </c>
      <c r="G289">
        <v>65</v>
      </c>
      <c r="H289">
        <v>66</v>
      </c>
      <c r="I289">
        <v>66</v>
      </c>
      <c r="J289">
        <v>68</v>
      </c>
      <c r="K289">
        <v>64</v>
      </c>
      <c r="L289">
        <v>63</v>
      </c>
      <c r="P289">
        <f t="shared" si="52"/>
        <v>7.4649999999999994E-3</v>
      </c>
      <c r="Q289">
        <f t="shared" ca="1" si="48"/>
        <v>1.9727737719761385</v>
      </c>
      <c r="R289">
        <f t="shared" ca="1" si="49"/>
        <v>2.0459804142261384</v>
      </c>
      <c r="S289">
        <f t="shared" ca="1" si="50"/>
        <v>2.07E-2</v>
      </c>
      <c r="T289">
        <f t="shared" ca="1" si="51"/>
        <v>2.2489780692261383</v>
      </c>
      <c r="U289">
        <f t="shared" si="53"/>
        <v>44.452820303731059</v>
      </c>
      <c r="V289">
        <f t="shared" si="54"/>
        <v>1.5</v>
      </c>
      <c r="W289">
        <f t="shared" si="55"/>
        <v>44.478120834358599</v>
      </c>
      <c r="X289">
        <f t="shared" si="56"/>
        <v>40</v>
      </c>
      <c r="Y289">
        <f t="shared" si="57"/>
        <v>0.59270427071641407</v>
      </c>
      <c r="Z289">
        <f t="shared" si="58"/>
        <v>40.004390988396828</v>
      </c>
      <c r="AA289">
        <f t="shared" si="59"/>
        <v>44.478120834358599</v>
      </c>
      <c r="AC289">
        <v>0</v>
      </c>
    </row>
    <row r="290" spans="1:29">
      <c r="A290">
        <v>7370</v>
      </c>
      <c r="B290">
        <v>2114</v>
      </c>
      <c r="C290">
        <v>21</v>
      </c>
      <c r="D290">
        <v>95</v>
      </c>
      <c r="E290">
        <v>64</v>
      </c>
      <c r="F290">
        <v>101</v>
      </c>
      <c r="G290">
        <v>78</v>
      </c>
      <c r="H290">
        <v>80</v>
      </c>
      <c r="I290">
        <v>85</v>
      </c>
      <c r="J290">
        <v>87</v>
      </c>
      <c r="K290">
        <v>58</v>
      </c>
      <c r="L290">
        <v>76</v>
      </c>
      <c r="P290">
        <f t="shared" si="52"/>
        <v>7.3699999999999998E-3</v>
      </c>
      <c r="Q290">
        <f t="shared" ca="1" si="48"/>
        <v>1.9991406494311399</v>
      </c>
      <c r="R290">
        <f t="shared" ca="1" si="49"/>
        <v>2.07141565993114</v>
      </c>
      <c r="S290">
        <f t="shared" ca="1" si="50"/>
        <v>2.07E-2</v>
      </c>
      <c r="T290">
        <f t="shared" ca="1" si="51"/>
        <v>2.2744133149311399</v>
      </c>
      <c r="U290">
        <f t="shared" si="53"/>
        <v>44.979329889824598</v>
      </c>
      <c r="V290">
        <f t="shared" si="54"/>
        <v>7</v>
      </c>
      <c r="W290">
        <f t="shared" si="55"/>
        <v>45.520765781538302</v>
      </c>
      <c r="X290">
        <f t="shared" si="56"/>
        <v>43</v>
      </c>
      <c r="Y290">
        <f t="shared" si="57"/>
        <v>10.795039173557905</v>
      </c>
      <c r="Z290">
        <f t="shared" si="58"/>
        <v>44.334330611374405</v>
      </c>
      <c r="AA290">
        <f t="shared" si="59"/>
        <v>45.520765781538302</v>
      </c>
      <c r="AC290">
        <v>45</v>
      </c>
    </row>
    <row r="291" spans="1:29">
      <c r="A291">
        <v>7370</v>
      </c>
      <c r="B291">
        <v>2009</v>
      </c>
      <c r="C291">
        <v>20</v>
      </c>
      <c r="D291">
        <v>93</v>
      </c>
      <c r="E291">
        <v>25</v>
      </c>
      <c r="F291">
        <v>61</v>
      </c>
      <c r="G291">
        <v>45</v>
      </c>
      <c r="H291">
        <v>48</v>
      </c>
      <c r="I291">
        <v>37</v>
      </c>
      <c r="J291">
        <v>40</v>
      </c>
      <c r="K291">
        <v>69</v>
      </c>
      <c r="L291">
        <v>56</v>
      </c>
      <c r="P291">
        <f t="shared" si="52"/>
        <v>7.3699999999999998E-3</v>
      </c>
      <c r="Q291">
        <f t="shared" ca="1" si="48"/>
        <v>1.9991406494311399</v>
      </c>
      <c r="R291">
        <f t="shared" ca="1" si="49"/>
        <v>2.07141565993114</v>
      </c>
      <c r="S291">
        <f t="shared" ca="1" si="50"/>
        <v>2.0423999999999998E-2</v>
      </c>
      <c r="T291">
        <f t="shared" ca="1" si="51"/>
        <v>2.2717066795311398</v>
      </c>
      <c r="U291">
        <f t="shared" si="53"/>
        <v>44.35196533058879</v>
      </c>
      <c r="V291">
        <f t="shared" si="54"/>
        <v>8</v>
      </c>
      <c r="W291">
        <f t="shared" si="55"/>
        <v>45.067691628102608</v>
      </c>
      <c r="X291">
        <f t="shared" si="56"/>
        <v>42</v>
      </c>
      <c r="Y291">
        <f t="shared" si="57"/>
        <v>7.7915614769953274</v>
      </c>
      <c r="Z291">
        <f t="shared" si="58"/>
        <v>42.716606024470131</v>
      </c>
      <c r="AA291">
        <f t="shared" si="59"/>
        <v>45.067691628102608</v>
      </c>
      <c r="AC291">
        <v>0</v>
      </c>
    </row>
    <row r="292" spans="1:29">
      <c r="A292">
        <v>7370</v>
      </c>
      <c r="B292">
        <v>2026</v>
      </c>
      <c r="C292">
        <v>19</v>
      </c>
      <c r="D292">
        <v>93</v>
      </c>
      <c r="E292">
        <v>39</v>
      </c>
      <c r="F292">
        <v>74</v>
      </c>
      <c r="G292">
        <v>58</v>
      </c>
      <c r="H292">
        <v>60</v>
      </c>
      <c r="I292">
        <v>53</v>
      </c>
      <c r="J292">
        <v>55</v>
      </c>
      <c r="K292">
        <v>66</v>
      </c>
      <c r="L292">
        <v>65</v>
      </c>
      <c r="P292">
        <f t="shared" si="52"/>
        <v>7.3699999999999998E-3</v>
      </c>
      <c r="Q292">
        <f t="shared" ca="1" si="48"/>
        <v>1.9991406494311399</v>
      </c>
      <c r="R292">
        <f t="shared" ca="1" si="49"/>
        <v>2.07141565993114</v>
      </c>
      <c r="S292">
        <f t="shared" ca="1" si="50"/>
        <v>2.07E-2</v>
      </c>
      <c r="T292">
        <f t="shared" ca="1" si="51"/>
        <v>2.2744133149311399</v>
      </c>
      <c r="U292">
        <f t="shared" si="53"/>
        <v>44.979329889824598</v>
      </c>
      <c r="V292">
        <f t="shared" si="54"/>
        <v>5</v>
      </c>
      <c r="W292">
        <f t="shared" si="55"/>
        <v>45.256382061955286</v>
      </c>
      <c r="X292">
        <f t="shared" si="56"/>
        <v>41</v>
      </c>
      <c r="Y292">
        <f t="shared" si="57"/>
        <v>0.59972439853099468</v>
      </c>
      <c r="Z292">
        <f t="shared" si="58"/>
        <v>41.004385977041444</v>
      </c>
      <c r="AA292">
        <f t="shared" si="59"/>
        <v>45.256382061955286</v>
      </c>
      <c r="AC292">
        <v>0</v>
      </c>
    </row>
    <row r="293" spans="1:29">
      <c r="A293">
        <v>7370</v>
      </c>
      <c r="B293">
        <v>1948</v>
      </c>
      <c r="C293">
        <v>19</v>
      </c>
      <c r="D293">
        <v>92</v>
      </c>
      <c r="E293">
        <v>53</v>
      </c>
      <c r="F293">
        <v>87</v>
      </c>
      <c r="G293">
        <v>68</v>
      </c>
      <c r="H293">
        <v>70</v>
      </c>
      <c r="I293">
        <v>69</v>
      </c>
      <c r="J293">
        <v>73</v>
      </c>
      <c r="K293">
        <v>64</v>
      </c>
      <c r="L293">
        <v>59</v>
      </c>
      <c r="P293">
        <f t="shared" si="52"/>
        <v>7.3699999999999998E-3</v>
      </c>
      <c r="Q293">
        <f t="shared" ca="1" si="48"/>
        <v>1.9991406494311399</v>
      </c>
      <c r="R293">
        <f t="shared" ca="1" si="49"/>
        <v>2.07141565993114</v>
      </c>
      <c r="S293">
        <f t="shared" ca="1" si="50"/>
        <v>2.0423999999999998E-2</v>
      </c>
      <c r="T293">
        <f t="shared" ca="1" si="51"/>
        <v>2.2717066795311398</v>
      </c>
      <c r="U293">
        <f t="shared" si="53"/>
        <v>44.35196533058879</v>
      </c>
      <c r="V293">
        <f t="shared" si="54"/>
        <v>2</v>
      </c>
      <c r="W293">
        <f t="shared" si="55"/>
        <v>44.397036260157613</v>
      </c>
      <c r="X293">
        <f t="shared" si="56"/>
        <v>40</v>
      </c>
      <c r="Y293">
        <f t="shared" si="57"/>
        <v>2.9967544142289722</v>
      </c>
      <c r="Z293">
        <f t="shared" si="58"/>
        <v>40.112099633641726</v>
      </c>
      <c r="AA293">
        <f t="shared" si="59"/>
        <v>44.397036260157613</v>
      </c>
      <c r="AC293">
        <v>0</v>
      </c>
    </row>
    <row r="294" spans="1:29">
      <c r="A294">
        <v>7449</v>
      </c>
      <c r="B294">
        <v>2122</v>
      </c>
      <c r="C294">
        <v>22</v>
      </c>
      <c r="D294">
        <v>95</v>
      </c>
      <c r="E294">
        <v>66</v>
      </c>
      <c r="F294">
        <v>103</v>
      </c>
      <c r="G294">
        <v>78</v>
      </c>
      <c r="H294">
        <v>84</v>
      </c>
      <c r="I294">
        <v>86</v>
      </c>
      <c r="J294">
        <v>90</v>
      </c>
      <c r="K294">
        <v>58</v>
      </c>
      <c r="L294">
        <v>76</v>
      </c>
      <c r="P294">
        <f t="shared" si="52"/>
        <v>7.4489999999999999E-3</v>
      </c>
      <c r="Q294">
        <f t="shared" ca="1" si="48"/>
        <v>1.9771682452445527</v>
      </c>
      <c r="R294">
        <f t="shared" ca="1" si="49"/>
        <v>2.0502179810945527</v>
      </c>
      <c r="S294">
        <f t="shared" ca="1" si="50"/>
        <v>2.0423999999999998E-2</v>
      </c>
      <c r="T294">
        <f t="shared" ca="1" si="51"/>
        <v>2.2505090006945525</v>
      </c>
      <c r="U294">
        <f t="shared" si="53"/>
        <v>43.919023938030342</v>
      </c>
      <c r="V294">
        <f t="shared" si="54"/>
        <v>7</v>
      </c>
      <c r="W294">
        <f t="shared" si="55"/>
        <v>44.473370275584941</v>
      </c>
      <c r="X294">
        <f t="shared" si="56"/>
        <v>43</v>
      </c>
      <c r="Y294">
        <f t="shared" si="57"/>
        <v>10.683005822764137</v>
      </c>
      <c r="Z294">
        <f t="shared" si="58"/>
        <v>44.307184670312921</v>
      </c>
      <c r="AA294">
        <f t="shared" si="59"/>
        <v>44.473370275584941</v>
      </c>
      <c r="AC294">
        <v>45</v>
      </c>
    </row>
    <row r="295" spans="1:29">
      <c r="A295">
        <v>7449</v>
      </c>
      <c r="B295">
        <v>2002</v>
      </c>
      <c r="C295">
        <v>20</v>
      </c>
      <c r="D295">
        <v>94</v>
      </c>
      <c r="E295">
        <v>25</v>
      </c>
      <c r="F295">
        <v>61</v>
      </c>
      <c r="G295">
        <v>45</v>
      </c>
      <c r="H295">
        <v>47</v>
      </c>
      <c r="I295">
        <v>38</v>
      </c>
      <c r="J295">
        <v>39</v>
      </c>
      <c r="K295">
        <v>72</v>
      </c>
      <c r="L295">
        <v>54</v>
      </c>
      <c r="P295">
        <f t="shared" si="52"/>
        <v>7.4489999999999999E-3</v>
      </c>
      <c r="Q295">
        <f t="shared" ca="1" si="48"/>
        <v>1.9771682452445527</v>
      </c>
      <c r="R295">
        <f t="shared" ca="1" si="49"/>
        <v>2.0502179810945527</v>
      </c>
      <c r="S295">
        <f t="shared" ca="1" si="50"/>
        <v>2.07E-2</v>
      </c>
      <c r="T295">
        <f t="shared" ca="1" si="51"/>
        <v>2.2532156360945526</v>
      </c>
      <c r="U295">
        <f t="shared" si="53"/>
        <v>44.540537937907239</v>
      </c>
      <c r="V295">
        <f t="shared" si="54"/>
        <v>7.5</v>
      </c>
      <c r="W295">
        <f t="shared" si="55"/>
        <v>45.167571550816788</v>
      </c>
      <c r="X295">
        <f t="shared" si="56"/>
        <v>42</v>
      </c>
      <c r="Y295">
        <f t="shared" si="57"/>
        <v>10.689729105097737</v>
      </c>
      <c r="Z295">
        <f t="shared" si="58"/>
        <v>43.339016005677536</v>
      </c>
      <c r="AA295">
        <f t="shared" si="59"/>
        <v>45.167571550816788</v>
      </c>
      <c r="AC295">
        <v>0</v>
      </c>
    </row>
    <row r="296" spans="1:29">
      <c r="A296">
        <v>7449</v>
      </c>
      <c r="B296">
        <v>2024</v>
      </c>
      <c r="C296">
        <v>20</v>
      </c>
      <c r="D296">
        <v>93</v>
      </c>
      <c r="E296">
        <v>41</v>
      </c>
      <c r="F296">
        <v>75</v>
      </c>
      <c r="G296">
        <v>58</v>
      </c>
      <c r="H296">
        <v>62</v>
      </c>
      <c r="I296">
        <v>54</v>
      </c>
      <c r="J296">
        <v>59</v>
      </c>
      <c r="K296">
        <v>70</v>
      </c>
      <c r="L296">
        <v>67</v>
      </c>
      <c r="P296">
        <f t="shared" si="52"/>
        <v>7.4489999999999999E-3</v>
      </c>
      <c r="Q296">
        <f t="shared" ca="1" si="48"/>
        <v>1.9771682452445527</v>
      </c>
      <c r="R296">
        <f t="shared" ca="1" si="49"/>
        <v>2.0502179810945527</v>
      </c>
      <c r="S296">
        <f t="shared" ca="1" si="50"/>
        <v>2.0423999999999998E-2</v>
      </c>
      <c r="T296">
        <f t="shared" ca="1" si="51"/>
        <v>2.2505090006945525</v>
      </c>
      <c r="U296">
        <f t="shared" si="53"/>
        <v>43.919023938030342</v>
      </c>
      <c r="V296">
        <f t="shared" si="54"/>
        <v>3.5</v>
      </c>
      <c r="W296">
        <f t="shared" si="55"/>
        <v>44.058264419621459</v>
      </c>
      <c r="X296">
        <f t="shared" si="56"/>
        <v>40</v>
      </c>
      <c r="Y296">
        <f t="shared" si="57"/>
        <v>1.7805009704606896</v>
      </c>
      <c r="Z296">
        <f t="shared" si="58"/>
        <v>40.03960768671206</v>
      </c>
      <c r="AA296">
        <f t="shared" si="59"/>
        <v>44.058264419621459</v>
      </c>
      <c r="AC296">
        <v>0</v>
      </c>
    </row>
    <row r="297" spans="1:29">
      <c r="A297">
        <v>7449</v>
      </c>
      <c r="B297">
        <v>1958</v>
      </c>
      <c r="C297">
        <v>19</v>
      </c>
      <c r="D297">
        <v>92</v>
      </c>
      <c r="E297">
        <v>55</v>
      </c>
      <c r="F297">
        <v>90</v>
      </c>
      <c r="G297">
        <v>72</v>
      </c>
      <c r="H297">
        <v>73</v>
      </c>
      <c r="I297">
        <v>71</v>
      </c>
      <c r="J297">
        <v>76</v>
      </c>
      <c r="K297">
        <v>57</v>
      </c>
      <c r="L297">
        <v>59</v>
      </c>
      <c r="P297">
        <f t="shared" si="52"/>
        <v>7.4489999999999999E-3</v>
      </c>
      <c r="Q297">
        <f t="shared" ca="1" si="48"/>
        <v>1.9771682452445527</v>
      </c>
      <c r="R297">
        <f t="shared" ca="1" si="49"/>
        <v>2.0502179810945527</v>
      </c>
      <c r="S297">
        <f t="shared" ca="1" si="50"/>
        <v>2.0423999999999998E-2</v>
      </c>
      <c r="T297">
        <f t="shared" ca="1" si="51"/>
        <v>2.2505090006945525</v>
      </c>
      <c r="U297">
        <f t="shared" si="53"/>
        <v>43.919023938030342</v>
      </c>
      <c r="V297">
        <f t="shared" si="54"/>
        <v>1</v>
      </c>
      <c r="W297">
        <f t="shared" si="55"/>
        <v>43.930407051031089</v>
      </c>
      <c r="X297">
        <f t="shared" si="56"/>
        <v>41</v>
      </c>
      <c r="Y297">
        <f t="shared" si="57"/>
        <v>1.187000646973793</v>
      </c>
      <c r="Z297">
        <f t="shared" si="58"/>
        <v>41.017178968523865</v>
      </c>
      <c r="AA297">
        <f t="shared" si="59"/>
        <v>43.930407051031089</v>
      </c>
      <c r="AC297">
        <v>0</v>
      </c>
    </row>
    <row r="298" spans="1:29">
      <c r="A298">
        <v>7316</v>
      </c>
      <c r="B298">
        <v>2116</v>
      </c>
      <c r="C298">
        <v>22</v>
      </c>
      <c r="D298">
        <v>95</v>
      </c>
      <c r="E298">
        <v>63</v>
      </c>
      <c r="F298">
        <v>101</v>
      </c>
      <c r="G298">
        <v>76</v>
      </c>
      <c r="H298">
        <v>81</v>
      </c>
      <c r="I298">
        <v>83</v>
      </c>
      <c r="J298">
        <v>87</v>
      </c>
      <c r="K298">
        <v>59</v>
      </c>
      <c r="L298">
        <v>70</v>
      </c>
      <c r="P298">
        <f t="shared" si="52"/>
        <v>7.3159999999999996E-3</v>
      </c>
      <c r="Q298">
        <f t="shared" ca="1" si="48"/>
        <v>2.0144279850709133</v>
      </c>
      <c r="R298">
        <f t="shared" ca="1" si="49"/>
        <v>2.0861734364709132</v>
      </c>
      <c r="S298">
        <f t="shared" ca="1" si="50"/>
        <v>2.0423999999999998E-2</v>
      </c>
      <c r="T298">
        <f t="shared" ca="1" si="51"/>
        <v>2.2864644560709131</v>
      </c>
      <c r="U298">
        <f t="shared" si="53"/>
        <v>44.653378158637132</v>
      </c>
      <c r="V298">
        <f t="shared" si="54"/>
        <v>6.5</v>
      </c>
      <c r="W298">
        <f t="shared" si="55"/>
        <v>45.123986758466408</v>
      </c>
      <c r="X298">
        <f t="shared" si="56"/>
        <v>44</v>
      </c>
      <c r="Y298">
        <f t="shared" si="57"/>
        <v>6.6376643208784927</v>
      </c>
      <c r="Z298">
        <f t="shared" si="58"/>
        <v>44.497849247313781</v>
      </c>
      <c r="AA298">
        <f t="shared" si="59"/>
        <v>45.123986758466408</v>
      </c>
      <c r="AC298">
        <v>45</v>
      </c>
    </row>
    <row r="299" spans="1:29">
      <c r="A299">
        <v>7316</v>
      </c>
      <c r="B299">
        <v>1996</v>
      </c>
      <c r="C299">
        <v>20</v>
      </c>
      <c r="D299">
        <v>93</v>
      </c>
      <c r="E299">
        <v>24</v>
      </c>
      <c r="F299">
        <v>59</v>
      </c>
      <c r="G299">
        <v>44</v>
      </c>
      <c r="H299">
        <v>47</v>
      </c>
      <c r="I299">
        <v>35</v>
      </c>
      <c r="J299">
        <v>40</v>
      </c>
      <c r="K299">
        <v>73</v>
      </c>
      <c r="L299">
        <v>64</v>
      </c>
      <c r="P299">
        <f t="shared" si="52"/>
        <v>7.3159999999999996E-3</v>
      </c>
      <c r="Q299">
        <f t="shared" ca="1" si="48"/>
        <v>2.0144279850709133</v>
      </c>
      <c r="R299">
        <f t="shared" ca="1" si="49"/>
        <v>2.0861734364709132</v>
      </c>
      <c r="S299">
        <f t="shared" ca="1" si="50"/>
        <v>2.0423999999999998E-2</v>
      </c>
      <c r="T299">
        <f t="shared" ca="1" si="51"/>
        <v>2.2864644560709131</v>
      </c>
      <c r="U299">
        <f t="shared" si="53"/>
        <v>44.653378158637132</v>
      </c>
      <c r="V299">
        <f t="shared" si="54"/>
        <v>8</v>
      </c>
      <c r="W299">
        <f t="shared" si="55"/>
        <v>45.36434922908353</v>
      </c>
      <c r="X299">
        <f t="shared" si="56"/>
        <v>41</v>
      </c>
      <c r="Y299">
        <f t="shared" si="57"/>
        <v>5.4308162625369487</v>
      </c>
      <c r="Z299">
        <f t="shared" si="58"/>
        <v>41.358116075051534</v>
      </c>
      <c r="AA299">
        <f t="shared" si="59"/>
        <v>45.36434922908353</v>
      </c>
      <c r="AC299">
        <v>0</v>
      </c>
    </row>
    <row r="300" spans="1:29">
      <c r="A300">
        <v>7316</v>
      </c>
      <c r="B300">
        <v>2021</v>
      </c>
      <c r="C300">
        <v>20</v>
      </c>
      <c r="D300">
        <v>93</v>
      </c>
      <c r="E300">
        <v>37</v>
      </c>
      <c r="F300">
        <v>72</v>
      </c>
      <c r="G300">
        <v>54</v>
      </c>
      <c r="H300">
        <v>59</v>
      </c>
      <c r="I300">
        <v>50</v>
      </c>
      <c r="J300">
        <v>53</v>
      </c>
      <c r="K300">
        <v>68</v>
      </c>
      <c r="L300">
        <v>59</v>
      </c>
      <c r="P300">
        <f t="shared" si="52"/>
        <v>7.3159999999999996E-3</v>
      </c>
      <c r="Q300">
        <f t="shared" ca="1" si="48"/>
        <v>2.0144279850709133</v>
      </c>
      <c r="R300">
        <f t="shared" ca="1" si="49"/>
        <v>2.0861734364709132</v>
      </c>
      <c r="S300">
        <f t="shared" ca="1" si="50"/>
        <v>2.0423999999999998E-2</v>
      </c>
      <c r="T300">
        <f t="shared" ca="1" si="51"/>
        <v>2.2864644560709131</v>
      </c>
      <c r="U300">
        <f t="shared" si="53"/>
        <v>44.653378158637132</v>
      </c>
      <c r="V300">
        <f t="shared" si="54"/>
        <v>5</v>
      </c>
      <c r="W300">
        <f t="shared" si="55"/>
        <v>44.932440184996089</v>
      </c>
      <c r="X300">
        <f t="shared" si="56"/>
        <v>41</v>
      </c>
      <c r="Y300">
        <f t="shared" si="57"/>
        <v>5.4308162625369487</v>
      </c>
      <c r="Z300">
        <f t="shared" si="58"/>
        <v>41.358116075051534</v>
      </c>
      <c r="AA300">
        <f t="shared" si="59"/>
        <v>44.932440184996089</v>
      </c>
      <c r="AC300">
        <v>0</v>
      </c>
    </row>
    <row r="301" spans="1:29">
      <c r="A301">
        <v>7316</v>
      </c>
      <c r="B301">
        <v>2000</v>
      </c>
      <c r="C301">
        <v>19</v>
      </c>
      <c r="D301">
        <v>93</v>
      </c>
      <c r="E301">
        <v>50</v>
      </c>
      <c r="F301">
        <v>84</v>
      </c>
      <c r="G301">
        <v>66</v>
      </c>
      <c r="H301">
        <v>67</v>
      </c>
      <c r="I301">
        <v>68</v>
      </c>
      <c r="J301">
        <v>69</v>
      </c>
      <c r="K301">
        <v>67</v>
      </c>
      <c r="L301">
        <v>68</v>
      </c>
      <c r="P301">
        <f t="shared" si="52"/>
        <v>7.3159999999999996E-3</v>
      </c>
      <c r="Q301">
        <f t="shared" ca="1" si="48"/>
        <v>2.0144279850709133</v>
      </c>
      <c r="R301">
        <f t="shared" ca="1" si="49"/>
        <v>2.0861734364709132</v>
      </c>
      <c r="S301">
        <f t="shared" ca="1" si="50"/>
        <v>2.07E-2</v>
      </c>
      <c r="T301">
        <f t="shared" ca="1" si="51"/>
        <v>2.2891710914709131</v>
      </c>
      <c r="U301">
        <f t="shared" si="53"/>
        <v>45.284815864197903</v>
      </c>
      <c r="V301">
        <f t="shared" si="54"/>
        <v>2</v>
      </c>
      <c r="W301">
        <f t="shared" si="55"/>
        <v>45.328959262863187</v>
      </c>
      <c r="X301">
        <f t="shared" si="56"/>
        <v>40</v>
      </c>
      <c r="Y301">
        <f t="shared" si="57"/>
        <v>0.60379754485597203</v>
      </c>
      <c r="Z301">
        <f t="shared" si="58"/>
        <v>40.004556883874791</v>
      </c>
      <c r="AA301">
        <f t="shared" si="59"/>
        <v>45.328959262863187</v>
      </c>
      <c r="AC301">
        <v>0</v>
      </c>
    </row>
    <row r="302" spans="1:29">
      <c r="A302">
        <v>7310</v>
      </c>
      <c r="B302">
        <v>2115</v>
      </c>
      <c r="C302">
        <v>21</v>
      </c>
      <c r="D302">
        <v>94</v>
      </c>
      <c r="E302">
        <v>63</v>
      </c>
      <c r="F302">
        <v>100</v>
      </c>
      <c r="G302">
        <v>76</v>
      </c>
      <c r="H302">
        <v>80</v>
      </c>
      <c r="I302">
        <v>82</v>
      </c>
      <c r="J302">
        <v>87</v>
      </c>
      <c r="K302">
        <v>61</v>
      </c>
      <c r="L302">
        <v>72</v>
      </c>
      <c r="P302">
        <f t="shared" si="52"/>
        <v>7.3099999999999997E-3</v>
      </c>
      <c r="Q302">
        <f t="shared" ca="1" si="48"/>
        <v>2.0161402783813269</v>
      </c>
      <c r="R302">
        <f t="shared" ca="1" si="49"/>
        <v>2.087826889881327</v>
      </c>
      <c r="S302">
        <f t="shared" ca="1" si="50"/>
        <v>2.0423999999999998E-2</v>
      </c>
      <c r="T302">
        <f t="shared" ca="1" si="51"/>
        <v>2.2881179094813269</v>
      </c>
      <c r="U302">
        <f t="shared" si="53"/>
        <v>44.687148291091411</v>
      </c>
      <c r="V302">
        <f t="shared" si="54"/>
        <v>6.5</v>
      </c>
      <c r="W302">
        <f t="shared" si="55"/>
        <v>45.157404956330183</v>
      </c>
      <c r="X302">
        <f t="shared" si="56"/>
        <v>43</v>
      </c>
      <c r="Y302">
        <f t="shared" si="57"/>
        <v>6.6426842054325075</v>
      </c>
      <c r="Z302">
        <f t="shared" si="58"/>
        <v>43.510059221438695</v>
      </c>
      <c r="AA302">
        <f t="shared" si="59"/>
        <v>45.157404956330183</v>
      </c>
      <c r="AC302">
        <v>46</v>
      </c>
    </row>
    <row r="303" spans="1:29">
      <c r="A303">
        <v>7310</v>
      </c>
      <c r="B303">
        <v>2009</v>
      </c>
      <c r="C303">
        <v>19</v>
      </c>
      <c r="D303">
        <v>93</v>
      </c>
      <c r="E303">
        <v>27</v>
      </c>
      <c r="F303">
        <v>62</v>
      </c>
      <c r="G303">
        <v>48</v>
      </c>
      <c r="H303">
        <v>49</v>
      </c>
      <c r="I303">
        <v>40</v>
      </c>
      <c r="J303">
        <v>41</v>
      </c>
      <c r="K303">
        <v>74</v>
      </c>
      <c r="L303">
        <v>60</v>
      </c>
      <c r="P303">
        <f t="shared" si="52"/>
        <v>7.3099999999999997E-3</v>
      </c>
      <c r="Q303">
        <f t="shared" ca="1" si="48"/>
        <v>2.0161402783813269</v>
      </c>
      <c r="R303">
        <f t="shared" ca="1" si="49"/>
        <v>2.087826889881327</v>
      </c>
      <c r="S303">
        <f t="shared" ca="1" si="50"/>
        <v>2.07E-2</v>
      </c>
      <c r="T303">
        <f t="shared" ca="1" si="51"/>
        <v>2.2908245448813269</v>
      </c>
      <c r="U303">
        <f t="shared" si="53"/>
        <v>45.31904234979347</v>
      </c>
      <c r="V303">
        <f t="shared" si="54"/>
        <v>8</v>
      </c>
      <c r="W303">
        <f t="shared" si="55"/>
        <v>46.019730545738469</v>
      </c>
      <c r="X303">
        <f t="shared" si="56"/>
        <v>41</v>
      </c>
      <c r="Y303">
        <f t="shared" si="57"/>
        <v>8.4595545719614478</v>
      </c>
      <c r="Z303">
        <f t="shared" si="58"/>
        <v>41.86363653047826</v>
      </c>
      <c r="AA303">
        <f t="shared" si="59"/>
        <v>46.019730545738469</v>
      </c>
      <c r="AC303">
        <v>0</v>
      </c>
    </row>
    <row r="304" spans="1:29">
      <c r="A304">
        <v>7310</v>
      </c>
      <c r="B304">
        <v>2016</v>
      </c>
      <c r="C304">
        <v>19</v>
      </c>
      <c r="D304">
        <v>92</v>
      </c>
      <c r="E304">
        <v>40</v>
      </c>
      <c r="F304">
        <v>75</v>
      </c>
      <c r="G304">
        <v>57</v>
      </c>
      <c r="H304">
        <v>61</v>
      </c>
      <c r="I304">
        <v>53</v>
      </c>
      <c r="J304">
        <v>57</v>
      </c>
      <c r="K304">
        <v>62</v>
      </c>
      <c r="L304">
        <v>57</v>
      </c>
      <c r="P304">
        <f t="shared" si="52"/>
        <v>7.3099999999999997E-3</v>
      </c>
      <c r="Q304">
        <f t="shared" ca="1" si="48"/>
        <v>2.0161402783813269</v>
      </c>
      <c r="R304">
        <f t="shared" ca="1" si="49"/>
        <v>2.087826889881327</v>
      </c>
      <c r="S304">
        <f t="shared" ca="1" si="50"/>
        <v>2.0423999999999998E-2</v>
      </c>
      <c r="T304">
        <f t="shared" ca="1" si="51"/>
        <v>2.2881179094813269</v>
      </c>
      <c r="U304">
        <f t="shared" si="53"/>
        <v>44.687148291091411</v>
      </c>
      <c r="V304">
        <f t="shared" si="54"/>
        <v>4</v>
      </c>
      <c r="W304">
        <f t="shared" si="55"/>
        <v>44.865813515303543</v>
      </c>
      <c r="X304">
        <f t="shared" si="56"/>
        <v>41</v>
      </c>
      <c r="Y304">
        <f t="shared" si="57"/>
        <v>3.0194019115602306</v>
      </c>
      <c r="Z304">
        <f t="shared" si="58"/>
        <v>41.111030002950955</v>
      </c>
      <c r="AA304">
        <f t="shared" si="59"/>
        <v>44.865813515303543</v>
      </c>
      <c r="AC304">
        <v>0</v>
      </c>
    </row>
    <row r="305" spans="1:29">
      <c r="A305">
        <v>7310</v>
      </c>
      <c r="B305">
        <v>1953</v>
      </c>
      <c r="C305">
        <v>19</v>
      </c>
      <c r="D305">
        <v>92</v>
      </c>
      <c r="E305">
        <v>52</v>
      </c>
      <c r="F305">
        <v>86</v>
      </c>
      <c r="G305">
        <v>67</v>
      </c>
      <c r="H305">
        <v>71</v>
      </c>
      <c r="I305">
        <v>70</v>
      </c>
      <c r="J305">
        <v>72</v>
      </c>
      <c r="K305">
        <v>60</v>
      </c>
      <c r="L305">
        <v>63</v>
      </c>
      <c r="P305">
        <f t="shared" si="52"/>
        <v>7.3099999999999997E-3</v>
      </c>
      <c r="Q305">
        <f t="shared" ca="1" si="48"/>
        <v>2.0161402783813269</v>
      </c>
      <c r="R305">
        <f t="shared" ca="1" si="49"/>
        <v>2.087826889881327</v>
      </c>
      <c r="S305">
        <f t="shared" ca="1" si="50"/>
        <v>2.0423999999999998E-2</v>
      </c>
      <c r="T305">
        <f t="shared" ca="1" si="51"/>
        <v>2.2881179094813269</v>
      </c>
      <c r="U305">
        <f t="shared" si="53"/>
        <v>44.687148291091411</v>
      </c>
      <c r="V305">
        <f t="shared" si="54"/>
        <v>2</v>
      </c>
      <c r="W305">
        <f t="shared" si="55"/>
        <v>44.731881498434582</v>
      </c>
      <c r="X305">
        <f t="shared" si="56"/>
        <v>40</v>
      </c>
      <c r="Y305">
        <f t="shared" si="57"/>
        <v>1.8116411469361382</v>
      </c>
      <c r="Z305">
        <f t="shared" si="58"/>
        <v>40.041004528424011</v>
      </c>
      <c r="AA305">
        <f t="shared" si="59"/>
        <v>44.731881498434582</v>
      </c>
      <c r="AC305">
        <v>0</v>
      </c>
    </row>
    <row r="306" spans="1:29">
      <c r="A306">
        <v>7329</v>
      </c>
      <c r="B306">
        <v>2105</v>
      </c>
      <c r="C306">
        <v>22</v>
      </c>
      <c r="D306">
        <v>95</v>
      </c>
      <c r="E306">
        <v>65</v>
      </c>
      <c r="F306">
        <v>102</v>
      </c>
      <c r="G306">
        <v>77</v>
      </c>
      <c r="H306">
        <v>82</v>
      </c>
      <c r="I306">
        <v>84</v>
      </c>
      <c r="J306">
        <v>89</v>
      </c>
      <c r="K306">
        <v>60</v>
      </c>
      <c r="L306">
        <v>63</v>
      </c>
      <c r="P306">
        <f t="shared" si="52"/>
        <v>7.3289999999999996E-3</v>
      </c>
      <c r="Q306">
        <f t="shared" ca="1" si="48"/>
        <v>2.0107274688564161</v>
      </c>
      <c r="R306">
        <f t="shared" ca="1" si="49"/>
        <v>2.0826004067064159</v>
      </c>
      <c r="S306">
        <f t="shared" ca="1" si="50"/>
        <v>2.0423999999999998E-2</v>
      </c>
      <c r="T306">
        <f t="shared" ca="1" si="51"/>
        <v>2.2828914263064157</v>
      </c>
      <c r="U306">
        <f t="shared" si="53"/>
        <v>44.580402598727026</v>
      </c>
      <c r="V306">
        <f t="shared" si="54"/>
        <v>7</v>
      </c>
      <c r="W306">
        <f t="shared" si="55"/>
        <v>45.126625132670704</v>
      </c>
      <c r="X306">
        <f t="shared" si="56"/>
        <v>43</v>
      </c>
      <c r="Y306">
        <f t="shared" si="57"/>
        <v>1.807313618867312</v>
      </c>
      <c r="Z306">
        <f t="shared" si="58"/>
        <v>43.037964432776597</v>
      </c>
      <c r="AA306">
        <f t="shared" si="59"/>
        <v>45.126625132670704</v>
      </c>
      <c r="AC306">
        <v>45</v>
      </c>
    </row>
    <row r="307" spans="1:29">
      <c r="A307">
        <v>7329</v>
      </c>
      <c r="B307">
        <v>2013</v>
      </c>
      <c r="C307">
        <v>20</v>
      </c>
      <c r="D307">
        <v>94</v>
      </c>
      <c r="E307">
        <v>27</v>
      </c>
      <c r="F307">
        <v>62</v>
      </c>
      <c r="G307">
        <v>47</v>
      </c>
      <c r="H307">
        <v>49</v>
      </c>
      <c r="I307">
        <v>40</v>
      </c>
      <c r="J307">
        <v>41</v>
      </c>
      <c r="K307">
        <v>74</v>
      </c>
      <c r="L307">
        <v>62</v>
      </c>
      <c r="P307">
        <f t="shared" si="52"/>
        <v>7.3289999999999996E-3</v>
      </c>
      <c r="Q307">
        <f t="shared" ca="1" si="48"/>
        <v>2.0107274688564161</v>
      </c>
      <c r="R307">
        <f t="shared" ca="1" si="49"/>
        <v>2.0826004067064159</v>
      </c>
      <c r="S307">
        <f t="shared" ca="1" si="50"/>
        <v>2.07E-2</v>
      </c>
      <c r="T307">
        <f t="shared" ca="1" si="51"/>
        <v>2.2855980617064158</v>
      </c>
      <c r="U307">
        <f t="shared" si="53"/>
        <v>45.210854148072812</v>
      </c>
      <c r="V307">
        <f t="shared" si="54"/>
        <v>7.5</v>
      </c>
      <c r="W307">
        <f t="shared" si="55"/>
        <v>45.828717337476434</v>
      </c>
      <c r="X307">
        <f t="shared" si="56"/>
        <v>41</v>
      </c>
      <c r="Y307">
        <f t="shared" si="57"/>
        <v>7.2337366636916496</v>
      </c>
      <c r="Z307">
        <f t="shared" si="58"/>
        <v>41.6332432812967</v>
      </c>
      <c r="AA307">
        <f t="shared" si="59"/>
        <v>45.828717337476434</v>
      </c>
      <c r="AC307">
        <v>0</v>
      </c>
    </row>
    <row r="308" spans="1:29">
      <c r="A308">
        <v>7329</v>
      </c>
      <c r="B308">
        <v>2012</v>
      </c>
      <c r="C308">
        <v>20</v>
      </c>
      <c r="D308">
        <v>93</v>
      </c>
      <c r="E308">
        <v>42</v>
      </c>
      <c r="F308">
        <v>76</v>
      </c>
      <c r="G308">
        <v>59</v>
      </c>
      <c r="H308">
        <v>64</v>
      </c>
      <c r="I308">
        <v>54</v>
      </c>
      <c r="J308">
        <v>59</v>
      </c>
      <c r="K308">
        <v>69</v>
      </c>
      <c r="L308">
        <v>61</v>
      </c>
      <c r="P308">
        <f t="shared" si="52"/>
        <v>7.3289999999999996E-3</v>
      </c>
      <c r="Q308">
        <f t="shared" ca="1" si="48"/>
        <v>2.0107274688564161</v>
      </c>
      <c r="R308">
        <f t="shared" ca="1" si="49"/>
        <v>2.0826004067064159</v>
      </c>
      <c r="S308">
        <f t="shared" ca="1" si="50"/>
        <v>2.0423999999999998E-2</v>
      </c>
      <c r="T308">
        <f t="shared" ca="1" si="51"/>
        <v>2.2828914263064157</v>
      </c>
      <c r="U308">
        <f t="shared" si="53"/>
        <v>44.580402598727026</v>
      </c>
      <c r="V308">
        <f t="shared" si="54"/>
        <v>5</v>
      </c>
      <c r="W308">
        <f t="shared" si="55"/>
        <v>44.859918589589384</v>
      </c>
      <c r="X308">
        <f t="shared" si="56"/>
        <v>40</v>
      </c>
      <c r="Y308">
        <f t="shared" si="57"/>
        <v>4.8195029836461654</v>
      </c>
      <c r="Z308">
        <f t="shared" si="58"/>
        <v>40.289298939164652</v>
      </c>
      <c r="AA308">
        <f t="shared" si="59"/>
        <v>44.859918589589384</v>
      </c>
      <c r="AC308">
        <v>0</v>
      </c>
    </row>
    <row r="309" spans="1:29">
      <c r="A309">
        <v>7329</v>
      </c>
      <c r="B309">
        <v>1972</v>
      </c>
      <c r="C309">
        <v>19</v>
      </c>
      <c r="D309">
        <v>93</v>
      </c>
      <c r="E309">
        <v>54</v>
      </c>
      <c r="F309">
        <v>89</v>
      </c>
      <c r="G309">
        <v>71</v>
      </c>
      <c r="H309">
        <v>72</v>
      </c>
      <c r="I309">
        <v>73</v>
      </c>
      <c r="J309">
        <v>74</v>
      </c>
      <c r="K309">
        <v>60</v>
      </c>
      <c r="L309">
        <v>59</v>
      </c>
      <c r="P309">
        <f t="shared" si="52"/>
        <v>7.3289999999999996E-3</v>
      </c>
      <c r="Q309">
        <f t="shared" ca="1" si="48"/>
        <v>2.0107274688564161</v>
      </c>
      <c r="R309">
        <f t="shared" ca="1" si="49"/>
        <v>2.0826004067064159</v>
      </c>
      <c r="S309">
        <f t="shared" ca="1" si="50"/>
        <v>2.07E-2</v>
      </c>
      <c r="T309">
        <f t="shared" ca="1" si="51"/>
        <v>2.2855980617064158</v>
      </c>
      <c r="U309">
        <f t="shared" si="53"/>
        <v>45.210854148072812</v>
      </c>
      <c r="V309">
        <f t="shared" si="54"/>
        <v>2</v>
      </c>
      <c r="W309">
        <f t="shared" si="55"/>
        <v>45.255069691674464</v>
      </c>
      <c r="X309">
        <f t="shared" si="56"/>
        <v>41</v>
      </c>
      <c r="Y309">
        <f t="shared" si="57"/>
        <v>0.60281138864097084</v>
      </c>
      <c r="Z309">
        <f t="shared" si="58"/>
        <v>41.004431243101948</v>
      </c>
      <c r="AA309">
        <f t="shared" si="59"/>
        <v>45.255069691674464</v>
      </c>
      <c r="AC309">
        <v>0</v>
      </c>
    </row>
    <row r="310" spans="1:29">
      <c r="A310">
        <v>7401</v>
      </c>
      <c r="B310">
        <v>2112</v>
      </c>
      <c r="C310">
        <v>22</v>
      </c>
      <c r="D310">
        <v>95</v>
      </c>
      <c r="E310">
        <v>66</v>
      </c>
      <c r="F310">
        <v>102</v>
      </c>
      <c r="G310">
        <v>77</v>
      </c>
      <c r="H310">
        <v>82</v>
      </c>
      <c r="I310">
        <v>84</v>
      </c>
      <c r="J310">
        <v>90</v>
      </c>
      <c r="K310">
        <v>66</v>
      </c>
      <c r="L310">
        <v>74</v>
      </c>
      <c r="P310">
        <f t="shared" si="52"/>
        <v>7.4009999999999996E-3</v>
      </c>
      <c r="Q310">
        <f t="shared" ca="1" si="48"/>
        <v>1.9904636331423693</v>
      </c>
      <c r="R310">
        <f t="shared" ca="1" si="49"/>
        <v>2.0630426497923695</v>
      </c>
      <c r="S310">
        <f t="shared" ca="1" si="50"/>
        <v>2.0423999999999998E-2</v>
      </c>
      <c r="T310">
        <f t="shared" ca="1" si="51"/>
        <v>2.2633336693923694</v>
      </c>
      <c r="U310">
        <f t="shared" si="53"/>
        <v>44.180954971514552</v>
      </c>
      <c r="V310">
        <f t="shared" si="54"/>
        <v>7.5</v>
      </c>
      <c r="W310">
        <f t="shared" si="55"/>
        <v>44.813020230676223</v>
      </c>
      <c r="X310">
        <f t="shared" si="56"/>
        <v>42</v>
      </c>
      <c r="Y310">
        <f t="shared" si="57"/>
        <v>4.7763194563799516</v>
      </c>
      <c r="Z310">
        <f t="shared" si="58"/>
        <v>42.270713591674721</v>
      </c>
      <c r="AA310">
        <f t="shared" si="59"/>
        <v>44.813020230676223</v>
      </c>
      <c r="AC310">
        <v>45</v>
      </c>
    </row>
    <row r="311" spans="1:29">
      <c r="A311">
        <v>7401</v>
      </c>
      <c r="B311">
        <v>2002</v>
      </c>
      <c r="C311">
        <v>20</v>
      </c>
      <c r="D311">
        <v>94</v>
      </c>
      <c r="E311">
        <v>25</v>
      </c>
      <c r="F311">
        <v>61</v>
      </c>
      <c r="G311">
        <v>46</v>
      </c>
      <c r="H311">
        <v>47</v>
      </c>
      <c r="I311">
        <v>38</v>
      </c>
      <c r="J311">
        <v>39</v>
      </c>
      <c r="K311">
        <v>67</v>
      </c>
      <c r="L311">
        <v>57</v>
      </c>
      <c r="P311">
        <f t="shared" si="52"/>
        <v>7.4009999999999996E-3</v>
      </c>
      <c r="Q311">
        <f t="shared" ca="1" si="48"/>
        <v>1.9904636331423693</v>
      </c>
      <c r="R311">
        <f t="shared" ca="1" si="49"/>
        <v>2.0630426497923695</v>
      </c>
      <c r="S311">
        <f t="shared" ca="1" si="50"/>
        <v>2.07E-2</v>
      </c>
      <c r="T311">
        <f t="shared" ca="1" si="51"/>
        <v>2.2660403047923694</v>
      </c>
      <c r="U311">
        <f t="shared" si="53"/>
        <v>44.806008579952049</v>
      </c>
      <c r="V311">
        <f t="shared" si="54"/>
        <v>8</v>
      </c>
      <c r="W311">
        <f t="shared" si="55"/>
        <v>45.514595514699856</v>
      </c>
      <c r="X311">
        <f t="shared" si="56"/>
        <v>42</v>
      </c>
      <c r="Y311">
        <f t="shared" si="57"/>
        <v>5.97413447732694</v>
      </c>
      <c r="Z311">
        <f t="shared" si="58"/>
        <v>42.422756661409764</v>
      </c>
      <c r="AA311">
        <f t="shared" si="59"/>
        <v>45.514595514699856</v>
      </c>
      <c r="AC311">
        <v>0</v>
      </c>
    </row>
    <row r="312" spans="1:29">
      <c r="A312">
        <v>7401</v>
      </c>
      <c r="B312">
        <v>2030</v>
      </c>
      <c r="C312">
        <v>20</v>
      </c>
      <c r="D312">
        <v>93</v>
      </c>
      <c r="E312">
        <v>41</v>
      </c>
      <c r="F312">
        <v>75</v>
      </c>
      <c r="G312">
        <v>57</v>
      </c>
      <c r="H312">
        <v>62</v>
      </c>
      <c r="I312">
        <v>53</v>
      </c>
      <c r="J312">
        <v>58</v>
      </c>
      <c r="K312">
        <v>74</v>
      </c>
      <c r="L312">
        <v>62</v>
      </c>
      <c r="P312">
        <f t="shared" si="52"/>
        <v>7.4009999999999996E-3</v>
      </c>
      <c r="Q312">
        <f t="shared" ca="1" si="48"/>
        <v>1.9904636331423693</v>
      </c>
      <c r="R312">
        <f t="shared" ca="1" si="49"/>
        <v>2.0630426497923695</v>
      </c>
      <c r="S312">
        <f t="shared" ca="1" si="50"/>
        <v>2.0423999999999998E-2</v>
      </c>
      <c r="T312">
        <f t="shared" ca="1" si="51"/>
        <v>2.2633336693923694</v>
      </c>
      <c r="U312">
        <f t="shared" si="53"/>
        <v>44.180954971514552</v>
      </c>
      <c r="V312">
        <f t="shared" si="54"/>
        <v>4</v>
      </c>
      <c r="W312">
        <f t="shared" si="55"/>
        <v>44.361658920682807</v>
      </c>
      <c r="X312">
        <f t="shared" si="56"/>
        <v>40</v>
      </c>
      <c r="Y312">
        <f t="shared" si="57"/>
        <v>7.1644791845699274</v>
      </c>
      <c r="Z312">
        <f t="shared" si="58"/>
        <v>40.636556965202352</v>
      </c>
      <c r="AA312">
        <f t="shared" si="59"/>
        <v>44.361658920682807</v>
      </c>
      <c r="AC312">
        <v>0</v>
      </c>
    </row>
    <row r="313" spans="1:29">
      <c r="A313">
        <v>7401</v>
      </c>
      <c r="B313">
        <v>1982</v>
      </c>
      <c r="C313">
        <v>20</v>
      </c>
      <c r="D313">
        <v>93</v>
      </c>
      <c r="E313">
        <v>54</v>
      </c>
      <c r="F313">
        <v>88</v>
      </c>
      <c r="G313">
        <v>68</v>
      </c>
      <c r="H313">
        <v>73</v>
      </c>
      <c r="I313">
        <v>71</v>
      </c>
      <c r="J313">
        <v>74</v>
      </c>
      <c r="K313">
        <v>65</v>
      </c>
      <c r="L313">
        <v>70</v>
      </c>
      <c r="P313">
        <f t="shared" si="52"/>
        <v>7.4009999999999996E-3</v>
      </c>
      <c r="Q313">
        <f t="shared" ca="1" si="48"/>
        <v>1.9904636331423693</v>
      </c>
      <c r="R313">
        <f t="shared" ca="1" si="49"/>
        <v>2.0630426497923695</v>
      </c>
      <c r="S313">
        <f t="shared" ca="1" si="50"/>
        <v>2.0423999999999998E-2</v>
      </c>
      <c r="T313">
        <f t="shared" ca="1" si="51"/>
        <v>2.2633336693923694</v>
      </c>
      <c r="U313">
        <f t="shared" si="53"/>
        <v>44.180954971514552</v>
      </c>
      <c r="V313">
        <f t="shared" si="54"/>
        <v>2</v>
      </c>
      <c r="W313">
        <f t="shared" si="55"/>
        <v>44.226200178118361</v>
      </c>
      <c r="X313">
        <f t="shared" si="56"/>
        <v>40</v>
      </c>
      <c r="Y313">
        <f t="shared" si="57"/>
        <v>2.9851996602374697</v>
      </c>
      <c r="Z313">
        <f t="shared" si="58"/>
        <v>40.11123803887736</v>
      </c>
      <c r="AA313">
        <f t="shared" si="59"/>
        <v>44.226200178118361</v>
      </c>
      <c r="AC313">
        <v>0</v>
      </c>
    </row>
    <row r="314" spans="1:29">
      <c r="A314">
        <v>7322</v>
      </c>
      <c r="B314">
        <v>2111</v>
      </c>
      <c r="C314">
        <v>21</v>
      </c>
      <c r="D314">
        <v>95</v>
      </c>
      <c r="E314">
        <v>64</v>
      </c>
      <c r="F314">
        <v>101</v>
      </c>
      <c r="G314">
        <v>78</v>
      </c>
      <c r="H314">
        <v>79</v>
      </c>
      <c r="I314">
        <v>84</v>
      </c>
      <c r="J314">
        <v>87</v>
      </c>
      <c r="K314">
        <v>61</v>
      </c>
      <c r="L314">
        <v>73</v>
      </c>
      <c r="P314">
        <f t="shared" si="52"/>
        <v>7.3219999999999995E-3</v>
      </c>
      <c r="Q314">
        <f t="shared" ca="1" si="48"/>
        <v>2.0127184498157198</v>
      </c>
      <c r="R314">
        <f t="shared" ca="1" si="49"/>
        <v>2.0845227411157197</v>
      </c>
      <c r="S314">
        <f t="shared" ca="1" si="50"/>
        <v>2.07E-2</v>
      </c>
      <c r="T314">
        <f t="shared" ca="1" si="51"/>
        <v>2.2875203961157196</v>
      </c>
      <c r="U314">
        <f t="shared" si="53"/>
        <v>45.250646470345387</v>
      </c>
      <c r="V314">
        <f t="shared" si="54"/>
        <v>7</v>
      </c>
      <c r="W314">
        <f t="shared" si="55"/>
        <v>45.788874259848114</v>
      </c>
      <c r="X314">
        <f t="shared" si="56"/>
        <v>43</v>
      </c>
      <c r="Y314">
        <f t="shared" si="57"/>
        <v>7.2401034352552616</v>
      </c>
      <c r="Z314">
        <f t="shared" si="58"/>
        <v>43.605264564650852</v>
      </c>
      <c r="AA314">
        <f t="shared" si="59"/>
        <v>45.788874259848114</v>
      </c>
      <c r="AC314">
        <v>45</v>
      </c>
    </row>
    <row r="315" spans="1:29">
      <c r="A315">
        <v>7322</v>
      </c>
      <c r="B315">
        <v>2000</v>
      </c>
      <c r="C315">
        <v>20</v>
      </c>
      <c r="D315">
        <v>93</v>
      </c>
      <c r="E315">
        <v>25</v>
      </c>
      <c r="F315">
        <v>61</v>
      </c>
      <c r="G315">
        <v>45</v>
      </c>
      <c r="H315">
        <v>48</v>
      </c>
      <c r="I315">
        <v>37</v>
      </c>
      <c r="J315">
        <v>40</v>
      </c>
      <c r="K315">
        <v>72</v>
      </c>
      <c r="L315">
        <v>54</v>
      </c>
      <c r="P315">
        <f t="shared" si="52"/>
        <v>7.3219999999999995E-3</v>
      </c>
      <c r="Q315">
        <f t="shared" ca="1" si="48"/>
        <v>2.0127184498157198</v>
      </c>
      <c r="R315">
        <f t="shared" ca="1" si="49"/>
        <v>2.0845227411157197</v>
      </c>
      <c r="S315">
        <f t="shared" ca="1" si="50"/>
        <v>2.0423999999999998E-2</v>
      </c>
      <c r="T315">
        <f t="shared" ca="1" si="51"/>
        <v>2.2848137607157195</v>
      </c>
      <c r="U315">
        <f t="shared" si="53"/>
        <v>44.61966435670265</v>
      </c>
      <c r="V315">
        <f t="shared" si="54"/>
        <v>8</v>
      </c>
      <c r="W315">
        <f t="shared" si="55"/>
        <v>45.331164195339177</v>
      </c>
      <c r="X315">
        <f t="shared" si="56"/>
        <v>42</v>
      </c>
      <c r="Y315">
        <f t="shared" si="57"/>
        <v>10.853431870549294</v>
      </c>
      <c r="Z315">
        <f t="shared" si="58"/>
        <v>43.379683993416265</v>
      </c>
      <c r="AA315">
        <f t="shared" si="59"/>
        <v>45.331164195339177</v>
      </c>
      <c r="AC315">
        <v>0</v>
      </c>
    </row>
    <row r="316" spans="1:29">
      <c r="A316">
        <v>7322</v>
      </c>
      <c r="B316">
        <v>2032</v>
      </c>
      <c r="C316">
        <v>19</v>
      </c>
      <c r="D316">
        <v>93</v>
      </c>
      <c r="E316">
        <v>38</v>
      </c>
      <c r="F316">
        <v>74</v>
      </c>
      <c r="G316">
        <v>57</v>
      </c>
      <c r="H316">
        <v>59</v>
      </c>
      <c r="I316">
        <v>52</v>
      </c>
      <c r="J316">
        <v>54</v>
      </c>
      <c r="K316">
        <v>65</v>
      </c>
      <c r="L316">
        <v>61</v>
      </c>
      <c r="P316">
        <f t="shared" si="52"/>
        <v>7.3219999999999995E-3</v>
      </c>
      <c r="Q316">
        <f t="shared" ca="1" si="48"/>
        <v>2.0127184498157198</v>
      </c>
      <c r="R316">
        <f t="shared" ca="1" si="49"/>
        <v>2.0845227411157197</v>
      </c>
      <c r="S316">
        <f t="shared" ca="1" si="50"/>
        <v>2.07E-2</v>
      </c>
      <c r="T316">
        <f t="shared" ca="1" si="51"/>
        <v>2.2875203961157196</v>
      </c>
      <c r="U316">
        <f t="shared" si="53"/>
        <v>45.250646470345387</v>
      </c>
      <c r="V316">
        <f t="shared" si="54"/>
        <v>5</v>
      </c>
      <c r="W316">
        <f t="shared" si="55"/>
        <v>45.526047555044592</v>
      </c>
      <c r="X316">
        <f t="shared" si="56"/>
        <v>42</v>
      </c>
      <c r="Y316">
        <f t="shared" si="57"/>
        <v>2.4133678117517539</v>
      </c>
      <c r="Z316">
        <f t="shared" si="58"/>
        <v>42.069280290905851</v>
      </c>
      <c r="AA316">
        <f t="shared" si="59"/>
        <v>45.526047555044592</v>
      </c>
      <c r="AC316">
        <v>0</v>
      </c>
    </row>
    <row r="317" spans="1:29">
      <c r="A317">
        <v>7322</v>
      </c>
      <c r="B317">
        <v>1969</v>
      </c>
      <c r="C317">
        <v>19</v>
      </c>
      <c r="D317">
        <v>92</v>
      </c>
      <c r="E317">
        <v>51</v>
      </c>
      <c r="F317">
        <v>86</v>
      </c>
      <c r="G317">
        <v>68</v>
      </c>
      <c r="H317">
        <v>70</v>
      </c>
      <c r="I317">
        <v>68</v>
      </c>
      <c r="J317">
        <v>72</v>
      </c>
      <c r="K317">
        <v>60</v>
      </c>
      <c r="L317">
        <v>59</v>
      </c>
      <c r="P317">
        <f t="shared" si="52"/>
        <v>7.3219999999999995E-3</v>
      </c>
      <c r="Q317">
        <f t="shared" ca="1" si="48"/>
        <v>2.0127184498157198</v>
      </c>
      <c r="R317">
        <f t="shared" ca="1" si="49"/>
        <v>2.0845227411157197</v>
      </c>
      <c r="S317">
        <f t="shared" ca="1" si="50"/>
        <v>2.0423999999999998E-2</v>
      </c>
      <c r="T317">
        <f t="shared" ca="1" si="51"/>
        <v>2.2848137607157195</v>
      </c>
      <c r="U317">
        <f t="shared" si="53"/>
        <v>44.61966435670265</v>
      </c>
      <c r="V317">
        <f t="shared" si="54"/>
        <v>1</v>
      </c>
      <c r="W317">
        <f t="shared" si="55"/>
        <v>44.630868771566625</v>
      </c>
      <c r="X317">
        <f t="shared" si="56"/>
        <v>41</v>
      </c>
      <c r="Y317">
        <f t="shared" si="57"/>
        <v>0.60296843725273852</v>
      </c>
      <c r="Z317">
        <f t="shared" si="58"/>
        <v>41.004433552194364</v>
      </c>
      <c r="AA317">
        <f t="shared" si="59"/>
        <v>44.630868771566625</v>
      </c>
      <c r="AC317">
        <v>0</v>
      </c>
    </row>
    <row r="318" spans="1:29">
      <c r="A318">
        <v>7341</v>
      </c>
      <c r="B318">
        <v>2123</v>
      </c>
      <c r="C318">
        <v>22</v>
      </c>
      <c r="D318">
        <v>95</v>
      </c>
      <c r="E318">
        <v>63</v>
      </c>
      <c r="F318">
        <v>101</v>
      </c>
      <c r="G318">
        <v>76</v>
      </c>
      <c r="H318">
        <v>81</v>
      </c>
      <c r="I318">
        <v>82</v>
      </c>
      <c r="J318">
        <v>88</v>
      </c>
      <c r="K318">
        <v>59</v>
      </c>
      <c r="L318">
        <v>70</v>
      </c>
      <c r="P318">
        <f t="shared" si="52"/>
        <v>7.3409999999999994E-3</v>
      </c>
      <c r="Q318">
        <f t="shared" ca="1" si="48"/>
        <v>2.0073230401737741</v>
      </c>
      <c r="R318">
        <f t="shared" ca="1" si="49"/>
        <v>2.0793136578237741</v>
      </c>
      <c r="S318">
        <f t="shared" ca="1" si="50"/>
        <v>2.0423999999999998E-2</v>
      </c>
      <c r="T318">
        <f t="shared" ca="1" si="51"/>
        <v>2.2796046774237739</v>
      </c>
      <c r="U318">
        <f t="shared" si="53"/>
        <v>44.513274039547959</v>
      </c>
      <c r="V318">
        <f t="shared" si="54"/>
        <v>6.5</v>
      </c>
      <c r="W318">
        <f t="shared" si="55"/>
        <v>44.985348344987777</v>
      </c>
      <c r="X318">
        <f t="shared" si="56"/>
        <v>44</v>
      </c>
      <c r="Y318">
        <f t="shared" si="57"/>
        <v>6.6168380329057772</v>
      </c>
      <c r="Z318">
        <f t="shared" si="58"/>
        <v>44.494747392851984</v>
      </c>
      <c r="AA318">
        <f t="shared" si="59"/>
        <v>44.985348344987777</v>
      </c>
      <c r="AC318">
        <v>46</v>
      </c>
    </row>
    <row r="319" spans="1:29">
      <c r="A319">
        <v>7341</v>
      </c>
      <c r="B319">
        <v>1996</v>
      </c>
      <c r="C319">
        <v>20</v>
      </c>
      <c r="D319">
        <v>94</v>
      </c>
      <c r="E319">
        <v>19</v>
      </c>
      <c r="F319">
        <v>55</v>
      </c>
      <c r="G319">
        <v>41</v>
      </c>
      <c r="H319">
        <v>43</v>
      </c>
      <c r="I319">
        <v>32</v>
      </c>
      <c r="J319">
        <v>34</v>
      </c>
      <c r="K319">
        <v>73</v>
      </c>
      <c r="L319">
        <v>60</v>
      </c>
      <c r="P319">
        <f t="shared" si="52"/>
        <v>7.3409999999999994E-3</v>
      </c>
      <c r="Q319">
        <f t="shared" ca="1" si="48"/>
        <v>2.0073230401737741</v>
      </c>
      <c r="R319">
        <f t="shared" ca="1" si="49"/>
        <v>2.0793136578237741</v>
      </c>
      <c r="S319">
        <f t="shared" ca="1" si="50"/>
        <v>2.07E-2</v>
      </c>
      <c r="T319">
        <f t="shared" ca="1" si="51"/>
        <v>2.282311312823774</v>
      </c>
      <c r="U319">
        <f t="shared" si="53"/>
        <v>45.142818446202121</v>
      </c>
      <c r="V319">
        <f t="shared" si="54"/>
        <v>9</v>
      </c>
      <c r="W319">
        <f t="shared" si="55"/>
        <v>46.031229152248002</v>
      </c>
      <c r="X319">
        <f t="shared" si="56"/>
        <v>42</v>
      </c>
      <c r="Y319">
        <f t="shared" si="57"/>
        <v>7.8247551973417018</v>
      </c>
      <c r="Z319">
        <f t="shared" si="58"/>
        <v>42.722673065929825</v>
      </c>
      <c r="AA319">
        <f t="shared" si="59"/>
        <v>46.031229152248002</v>
      </c>
      <c r="AC319">
        <v>0</v>
      </c>
    </row>
    <row r="320" spans="1:29">
      <c r="A320">
        <v>7341</v>
      </c>
      <c r="B320">
        <v>2057</v>
      </c>
      <c r="C320">
        <v>20</v>
      </c>
      <c r="D320">
        <v>93</v>
      </c>
      <c r="E320">
        <v>30</v>
      </c>
      <c r="F320">
        <v>66</v>
      </c>
      <c r="G320">
        <v>49</v>
      </c>
      <c r="H320">
        <v>52</v>
      </c>
      <c r="I320">
        <v>44</v>
      </c>
      <c r="J320">
        <v>48</v>
      </c>
      <c r="K320">
        <v>73</v>
      </c>
      <c r="L320">
        <v>60</v>
      </c>
      <c r="P320">
        <f t="shared" si="52"/>
        <v>7.3409999999999994E-3</v>
      </c>
      <c r="Q320">
        <f t="shared" ca="1" si="48"/>
        <v>2.0073230401737741</v>
      </c>
      <c r="R320">
        <f t="shared" ca="1" si="49"/>
        <v>2.0793136578237741</v>
      </c>
      <c r="S320">
        <f t="shared" ca="1" si="50"/>
        <v>2.0423999999999998E-2</v>
      </c>
      <c r="T320">
        <f t="shared" ca="1" si="51"/>
        <v>2.2796046774237739</v>
      </c>
      <c r="U320">
        <f t="shared" si="53"/>
        <v>44.513274039547959</v>
      </c>
      <c r="V320">
        <f t="shared" si="54"/>
        <v>4.5</v>
      </c>
      <c r="W320">
        <f t="shared" si="55"/>
        <v>44.740156076168248</v>
      </c>
      <c r="X320">
        <f t="shared" si="56"/>
        <v>42</v>
      </c>
      <c r="Y320">
        <f t="shared" si="57"/>
        <v>7.8198994934341011</v>
      </c>
      <c r="Z320">
        <f t="shared" si="58"/>
        <v>42.721783999353434</v>
      </c>
      <c r="AA320">
        <f t="shared" si="59"/>
        <v>44.740156076168248</v>
      </c>
      <c r="AC320">
        <v>0</v>
      </c>
    </row>
    <row r="321" spans="1:29">
      <c r="A321">
        <v>7341</v>
      </c>
      <c r="B321">
        <v>2037</v>
      </c>
      <c r="C321">
        <v>20</v>
      </c>
      <c r="D321">
        <v>93</v>
      </c>
      <c r="E321">
        <v>45</v>
      </c>
      <c r="F321">
        <v>80</v>
      </c>
      <c r="G321">
        <v>60</v>
      </c>
      <c r="H321">
        <v>65</v>
      </c>
      <c r="I321">
        <v>62</v>
      </c>
      <c r="J321">
        <v>66</v>
      </c>
      <c r="K321">
        <v>56</v>
      </c>
      <c r="L321">
        <v>71</v>
      </c>
      <c r="P321">
        <f t="shared" si="52"/>
        <v>7.3409999999999994E-3</v>
      </c>
      <c r="Q321">
        <f t="shared" ca="1" si="48"/>
        <v>2.0073230401737741</v>
      </c>
      <c r="R321">
        <f t="shared" ca="1" si="49"/>
        <v>2.0793136578237741</v>
      </c>
      <c r="S321">
        <f t="shared" ca="1" si="50"/>
        <v>2.0423999999999998E-2</v>
      </c>
      <c r="T321">
        <f t="shared" ca="1" si="51"/>
        <v>2.2796046774237739</v>
      </c>
      <c r="U321">
        <f t="shared" si="53"/>
        <v>44.513274039547959</v>
      </c>
      <c r="V321">
        <f t="shared" si="54"/>
        <v>1.5</v>
      </c>
      <c r="W321">
        <f t="shared" si="55"/>
        <v>44.538540228883726</v>
      </c>
      <c r="X321">
        <f t="shared" si="56"/>
        <v>41</v>
      </c>
      <c r="Y321">
        <f t="shared" si="57"/>
        <v>9.0229609539624231</v>
      </c>
      <c r="Z321">
        <f t="shared" si="58"/>
        <v>41.981112710083451</v>
      </c>
      <c r="AA321">
        <f t="shared" si="59"/>
        <v>44.538540228883726</v>
      </c>
      <c r="AC321">
        <v>0</v>
      </c>
    </row>
    <row r="322" spans="1:29">
      <c r="A322">
        <v>7346</v>
      </c>
      <c r="B322">
        <v>2121</v>
      </c>
      <c r="C322">
        <v>22</v>
      </c>
      <c r="D322">
        <v>95</v>
      </c>
      <c r="E322">
        <v>64</v>
      </c>
      <c r="F322">
        <v>101</v>
      </c>
      <c r="G322">
        <v>77</v>
      </c>
      <c r="H322">
        <v>82</v>
      </c>
      <c r="I322">
        <v>83</v>
      </c>
      <c r="J322">
        <v>88</v>
      </c>
      <c r="K322">
        <v>61</v>
      </c>
      <c r="L322">
        <v>75</v>
      </c>
      <c r="P322">
        <f t="shared" si="52"/>
        <v>7.3460000000000001E-3</v>
      </c>
      <c r="Q322">
        <f t="shared" ref="Q322:Q385" ca="1" si="60">H_1 / P322 - G_ * P322 / 2</f>
        <v>2.0059077541851758</v>
      </c>
      <c r="R322">
        <f t="shared" ref="R322:R385" ca="1" si="61">Q322 + G_ * P322</f>
        <v>2.0779474050851756</v>
      </c>
      <c r="S322">
        <f t="shared" ref="S322:S385" ca="1" si="62">(1+D322-C322)*LineDuration</f>
        <v>2.0423999999999998E-2</v>
      </c>
      <c r="T322">
        <f t="shared" ref="T322:T385" ca="1" si="63">R322 + G_ * S322</f>
        <v>2.2782384246851755</v>
      </c>
      <c r="U322">
        <f t="shared" si="53"/>
        <v>44.485369693614821</v>
      </c>
      <c r="V322">
        <f t="shared" si="54"/>
        <v>6</v>
      </c>
      <c r="W322">
        <f t="shared" si="55"/>
        <v>44.888173462255999</v>
      </c>
      <c r="X322">
        <f t="shared" si="56"/>
        <v>43</v>
      </c>
      <c r="Y322">
        <f t="shared" si="57"/>
        <v>8.4161510231163188</v>
      </c>
      <c r="Z322">
        <f t="shared" si="58"/>
        <v>43.815882942648798</v>
      </c>
      <c r="AA322">
        <f t="shared" si="59"/>
        <v>44.888173462255999</v>
      </c>
      <c r="AC322">
        <v>45</v>
      </c>
    </row>
    <row r="323" spans="1:29">
      <c r="A323">
        <v>7346</v>
      </c>
      <c r="B323">
        <v>2018</v>
      </c>
      <c r="C323">
        <v>20</v>
      </c>
      <c r="D323">
        <v>94</v>
      </c>
      <c r="E323">
        <v>23</v>
      </c>
      <c r="F323">
        <v>59</v>
      </c>
      <c r="G323">
        <v>44</v>
      </c>
      <c r="H323">
        <v>46</v>
      </c>
      <c r="I323">
        <v>36</v>
      </c>
      <c r="J323">
        <v>38</v>
      </c>
      <c r="K323">
        <v>71</v>
      </c>
      <c r="L323">
        <v>63</v>
      </c>
      <c r="P323">
        <f t="shared" ref="P323:P386" si="64">A323*0.000001</f>
        <v>7.3460000000000001E-3</v>
      </c>
      <c r="Q323">
        <f t="shared" ca="1" si="60"/>
        <v>2.0059077541851758</v>
      </c>
      <c r="R323">
        <f t="shared" ca="1" si="61"/>
        <v>2.0779474050851756</v>
      </c>
      <c r="S323">
        <f t="shared" ca="1" si="62"/>
        <v>2.07E-2</v>
      </c>
      <c r="T323">
        <f t="shared" ca="1" si="63"/>
        <v>2.2809450600851755</v>
      </c>
      <c r="U323">
        <f t="shared" ref="U323:U386" si="65">1000*(T323+R323)*S323/2</f>
        <v>45.114537014513132</v>
      </c>
      <c r="V323">
        <f t="shared" ref="V323:V386" si="66">ABS(J323+I323-H323-G323)/2</f>
        <v>8</v>
      </c>
      <c r="W323">
        <f t="shared" ref="W323:W386" si="67">SQRT(U323^2+V323^2)</f>
        <v>45.818352764300414</v>
      </c>
      <c r="X323">
        <f t="shared" ref="X323:X386" si="68">1+(F323-3)-(E323-8)</f>
        <v>42</v>
      </c>
      <c r="Y323">
        <f t="shared" ref="Y323:Y386" si="69">U323/(1+D323-C323)*ABS(L323-K323)</f>
        <v>4.812217281548067</v>
      </c>
      <c r="Z323">
        <f t="shared" ref="Z323:Z386" si="70">SQRT(X323^2+Y323^2)</f>
        <v>42.274784862431055</v>
      </c>
      <c r="AA323">
        <f t="shared" ref="AA323:AA386" si="71">MAX(W323,Z323)</f>
        <v>45.818352764300414</v>
      </c>
      <c r="AC323">
        <v>0</v>
      </c>
    </row>
    <row r="324" spans="1:29">
      <c r="A324">
        <v>7346</v>
      </c>
      <c r="B324">
        <v>2025</v>
      </c>
      <c r="C324">
        <v>20</v>
      </c>
      <c r="D324">
        <v>93</v>
      </c>
      <c r="E324">
        <v>37</v>
      </c>
      <c r="F324">
        <v>72</v>
      </c>
      <c r="G324">
        <v>54</v>
      </c>
      <c r="H324">
        <v>59</v>
      </c>
      <c r="I324">
        <v>49</v>
      </c>
      <c r="J324">
        <v>54</v>
      </c>
      <c r="K324">
        <v>65</v>
      </c>
      <c r="L324">
        <v>60</v>
      </c>
      <c r="P324">
        <f t="shared" si="64"/>
        <v>7.3460000000000001E-3</v>
      </c>
      <c r="Q324">
        <f t="shared" ca="1" si="60"/>
        <v>2.0059077541851758</v>
      </c>
      <c r="R324">
        <f t="shared" ca="1" si="61"/>
        <v>2.0779474050851756</v>
      </c>
      <c r="S324">
        <f t="shared" ca="1" si="62"/>
        <v>2.0423999999999998E-2</v>
      </c>
      <c r="T324">
        <f t="shared" ca="1" si="63"/>
        <v>2.2782384246851755</v>
      </c>
      <c r="U324">
        <f t="shared" si="65"/>
        <v>44.485369693614821</v>
      </c>
      <c r="V324">
        <f t="shared" si="66"/>
        <v>5</v>
      </c>
      <c r="W324">
        <f t="shared" si="67"/>
        <v>44.765479074590324</v>
      </c>
      <c r="X324">
        <f t="shared" si="68"/>
        <v>41</v>
      </c>
      <c r="Y324">
        <f t="shared" si="69"/>
        <v>3.0057682225415423</v>
      </c>
      <c r="Z324">
        <f t="shared" si="70"/>
        <v>41.110030924430603</v>
      </c>
      <c r="AA324">
        <f t="shared" si="71"/>
        <v>44.765479074590324</v>
      </c>
      <c r="AC324">
        <v>0</v>
      </c>
    </row>
    <row r="325" spans="1:29">
      <c r="A325">
        <v>7346</v>
      </c>
      <c r="B325">
        <v>2000</v>
      </c>
      <c r="C325">
        <v>20</v>
      </c>
      <c r="D325">
        <v>93</v>
      </c>
      <c r="E325">
        <v>50</v>
      </c>
      <c r="F325">
        <v>84</v>
      </c>
      <c r="G325">
        <v>65</v>
      </c>
      <c r="H325">
        <v>70</v>
      </c>
      <c r="I325">
        <v>67</v>
      </c>
      <c r="J325">
        <v>70</v>
      </c>
      <c r="K325">
        <v>63</v>
      </c>
      <c r="L325">
        <v>71</v>
      </c>
      <c r="P325">
        <f t="shared" si="64"/>
        <v>7.3460000000000001E-3</v>
      </c>
      <c r="Q325">
        <f t="shared" ca="1" si="60"/>
        <v>2.0059077541851758</v>
      </c>
      <c r="R325">
        <f t="shared" ca="1" si="61"/>
        <v>2.0779474050851756</v>
      </c>
      <c r="S325">
        <f t="shared" ca="1" si="62"/>
        <v>2.0423999999999998E-2</v>
      </c>
      <c r="T325">
        <f t="shared" ca="1" si="63"/>
        <v>2.2782384246851755</v>
      </c>
      <c r="U325">
        <f t="shared" si="65"/>
        <v>44.485369693614821</v>
      </c>
      <c r="V325">
        <f t="shared" si="66"/>
        <v>1</v>
      </c>
      <c r="W325">
        <f t="shared" si="67"/>
        <v>44.496607924397829</v>
      </c>
      <c r="X325">
        <f t="shared" si="68"/>
        <v>40</v>
      </c>
      <c r="Y325">
        <f t="shared" si="69"/>
        <v>4.8092291560664675</v>
      </c>
      <c r="Z325">
        <f t="shared" si="70"/>
        <v>40.288071250378316</v>
      </c>
      <c r="AA325">
        <f t="shared" si="71"/>
        <v>44.496607924397829</v>
      </c>
      <c r="AC325">
        <v>0</v>
      </c>
    </row>
    <row r="326" spans="1:29">
      <c r="A326">
        <v>7393</v>
      </c>
      <c r="B326">
        <v>2104</v>
      </c>
      <c r="C326">
        <v>22</v>
      </c>
      <c r="D326">
        <v>96</v>
      </c>
      <c r="E326">
        <v>60</v>
      </c>
      <c r="F326">
        <v>97</v>
      </c>
      <c r="G326">
        <v>74</v>
      </c>
      <c r="H326">
        <v>76</v>
      </c>
      <c r="I326">
        <v>81</v>
      </c>
      <c r="J326">
        <v>82</v>
      </c>
      <c r="K326">
        <v>63</v>
      </c>
      <c r="L326">
        <v>72</v>
      </c>
      <c r="P326">
        <f t="shared" si="64"/>
        <v>7.3929999999999994E-3</v>
      </c>
      <c r="Q326">
        <f t="shared" ca="1" si="60"/>
        <v>1.992696018829579</v>
      </c>
      <c r="R326">
        <f t="shared" ca="1" si="61"/>
        <v>2.065196582279579</v>
      </c>
      <c r="S326">
        <f t="shared" ca="1" si="62"/>
        <v>2.07E-2</v>
      </c>
      <c r="T326">
        <f t="shared" ca="1" si="63"/>
        <v>2.2681942372795789</v>
      </c>
      <c r="U326">
        <f t="shared" si="65"/>
        <v>44.850594982437279</v>
      </c>
      <c r="V326">
        <f t="shared" si="66"/>
        <v>6.5</v>
      </c>
      <c r="W326">
        <f t="shared" si="67"/>
        <v>45.319155665994352</v>
      </c>
      <c r="X326">
        <f t="shared" si="68"/>
        <v>43</v>
      </c>
      <c r="Y326">
        <f t="shared" si="69"/>
        <v>5.3820713978924726</v>
      </c>
      <c r="Z326">
        <f t="shared" si="70"/>
        <v>43.335513064137274</v>
      </c>
      <c r="AA326">
        <f t="shared" si="71"/>
        <v>45.319155665994352</v>
      </c>
      <c r="AC326">
        <v>45</v>
      </c>
    </row>
    <row r="327" spans="1:29">
      <c r="A327">
        <v>7393</v>
      </c>
      <c r="B327">
        <v>2015</v>
      </c>
      <c r="C327">
        <v>21</v>
      </c>
      <c r="D327">
        <v>94</v>
      </c>
      <c r="E327">
        <v>24</v>
      </c>
      <c r="F327">
        <v>60</v>
      </c>
      <c r="G327">
        <v>44</v>
      </c>
      <c r="H327">
        <v>49</v>
      </c>
      <c r="I327">
        <v>37</v>
      </c>
      <c r="J327">
        <v>39</v>
      </c>
      <c r="K327">
        <v>71</v>
      </c>
      <c r="L327">
        <v>58</v>
      </c>
      <c r="P327">
        <f t="shared" si="64"/>
        <v>7.3929999999999994E-3</v>
      </c>
      <c r="Q327">
        <f t="shared" ca="1" si="60"/>
        <v>1.992696018829579</v>
      </c>
      <c r="R327">
        <f t="shared" ca="1" si="61"/>
        <v>2.065196582279579</v>
      </c>
      <c r="S327">
        <f t="shared" ca="1" si="62"/>
        <v>2.0423999999999998E-2</v>
      </c>
      <c r="T327">
        <f t="shared" ca="1" si="63"/>
        <v>2.2654876018795789</v>
      </c>
      <c r="U327">
        <f t="shared" si="65"/>
        <v>44.224946888633312</v>
      </c>
      <c r="V327">
        <f t="shared" si="66"/>
        <v>8.5</v>
      </c>
      <c r="W327">
        <f t="shared" si="67"/>
        <v>45.034386054463283</v>
      </c>
      <c r="X327">
        <f t="shared" si="68"/>
        <v>42</v>
      </c>
      <c r="Y327">
        <f t="shared" si="69"/>
        <v>7.7692474263815283</v>
      </c>
      <c r="Z327">
        <f t="shared" si="70"/>
        <v>42.712541548968218</v>
      </c>
      <c r="AA327">
        <f t="shared" si="71"/>
        <v>45.034386054463283</v>
      </c>
      <c r="AC327">
        <v>0</v>
      </c>
    </row>
    <row r="328" spans="1:29">
      <c r="A328">
        <v>7393</v>
      </c>
      <c r="B328">
        <v>2024</v>
      </c>
      <c r="C328">
        <v>20</v>
      </c>
      <c r="D328">
        <v>93</v>
      </c>
      <c r="E328">
        <v>34</v>
      </c>
      <c r="F328">
        <v>69</v>
      </c>
      <c r="G328">
        <v>53</v>
      </c>
      <c r="H328">
        <v>55</v>
      </c>
      <c r="I328">
        <v>46</v>
      </c>
      <c r="J328">
        <v>51</v>
      </c>
      <c r="K328">
        <v>74</v>
      </c>
      <c r="L328">
        <v>61</v>
      </c>
      <c r="P328">
        <f t="shared" si="64"/>
        <v>7.3929999999999994E-3</v>
      </c>
      <c r="Q328">
        <f t="shared" ca="1" si="60"/>
        <v>1.992696018829579</v>
      </c>
      <c r="R328">
        <f t="shared" ca="1" si="61"/>
        <v>2.065196582279579</v>
      </c>
      <c r="S328">
        <f t="shared" ca="1" si="62"/>
        <v>2.0423999999999998E-2</v>
      </c>
      <c r="T328">
        <f t="shared" ca="1" si="63"/>
        <v>2.2654876018795789</v>
      </c>
      <c r="U328">
        <f t="shared" si="65"/>
        <v>44.224946888633312</v>
      </c>
      <c r="V328">
        <f t="shared" si="66"/>
        <v>5.5</v>
      </c>
      <c r="W328">
        <f t="shared" si="67"/>
        <v>44.565636170736276</v>
      </c>
      <c r="X328">
        <f t="shared" si="68"/>
        <v>41</v>
      </c>
      <c r="Y328">
        <f t="shared" si="69"/>
        <v>7.7692474263815283</v>
      </c>
      <c r="Z328">
        <f t="shared" si="70"/>
        <v>41.729620242369045</v>
      </c>
      <c r="AA328">
        <f t="shared" si="71"/>
        <v>44.565636170736276</v>
      </c>
      <c r="AC328">
        <v>0</v>
      </c>
    </row>
    <row r="329" spans="1:29">
      <c r="A329">
        <v>7393</v>
      </c>
      <c r="B329">
        <v>2037</v>
      </c>
      <c r="C329">
        <v>20</v>
      </c>
      <c r="D329">
        <v>93</v>
      </c>
      <c r="E329">
        <v>45</v>
      </c>
      <c r="F329">
        <v>80</v>
      </c>
      <c r="G329">
        <v>61</v>
      </c>
      <c r="H329">
        <v>64</v>
      </c>
      <c r="I329">
        <v>62</v>
      </c>
      <c r="J329">
        <v>65</v>
      </c>
      <c r="K329">
        <v>62</v>
      </c>
      <c r="L329">
        <v>70</v>
      </c>
      <c r="P329">
        <f t="shared" si="64"/>
        <v>7.3929999999999994E-3</v>
      </c>
      <c r="Q329">
        <f t="shared" ca="1" si="60"/>
        <v>1.992696018829579</v>
      </c>
      <c r="R329">
        <f t="shared" ca="1" si="61"/>
        <v>2.065196582279579</v>
      </c>
      <c r="S329">
        <f t="shared" ca="1" si="62"/>
        <v>2.0423999999999998E-2</v>
      </c>
      <c r="T329">
        <f t="shared" ca="1" si="63"/>
        <v>2.2654876018795789</v>
      </c>
      <c r="U329">
        <f t="shared" si="65"/>
        <v>44.224946888633312</v>
      </c>
      <c r="V329">
        <f t="shared" si="66"/>
        <v>1</v>
      </c>
      <c r="W329">
        <f t="shared" si="67"/>
        <v>44.236251279945016</v>
      </c>
      <c r="X329">
        <f t="shared" si="68"/>
        <v>41</v>
      </c>
      <c r="Y329">
        <f t="shared" si="69"/>
        <v>4.7810753393117098</v>
      </c>
      <c r="Z329">
        <f t="shared" si="70"/>
        <v>41.277823118475794</v>
      </c>
      <c r="AA329">
        <f t="shared" si="71"/>
        <v>44.236251279945016</v>
      </c>
      <c r="AC329">
        <v>0</v>
      </c>
    </row>
    <row r="330" spans="1:29">
      <c r="A330">
        <v>7304</v>
      </c>
      <c r="B330">
        <v>2122</v>
      </c>
      <c r="C330">
        <v>21</v>
      </c>
      <c r="D330">
        <v>95</v>
      </c>
      <c r="E330">
        <v>63</v>
      </c>
      <c r="F330">
        <v>101</v>
      </c>
      <c r="G330">
        <v>77</v>
      </c>
      <c r="H330">
        <v>79</v>
      </c>
      <c r="I330">
        <v>84</v>
      </c>
      <c r="J330">
        <v>86</v>
      </c>
      <c r="K330">
        <v>60</v>
      </c>
      <c r="L330">
        <v>67</v>
      </c>
      <c r="P330">
        <f t="shared" si="64"/>
        <v>7.3039999999999997E-3</v>
      </c>
      <c r="Q330">
        <f t="shared" ca="1" si="60"/>
        <v>2.0178553365439211</v>
      </c>
      <c r="R330">
        <f t="shared" ca="1" si="61"/>
        <v>2.0894831081439209</v>
      </c>
      <c r="S330">
        <f t="shared" ca="1" si="62"/>
        <v>2.07E-2</v>
      </c>
      <c r="T330">
        <f t="shared" ca="1" si="63"/>
        <v>2.2924807631439208</v>
      </c>
      <c r="U330">
        <f t="shared" si="65"/>
        <v>45.353326067829158</v>
      </c>
      <c r="V330">
        <f t="shared" si="66"/>
        <v>7</v>
      </c>
      <c r="W330">
        <f t="shared" si="67"/>
        <v>45.89034958915471</v>
      </c>
      <c r="X330">
        <f t="shared" si="68"/>
        <v>44</v>
      </c>
      <c r="Y330">
        <f t="shared" si="69"/>
        <v>4.2329770996640548</v>
      </c>
      <c r="Z330">
        <f t="shared" si="70"/>
        <v>44.203145760525693</v>
      </c>
      <c r="AA330">
        <f t="shared" si="71"/>
        <v>45.89034958915471</v>
      </c>
      <c r="AC330">
        <v>45</v>
      </c>
    </row>
    <row r="331" spans="1:29">
      <c r="A331">
        <v>7304</v>
      </c>
      <c r="B331">
        <v>2001</v>
      </c>
      <c r="C331">
        <v>20</v>
      </c>
      <c r="D331">
        <v>93</v>
      </c>
      <c r="E331">
        <v>24</v>
      </c>
      <c r="F331">
        <v>60</v>
      </c>
      <c r="G331">
        <v>44</v>
      </c>
      <c r="H331">
        <v>48</v>
      </c>
      <c r="I331">
        <v>37</v>
      </c>
      <c r="J331">
        <v>39</v>
      </c>
      <c r="K331">
        <v>70</v>
      </c>
      <c r="L331">
        <v>57</v>
      </c>
      <c r="P331">
        <f t="shared" si="64"/>
        <v>7.3039999999999997E-3</v>
      </c>
      <c r="Q331">
        <f t="shared" ca="1" si="60"/>
        <v>2.0178553365439211</v>
      </c>
      <c r="R331">
        <f t="shared" ca="1" si="61"/>
        <v>2.0894831081439209</v>
      </c>
      <c r="S331">
        <f t="shared" ca="1" si="62"/>
        <v>2.0423999999999998E-2</v>
      </c>
      <c r="T331">
        <f t="shared" ca="1" si="63"/>
        <v>2.2897741277439208</v>
      </c>
      <c r="U331">
        <f t="shared" si="65"/>
        <v>44.72097489288663</v>
      </c>
      <c r="V331">
        <f t="shared" si="66"/>
        <v>8</v>
      </c>
      <c r="W331">
        <f t="shared" si="67"/>
        <v>45.430888119980622</v>
      </c>
      <c r="X331">
        <f t="shared" si="68"/>
        <v>42</v>
      </c>
      <c r="Y331">
        <f t="shared" si="69"/>
        <v>7.8563874811827867</v>
      </c>
      <c r="Z331">
        <f t="shared" si="70"/>
        <v>42.728477907064345</v>
      </c>
      <c r="AA331">
        <f t="shared" si="71"/>
        <v>45.430888119980622</v>
      </c>
      <c r="AC331">
        <v>0</v>
      </c>
    </row>
    <row r="332" spans="1:29">
      <c r="A332">
        <v>7304</v>
      </c>
      <c r="B332">
        <v>2009</v>
      </c>
      <c r="C332">
        <v>19</v>
      </c>
      <c r="D332">
        <v>92</v>
      </c>
      <c r="E332">
        <v>38</v>
      </c>
      <c r="F332">
        <v>73</v>
      </c>
      <c r="G332">
        <v>56</v>
      </c>
      <c r="H332">
        <v>58</v>
      </c>
      <c r="I332">
        <v>50</v>
      </c>
      <c r="J332">
        <v>55</v>
      </c>
      <c r="K332">
        <v>73</v>
      </c>
      <c r="L332">
        <v>55</v>
      </c>
      <c r="P332">
        <f t="shared" si="64"/>
        <v>7.3039999999999997E-3</v>
      </c>
      <c r="Q332">
        <f t="shared" ca="1" si="60"/>
        <v>2.0178553365439211</v>
      </c>
      <c r="R332">
        <f t="shared" ca="1" si="61"/>
        <v>2.0894831081439209</v>
      </c>
      <c r="S332">
        <f t="shared" ca="1" si="62"/>
        <v>2.0423999999999998E-2</v>
      </c>
      <c r="T332">
        <f t="shared" ca="1" si="63"/>
        <v>2.2897741277439208</v>
      </c>
      <c r="U332">
        <f t="shared" si="65"/>
        <v>44.72097489288663</v>
      </c>
      <c r="V332">
        <f t="shared" si="66"/>
        <v>4.5</v>
      </c>
      <c r="W332">
        <f t="shared" si="67"/>
        <v>44.946808511508316</v>
      </c>
      <c r="X332">
        <f t="shared" si="68"/>
        <v>41</v>
      </c>
      <c r="Y332">
        <f t="shared" si="69"/>
        <v>10.878074973945397</v>
      </c>
      <c r="Z332">
        <f t="shared" si="70"/>
        <v>42.418539757266245</v>
      </c>
      <c r="AA332">
        <f t="shared" si="71"/>
        <v>44.946808511508316</v>
      </c>
      <c r="AC332">
        <v>0</v>
      </c>
    </row>
    <row r="333" spans="1:29">
      <c r="A333">
        <v>7304</v>
      </c>
      <c r="B333">
        <v>1983</v>
      </c>
      <c r="C333">
        <v>19</v>
      </c>
      <c r="D333">
        <v>92</v>
      </c>
      <c r="E333">
        <v>50</v>
      </c>
      <c r="F333">
        <v>84</v>
      </c>
      <c r="G333">
        <v>66</v>
      </c>
      <c r="H333">
        <v>68</v>
      </c>
      <c r="I333">
        <v>67</v>
      </c>
      <c r="J333">
        <v>70</v>
      </c>
      <c r="K333">
        <v>65</v>
      </c>
      <c r="L333">
        <v>69</v>
      </c>
      <c r="P333">
        <f t="shared" si="64"/>
        <v>7.3039999999999997E-3</v>
      </c>
      <c r="Q333">
        <f t="shared" ca="1" si="60"/>
        <v>2.0178553365439211</v>
      </c>
      <c r="R333">
        <f t="shared" ca="1" si="61"/>
        <v>2.0894831081439209</v>
      </c>
      <c r="S333">
        <f t="shared" ca="1" si="62"/>
        <v>2.0423999999999998E-2</v>
      </c>
      <c r="T333">
        <f t="shared" ca="1" si="63"/>
        <v>2.2897741277439208</v>
      </c>
      <c r="U333">
        <f t="shared" si="65"/>
        <v>44.72097489288663</v>
      </c>
      <c r="V333">
        <f t="shared" si="66"/>
        <v>1.5</v>
      </c>
      <c r="W333">
        <f t="shared" si="67"/>
        <v>44.746123802740684</v>
      </c>
      <c r="X333">
        <f t="shared" si="68"/>
        <v>40</v>
      </c>
      <c r="Y333">
        <f t="shared" si="69"/>
        <v>2.4173499942100882</v>
      </c>
      <c r="Z333">
        <f t="shared" si="70"/>
        <v>40.072978189729142</v>
      </c>
      <c r="AA333">
        <f t="shared" si="71"/>
        <v>44.746123802740684</v>
      </c>
      <c r="AC333">
        <v>0</v>
      </c>
    </row>
    <row r="334" spans="1:29">
      <c r="A334">
        <v>7509</v>
      </c>
      <c r="B334">
        <v>2114</v>
      </c>
      <c r="C334">
        <v>22</v>
      </c>
      <c r="D334">
        <v>96</v>
      </c>
      <c r="E334">
        <v>67</v>
      </c>
      <c r="F334">
        <v>103</v>
      </c>
      <c r="G334">
        <v>79</v>
      </c>
      <c r="H334">
        <v>84</v>
      </c>
      <c r="I334">
        <v>89</v>
      </c>
      <c r="J334">
        <v>90</v>
      </c>
      <c r="K334">
        <v>61</v>
      </c>
      <c r="L334">
        <v>79</v>
      </c>
      <c r="P334">
        <f t="shared" si="64"/>
        <v>7.509E-3</v>
      </c>
      <c r="Q334">
        <f t="shared" ca="1" si="60"/>
        <v>1.9607838091231422</v>
      </c>
      <c r="R334">
        <f t="shared" ca="1" si="61"/>
        <v>2.0344219439731424</v>
      </c>
      <c r="S334">
        <f t="shared" ca="1" si="62"/>
        <v>2.07E-2</v>
      </c>
      <c r="T334">
        <f t="shared" ca="1" si="63"/>
        <v>2.2374195989731422</v>
      </c>
      <c r="U334">
        <f t="shared" si="65"/>
        <v>44.21355996949405</v>
      </c>
      <c r="V334">
        <f t="shared" si="66"/>
        <v>8</v>
      </c>
      <c r="W334">
        <f t="shared" si="67"/>
        <v>44.931491018839409</v>
      </c>
      <c r="X334">
        <f t="shared" si="68"/>
        <v>42</v>
      </c>
      <c r="Y334">
        <f t="shared" si="69"/>
        <v>10.611254392678571</v>
      </c>
      <c r="Z334">
        <f t="shared" si="70"/>
        <v>43.319726681803296</v>
      </c>
      <c r="AA334">
        <f t="shared" si="71"/>
        <v>44.931491018839409</v>
      </c>
      <c r="AC334">
        <v>44</v>
      </c>
    </row>
    <row r="335" spans="1:29">
      <c r="A335">
        <v>7509</v>
      </c>
      <c r="B335">
        <v>2023</v>
      </c>
      <c r="C335">
        <v>20</v>
      </c>
      <c r="D335">
        <v>94</v>
      </c>
      <c r="E335">
        <v>23</v>
      </c>
      <c r="F335">
        <v>59</v>
      </c>
      <c r="G335">
        <v>44</v>
      </c>
      <c r="H335">
        <v>46</v>
      </c>
      <c r="I335">
        <v>35</v>
      </c>
      <c r="J335">
        <v>38</v>
      </c>
      <c r="K335">
        <v>74</v>
      </c>
      <c r="L335">
        <v>61</v>
      </c>
      <c r="P335">
        <f t="shared" si="64"/>
        <v>7.509E-3</v>
      </c>
      <c r="Q335">
        <f t="shared" ca="1" si="60"/>
        <v>1.9607838091231422</v>
      </c>
      <c r="R335">
        <f t="shared" ca="1" si="61"/>
        <v>2.0344219439731424</v>
      </c>
      <c r="S335">
        <f t="shared" ca="1" si="62"/>
        <v>2.07E-2</v>
      </c>
      <c r="T335">
        <f t="shared" ca="1" si="63"/>
        <v>2.2374195989731422</v>
      </c>
      <c r="U335">
        <f t="shared" si="65"/>
        <v>44.21355996949405</v>
      </c>
      <c r="V335">
        <f t="shared" si="66"/>
        <v>8.5</v>
      </c>
      <c r="W335">
        <f t="shared" si="67"/>
        <v>45.023203852858437</v>
      </c>
      <c r="X335">
        <f t="shared" si="68"/>
        <v>42</v>
      </c>
      <c r="Y335">
        <f t="shared" si="69"/>
        <v>7.6636837280456342</v>
      </c>
      <c r="Z335">
        <f t="shared" si="70"/>
        <v>42.69346610763187</v>
      </c>
      <c r="AA335">
        <f t="shared" si="71"/>
        <v>45.023203852858437</v>
      </c>
      <c r="AC335">
        <v>0</v>
      </c>
    </row>
    <row r="336" spans="1:29">
      <c r="A336">
        <v>7509</v>
      </c>
      <c r="B336">
        <v>2029</v>
      </c>
      <c r="C336">
        <v>20</v>
      </c>
      <c r="D336">
        <v>94</v>
      </c>
      <c r="E336">
        <v>39</v>
      </c>
      <c r="F336">
        <v>74</v>
      </c>
      <c r="G336">
        <v>56</v>
      </c>
      <c r="H336">
        <v>61</v>
      </c>
      <c r="I336">
        <v>53</v>
      </c>
      <c r="J336">
        <v>55</v>
      </c>
      <c r="K336">
        <v>63</v>
      </c>
      <c r="L336">
        <v>65</v>
      </c>
      <c r="P336">
        <f t="shared" si="64"/>
        <v>7.509E-3</v>
      </c>
      <c r="Q336">
        <f t="shared" ca="1" si="60"/>
        <v>1.9607838091231422</v>
      </c>
      <c r="R336">
        <f t="shared" ca="1" si="61"/>
        <v>2.0344219439731424</v>
      </c>
      <c r="S336">
        <f t="shared" ca="1" si="62"/>
        <v>2.07E-2</v>
      </c>
      <c r="T336">
        <f t="shared" ca="1" si="63"/>
        <v>2.2374195989731422</v>
      </c>
      <c r="U336">
        <f t="shared" si="65"/>
        <v>44.21355996949405</v>
      </c>
      <c r="V336">
        <f t="shared" si="66"/>
        <v>4.5</v>
      </c>
      <c r="W336">
        <f t="shared" si="67"/>
        <v>44.441972111687917</v>
      </c>
      <c r="X336">
        <f t="shared" si="68"/>
        <v>41</v>
      </c>
      <c r="Y336">
        <f t="shared" si="69"/>
        <v>1.1790282658531746</v>
      </c>
      <c r="Z336">
        <f t="shared" si="70"/>
        <v>41.01694902904994</v>
      </c>
      <c r="AA336">
        <f t="shared" si="71"/>
        <v>44.441972111687917</v>
      </c>
      <c r="AC336">
        <v>0</v>
      </c>
    </row>
    <row r="337" spans="1:29">
      <c r="A337">
        <v>7509</v>
      </c>
      <c r="B337">
        <v>1969</v>
      </c>
      <c r="C337">
        <v>19</v>
      </c>
      <c r="D337">
        <v>93</v>
      </c>
      <c r="E337">
        <v>54</v>
      </c>
      <c r="F337">
        <v>88</v>
      </c>
      <c r="G337">
        <v>71</v>
      </c>
      <c r="H337">
        <v>72</v>
      </c>
      <c r="I337">
        <v>72</v>
      </c>
      <c r="J337">
        <v>74</v>
      </c>
      <c r="K337">
        <v>61</v>
      </c>
      <c r="L337">
        <v>72</v>
      </c>
      <c r="P337">
        <f t="shared" si="64"/>
        <v>7.509E-3</v>
      </c>
      <c r="Q337">
        <f t="shared" ca="1" si="60"/>
        <v>1.9607838091231422</v>
      </c>
      <c r="R337">
        <f t="shared" ca="1" si="61"/>
        <v>2.0344219439731424</v>
      </c>
      <c r="S337">
        <f t="shared" ca="1" si="62"/>
        <v>2.07E-2</v>
      </c>
      <c r="T337">
        <f t="shared" ca="1" si="63"/>
        <v>2.2374195989731422</v>
      </c>
      <c r="U337">
        <f t="shared" si="65"/>
        <v>44.21355996949405</v>
      </c>
      <c r="V337">
        <f t="shared" si="66"/>
        <v>1.5</v>
      </c>
      <c r="W337">
        <f t="shared" si="67"/>
        <v>44.238997334659913</v>
      </c>
      <c r="X337">
        <f t="shared" si="68"/>
        <v>40</v>
      </c>
      <c r="Y337">
        <f t="shared" si="69"/>
        <v>6.4846554621924604</v>
      </c>
      <c r="Z337">
        <f t="shared" si="70"/>
        <v>40.522225462865961</v>
      </c>
      <c r="AA337">
        <f t="shared" si="71"/>
        <v>44.238997334659913</v>
      </c>
      <c r="AC337">
        <v>0</v>
      </c>
    </row>
    <row r="338" spans="1:29">
      <c r="A338">
        <v>7408</v>
      </c>
      <c r="B338">
        <v>2101</v>
      </c>
      <c r="C338">
        <v>22</v>
      </c>
      <c r="D338">
        <v>96</v>
      </c>
      <c r="E338">
        <v>59</v>
      </c>
      <c r="F338">
        <v>96</v>
      </c>
      <c r="G338">
        <v>72</v>
      </c>
      <c r="H338">
        <v>76</v>
      </c>
      <c r="I338">
        <v>80</v>
      </c>
      <c r="J338">
        <v>81</v>
      </c>
      <c r="K338">
        <v>61</v>
      </c>
      <c r="L338">
        <v>70</v>
      </c>
      <c r="P338">
        <f t="shared" si="64"/>
        <v>7.4079999999999997E-3</v>
      </c>
      <c r="Q338">
        <f t="shared" ca="1" si="60"/>
        <v>1.9885141813589631</v>
      </c>
      <c r="R338">
        <f t="shared" ca="1" si="61"/>
        <v>2.061161844558963</v>
      </c>
      <c r="S338">
        <f t="shared" ca="1" si="62"/>
        <v>2.07E-2</v>
      </c>
      <c r="T338">
        <f t="shared" ca="1" si="63"/>
        <v>2.2641594995589629</v>
      </c>
      <c r="U338">
        <f t="shared" si="65"/>
        <v>44.76707591162053</v>
      </c>
      <c r="V338">
        <f t="shared" si="66"/>
        <v>6.5</v>
      </c>
      <c r="W338">
        <f t="shared" si="67"/>
        <v>45.23650169582961</v>
      </c>
      <c r="X338">
        <f t="shared" si="68"/>
        <v>43</v>
      </c>
      <c r="Y338">
        <f t="shared" si="69"/>
        <v>5.3720491093944629</v>
      </c>
      <c r="Z338">
        <f t="shared" si="70"/>
        <v>43.334269483097856</v>
      </c>
      <c r="AA338">
        <f t="shared" si="71"/>
        <v>45.23650169582961</v>
      </c>
      <c r="AC338">
        <v>45</v>
      </c>
    </row>
    <row r="339" spans="1:29">
      <c r="A339">
        <v>7408</v>
      </c>
      <c r="B339">
        <v>2004</v>
      </c>
      <c r="C339">
        <v>20</v>
      </c>
      <c r="D339">
        <v>94</v>
      </c>
      <c r="E339">
        <v>22</v>
      </c>
      <c r="F339">
        <v>58</v>
      </c>
      <c r="G339">
        <v>43</v>
      </c>
      <c r="H339">
        <v>45</v>
      </c>
      <c r="I339">
        <v>35</v>
      </c>
      <c r="J339">
        <v>36</v>
      </c>
      <c r="K339">
        <v>73</v>
      </c>
      <c r="L339">
        <v>54</v>
      </c>
      <c r="P339">
        <f t="shared" si="64"/>
        <v>7.4079999999999997E-3</v>
      </c>
      <c r="Q339">
        <f t="shared" ca="1" si="60"/>
        <v>1.9885141813589631</v>
      </c>
      <c r="R339">
        <f t="shared" ca="1" si="61"/>
        <v>2.061161844558963</v>
      </c>
      <c r="S339">
        <f t="shared" ca="1" si="62"/>
        <v>2.07E-2</v>
      </c>
      <c r="T339">
        <f t="shared" ca="1" si="63"/>
        <v>2.2641594995589629</v>
      </c>
      <c r="U339">
        <f t="shared" si="65"/>
        <v>44.76707591162053</v>
      </c>
      <c r="V339">
        <f t="shared" si="66"/>
        <v>8.5</v>
      </c>
      <c r="W339">
        <f t="shared" si="67"/>
        <v>45.566885845719092</v>
      </c>
      <c r="X339">
        <f t="shared" si="68"/>
        <v>42</v>
      </c>
      <c r="Y339">
        <f t="shared" si="69"/>
        <v>11.340992564277201</v>
      </c>
      <c r="Z339">
        <f t="shared" si="70"/>
        <v>43.504230970596304</v>
      </c>
      <c r="AA339">
        <f t="shared" si="71"/>
        <v>45.566885845719092</v>
      </c>
      <c r="AC339">
        <v>0</v>
      </c>
    </row>
    <row r="340" spans="1:29">
      <c r="A340">
        <v>7408</v>
      </c>
      <c r="B340">
        <v>2054</v>
      </c>
      <c r="C340">
        <v>20</v>
      </c>
      <c r="D340">
        <v>93</v>
      </c>
      <c r="E340">
        <v>29</v>
      </c>
      <c r="F340">
        <v>64</v>
      </c>
      <c r="G340">
        <v>48</v>
      </c>
      <c r="H340">
        <v>51</v>
      </c>
      <c r="I340">
        <v>42</v>
      </c>
      <c r="J340">
        <v>47</v>
      </c>
      <c r="K340">
        <v>71</v>
      </c>
      <c r="L340">
        <v>66</v>
      </c>
      <c r="P340">
        <f t="shared" si="64"/>
        <v>7.4079999999999997E-3</v>
      </c>
      <c r="Q340">
        <f t="shared" ca="1" si="60"/>
        <v>1.9885141813589631</v>
      </c>
      <c r="R340">
        <f t="shared" ca="1" si="61"/>
        <v>2.061161844558963</v>
      </c>
      <c r="S340">
        <f t="shared" ca="1" si="62"/>
        <v>2.0423999999999998E-2</v>
      </c>
      <c r="T340">
        <f t="shared" ca="1" si="63"/>
        <v>2.2614528641589628</v>
      </c>
      <c r="U340">
        <f t="shared" si="65"/>
        <v>44.142541405427458</v>
      </c>
      <c r="V340">
        <f t="shared" si="66"/>
        <v>5</v>
      </c>
      <c r="W340">
        <f t="shared" si="67"/>
        <v>44.424812455764823</v>
      </c>
      <c r="X340">
        <f t="shared" si="68"/>
        <v>41</v>
      </c>
      <c r="Y340">
        <f t="shared" si="69"/>
        <v>2.9826041490153687</v>
      </c>
      <c r="Z340">
        <f t="shared" si="70"/>
        <v>41.108343769966254</v>
      </c>
      <c r="AA340">
        <f t="shared" si="71"/>
        <v>44.424812455764823</v>
      </c>
      <c r="AC340">
        <v>0</v>
      </c>
    </row>
    <row r="341" spans="1:29">
      <c r="A341">
        <v>7408</v>
      </c>
      <c r="B341">
        <v>2050</v>
      </c>
      <c r="C341">
        <v>20</v>
      </c>
      <c r="D341">
        <v>93</v>
      </c>
      <c r="E341">
        <v>42</v>
      </c>
      <c r="F341">
        <v>77</v>
      </c>
      <c r="G341">
        <v>57</v>
      </c>
      <c r="H341">
        <v>61</v>
      </c>
      <c r="I341">
        <v>58</v>
      </c>
      <c r="J341">
        <v>62</v>
      </c>
      <c r="K341">
        <v>65</v>
      </c>
      <c r="L341">
        <v>67</v>
      </c>
      <c r="P341">
        <f t="shared" si="64"/>
        <v>7.4079999999999997E-3</v>
      </c>
      <c r="Q341">
        <f t="shared" ca="1" si="60"/>
        <v>1.9885141813589631</v>
      </c>
      <c r="R341">
        <f t="shared" ca="1" si="61"/>
        <v>2.061161844558963</v>
      </c>
      <c r="S341">
        <f t="shared" ca="1" si="62"/>
        <v>2.0423999999999998E-2</v>
      </c>
      <c r="T341">
        <f t="shared" ca="1" si="63"/>
        <v>2.2614528641589628</v>
      </c>
      <c r="U341">
        <f t="shared" si="65"/>
        <v>44.142541405427458</v>
      </c>
      <c r="V341">
        <f t="shared" si="66"/>
        <v>1</v>
      </c>
      <c r="W341">
        <f t="shared" si="67"/>
        <v>44.153866894416822</v>
      </c>
      <c r="X341">
        <f t="shared" si="68"/>
        <v>41</v>
      </c>
      <c r="Y341">
        <f t="shared" si="69"/>
        <v>1.1930416596061475</v>
      </c>
      <c r="Z341">
        <f t="shared" si="70"/>
        <v>41.017354234537798</v>
      </c>
      <c r="AA341">
        <f t="shared" si="71"/>
        <v>44.153866894416822</v>
      </c>
      <c r="AC341">
        <v>0</v>
      </c>
    </row>
    <row r="342" spans="1:29">
      <c r="A342">
        <v>7371</v>
      </c>
      <c r="B342">
        <v>2124</v>
      </c>
      <c r="C342">
        <v>21</v>
      </c>
      <c r="D342">
        <v>95</v>
      </c>
      <c r="E342">
        <v>64</v>
      </c>
      <c r="F342">
        <v>101</v>
      </c>
      <c r="G342">
        <v>78</v>
      </c>
      <c r="H342">
        <v>79</v>
      </c>
      <c r="I342">
        <v>84</v>
      </c>
      <c r="J342">
        <v>88</v>
      </c>
      <c r="K342">
        <v>60</v>
      </c>
      <c r="L342">
        <v>75</v>
      </c>
      <c r="P342">
        <f t="shared" si="64"/>
        <v>7.3709999999999999E-3</v>
      </c>
      <c r="Q342">
        <f t="shared" ca="1" si="60"/>
        <v>1.9988596264270351</v>
      </c>
      <c r="R342">
        <f t="shared" ca="1" si="61"/>
        <v>2.071144443577035</v>
      </c>
      <c r="S342">
        <f t="shared" ca="1" si="62"/>
        <v>2.07E-2</v>
      </c>
      <c r="T342">
        <f t="shared" ca="1" si="63"/>
        <v>2.2741420985770349</v>
      </c>
      <c r="U342">
        <f t="shared" si="65"/>
        <v>44.973715711294624</v>
      </c>
      <c r="V342">
        <f t="shared" si="66"/>
        <v>7.5</v>
      </c>
      <c r="W342">
        <f t="shared" si="67"/>
        <v>45.594792519325594</v>
      </c>
      <c r="X342">
        <f t="shared" si="68"/>
        <v>43</v>
      </c>
      <c r="Y342">
        <f t="shared" si="69"/>
        <v>8.9947431422589261</v>
      </c>
      <c r="Z342">
        <f t="shared" si="70"/>
        <v>43.930688637844206</v>
      </c>
      <c r="AA342">
        <f t="shared" si="71"/>
        <v>45.594792519325594</v>
      </c>
      <c r="AC342">
        <v>45</v>
      </c>
    </row>
    <row r="343" spans="1:29">
      <c r="A343">
        <v>7371</v>
      </c>
      <c r="B343">
        <v>2015</v>
      </c>
      <c r="C343">
        <v>20</v>
      </c>
      <c r="D343">
        <v>94</v>
      </c>
      <c r="E343">
        <v>18</v>
      </c>
      <c r="F343">
        <v>54</v>
      </c>
      <c r="G343">
        <v>40</v>
      </c>
      <c r="H343">
        <v>43</v>
      </c>
      <c r="I343">
        <v>31</v>
      </c>
      <c r="J343">
        <v>33</v>
      </c>
      <c r="K343">
        <v>69</v>
      </c>
      <c r="L343">
        <v>58</v>
      </c>
      <c r="P343">
        <f t="shared" si="64"/>
        <v>7.3709999999999999E-3</v>
      </c>
      <c r="Q343">
        <f t="shared" ca="1" si="60"/>
        <v>1.9988596264270351</v>
      </c>
      <c r="R343">
        <f t="shared" ca="1" si="61"/>
        <v>2.071144443577035</v>
      </c>
      <c r="S343">
        <f t="shared" ca="1" si="62"/>
        <v>2.07E-2</v>
      </c>
      <c r="T343">
        <f t="shared" ca="1" si="63"/>
        <v>2.2741420985770349</v>
      </c>
      <c r="U343">
        <f t="shared" si="65"/>
        <v>44.973715711294624</v>
      </c>
      <c r="V343">
        <f t="shared" si="66"/>
        <v>9.5</v>
      </c>
      <c r="W343">
        <f t="shared" si="67"/>
        <v>45.966129975019093</v>
      </c>
      <c r="X343">
        <f t="shared" si="68"/>
        <v>42</v>
      </c>
      <c r="Y343">
        <f t="shared" si="69"/>
        <v>6.5961449709898785</v>
      </c>
      <c r="Z343">
        <f t="shared" si="70"/>
        <v>42.514810695548384</v>
      </c>
      <c r="AA343">
        <f t="shared" si="71"/>
        <v>45.966129975019093</v>
      </c>
      <c r="AC343">
        <v>0</v>
      </c>
    </row>
    <row r="344" spans="1:29">
      <c r="A344">
        <v>7371</v>
      </c>
      <c r="B344">
        <v>2052</v>
      </c>
      <c r="C344">
        <v>20</v>
      </c>
      <c r="D344">
        <v>93</v>
      </c>
      <c r="E344">
        <v>29</v>
      </c>
      <c r="F344">
        <v>65</v>
      </c>
      <c r="G344">
        <v>48</v>
      </c>
      <c r="H344">
        <v>52</v>
      </c>
      <c r="I344">
        <v>43</v>
      </c>
      <c r="J344">
        <v>47</v>
      </c>
      <c r="K344">
        <v>66</v>
      </c>
      <c r="L344">
        <v>58</v>
      </c>
      <c r="P344">
        <f t="shared" si="64"/>
        <v>7.3709999999999999E-3</v>
      </c>
      <c r="Q344">
        <f t="shared" ca="1" si="60"/>
        <v>1.9988596264270351</v>
      </c>
      <c r="R344">
        <f t="shared" ca="1" si="61"/>
        <v>2.071144443577035</v>
      </c>
      <c r="S344">
        <f t="shared" ca="1" si="62"/>
        <v>2.0423999999999998E-2</v>
      </c>
      <c r="T344">
        <f t="shared" ca="1" si="63"/>
        <v>2.2714354631770348</v>
      </c>
      <c r="U344">
        <f t="shared" si="65"/>
        <v>44.346426007772557</v>
      </c>
      <c r="V344">
        <f t="shared" si="66"/>
        <v>5</v>
      </c>
      <c r="W344">
        <f t="shared" si="67"/>
        <v>44.627407494306077</v>
      </c>
      <c r="X344">
        <f t="shared" si="68"/>
        <v>42</v>
      </c>
      <c r="Y344">
        <f t="shared" si="69"/>
        <v>4.794208217056493</v>
      </c>
      <c r="Z344">
        <f t="shared" si="70"/>
        <v>42.27273864358083</v>
      </c>
      <c r="AA344">
        <f t="shared" si="71"/>
        <v>44.627407494306077</v>
      </c>
      <c r="AC344">
        <v>0</v>
      </c>
    </row>
    <row r="345" spans="1:29">
      <c r="A345">
        <v>7371</v>
      </c>
      <c r="B345">
        <v>2036</v>
      </c>
      <c r="C345">
        <v>19</v>
      </c>
      <c r="D345">
        <v>93</v>
      </c>
      <c r="E345">
        <v>45</v>
      </c>
      <c r="F345">
        <v>80</v>
      </c>
      <c r="G345">
        <v>62</v>
      </c>
      <c r="H345">
        <v>63</v>
      </c>
      <c r="I345">
        <v>63</v>
      </c>
      <c r="J345">
        <v>65</v>
      </c>
      <c r="K345">
        <v>57</v>
      </c>
      <c r="L345">
        <v>71</v>
      </c>
      <c r="P345">
        <f t="shared" si="64"/>
        <v>7.3709999999999999E-3</v>
      </c>
      <c r="Q345">
        <f t="shared" ca="1" si="60"/>
        <v>1.9988596264270351</v>
      </c>
      <c r="R345">
        <f t="shared" ca="1" si="61"/>
        <v>2.071144443577035</v>
      </c>
      <c r="S345">
        <f t="shared" ca="1" si="62"/>
        <v>2.07E-2</v>
      </c>
      <c r="T345">
        <f t="shared" ca="1" si="63"/>
        <v>2.2741420985770349</v>
      </c>
      <c r="U345">
        <f t="shared" si="65"/>
        <v>44.973715711294624</v>
      </c>
      <c r="V345">
        <f t="shared" si="66"/>
        <v>1.5</v>
      </c>
      <c r="W345">
        <f t="shared" si="67"/>
        <v>44.998723369450701</v>
      </c>
      <c r="X345">
        <f t="shared" si="68"/>
        <v>41</v>
      </c>
      <c r="Y345">
        <f t="shared" si="69"/>
        <v>8.3950935994416636</v>
      </c>
      <c r="Z345">
        <f t="shared" si="70"/>
        <v>41.850658256990251</v>
      </c>
      <c r="AA345">
        <f t="shared" si="71"/>
        <v>44.998723369450701</v>
      </c>
      <c r="AC345">
        <v>0</v>
      </c>
    </row>
    <row r="346" spans="1:29">
      <c r="A346">
        <v>7340</v>
      </c>
      <c r="B346">
        <v>2130</v>
      </c>
      <c r="C346">
        <v>21</v>
      </c>
      <c r="D346">
        <v>95</v>
      </c>
      <c r="E346">
        <v>63</v>
      </c>
      <c r="F346">
        <v>101</v>
      </c>
      <c r="G346">
        <v>77</v>
      </c>
      <c r="H346">
        <v>79</v>
      </c>
      <c r="I346">
        <v>82</v>
      </c>
      <c r="J346">
        <v>88</v>
      </c>
      <c r="K346">
        <v>59</v>
      </c>
      <c r="L346">
        <v>67</v>
      </c>
      <c r="P346">
        <f t="shared" si="64"/>
        <v>7.3399999999999993E-3</v>
      </c>
      <c r="Q346">
        <f t="shared" ca="1" si="60"/>
        <v>2.0076063247452316</v>
      </c>
      <c r="R346">
        <f t="shared" ca="1" si="61"/>
        <v>2.0795871357452316</v>
      </c>
      <c r="S346">
        <f t="shared" ca="1" si="62"/>
        <v>2.07E-2</v>
      </c>
      <c r="T346">
        <f t="shared" ca="1" si="63"/>
        <v>2.2825847907452315</v>
      </c>
      <c r="U346">
        <f t="shared" si="65"/>
        <v>45.148479439176292</v>
      </c>
      <c r="V346">
        <f t="shared" si="66"/>
        <v>7</v>
      </c>
      <c r="W346">
        <f t="shared" si="67"/>
        <v>45.687910826275747</v>
      </c>
      <c r="X346">
        <f t="shared" si="68"/>
        <v>44</v>
      </c>
      <c r="Y346">
        <f t="shared" si="69"/>
        <v>4.8158378068454715</v>
      </c>
      <c r="Z346">
        <f t="shared" si="70"/>
        <v>44.262764190477782</v>
      </c>
      <c r="AA346">
        <f t="shared" si="71"/>
        <v>45.687910826275747</v>
      </c>
      <c r="AC346">
        <v>46</v>
      </c>
    </row>
    <row r="347" spans="1:29">
      <c r="A347">
        <v>7340</v>
      </c>
      <c r="B347">
        <v>2014</v>
      </c>
      <c r="C347">
        <v>20</v>
      </c>
      <c r="D347">
        <v>94</v>
      </c>
      <c r="E347">
        <v>18</v>
      </c>
      <c r="F347">
        <v>54</v>
      </c>
      <c r="G347">
        <v>39</v>
      </c>
      <c r="H347">
        <v>43</v>
      </c>
      <c r="I347">
        <v>31</v>
      </c>
      <c r="J347">
        <v>33</v>
      </c>
      <c r="K347">
        <v>72</v>
      </c>
      <c r="L347">
        <v>57</v>
      </c>
      <c r="P347">
        <f t="shared" si="64"/>
        <v>7.3399999999999993E-3</v>
      </c>
      <c r="Q347">
        <f t="shared" ca="1" si="60"/>
        <v>2.0076063247452316</v>
      </c>
      <c r="R347">
        <f t="shared" ca="1" si="61"/>
        <v>2.0795871357452316</v>
      </c>
      <c r="S347">
        <f t="shared" ca="1" si="62"/>
        <v>2.07E-2</v>
      </c>
      <c r="T347">
        <f t="shared" ca="1" si="63"/>
        <v>2.2825847907452315</v>
      </c>
      <c r="U347">
        <f t="shared" si="65"/>
        <v>45.148479439176292</v>
      </c>
      <c r="V347">
        <f t="shared" si="66"/>
        <v>9</v>
      </c>
      <c r="W347">
        <f t="shared" si="67"/>
        <v>46.03678090038143</v>
      </c>
      <c r="X347">
        <f t="shared" si="68"/>
        <v>42</v>
      </c>
      <c r="Y347">
        <f t="shared" si="69"/>
        <v>9.0296958878352598</v>
      </c>
      <c r="Z347">
        <f t="shared" si="70"/>
        <v>42.95969515518923</v>
      </c>
      <c r="AA347">
        <f t="shared" si="71"/>
        <v>46.03678090038143</v>
      </c>
      <c r="AC347">
        <v>0</v>
      </c>
    </row>
    <row r="348" spans="1:29">
      <c r="A348">
        <v>7340</v>
      </c>
      <c r="B348">
        <v>2073</v>
      </c>
      <c r="C348">
        <v>20</v>
      </c>
      <c r="D348">
        <v>93</v>
      </c>
      <c r="E348">
        <v>28</v>
      </c>
      <c r="F348">
        <v>64</v>
      </c>
      <c r="G348">
        <v>47</v>
      </c>
      <c r="H348">
        <v>51</v>
      </c>
      <c r="I348">
        <v>42</v>
      </c>
      <c r="J348">
        <v>46</v>
      </c>
      <c r="K348">
        <v>69</v>
      </c>
      <c r="L348">
        <v>63</v>
      </c>
      <c r="P348">
        <f t="shared" si="64"/>
        <v>7.3399999999999993E-3</v>
      </c>
      <c r="Q348">
        <f t="shared" ca="1" si="60"/>
        <v>2.0076063247452316</v>
      </c>
      <c r="R348">
        <f t="shared" ca="1" si="61"/>
        <v>2.0795871357452316</v>
      </c>
      <c r="S348">
        <f t="shared" ca="1" si="62"/>
        <v>2.0423999999999998E-2</v>
      </c>
      <c r="T348">
        <f t="shared" ca="1" si="63"/>
        <v>2.2798781553452314</v>
      </c>
      <c r="U348">
        <f t="shared" si="65"/>
        <v>44.518859552615808</v>
      </c>
      <c r="V348">
        <f t="shared" si="66"/>
        <v>5</v>
      </c>
      <c r="W348">
        <f t="shared" si="67"/>
        <v>44.79875953489708</v>
      </c>
      <c r="X348">
        <f t="shared" si="68"/>
        <v>42</v>
      </c>
      <c r="Y348">
        <f t="shared" si="69"/>
        <v>3.6096372610229031</v>
      </c>
      <c r="Z348">
        <f t="shared" si="70"/>
        <v>42.154827495272293</v>
      </c>
      <c r="AA348">
        <f t="shared" si="71"/>
        <v>44.79875953489708</v>
      </c>
      <c r="AC348">
        <v>0</v>
      </c>
    </row>
    <row r="349" spans="1:29">
      <c r="A349">
        <v>7340</v>
      </c>
      <c r="B349">
        <v>2066</v>
      </c>
      <c r="C349">
        <v>19</v>
      </c>
      <c r="D349">
        <v>93</v>
      </c>
      <c r="E349">
        <v>44</v>
      </c>
      <c r="F349">
        <v>80</v>
      </c>
      <c r="G349">
        <v>61</v>
      </c>
      <c r="H349">
        <v>62</v>
      </c>
      <c r="I349">
        <v>61</v>
      </c>
      <c r="J349">
        <v>65</v>
      </c>
      <c r="K349">
        <v>63</v>
      </c>
      <c r="L349">
        <v>62</v>
      </c>
      <c r="P349">
        <f t="shared" si="64"/>
        <v>7.3399999999999993E-3</v>
      </c>
      <c r="Q349">
        <f t="shared" ca="1" si="60"/>
        <v>2.0076063247452316</v>
      </c>
      <c r="R349">
        <f t="shared" ca="1" si="61"/>
        <v>2.0795871357452316</v>
      </c>
      <c r="S349">
        <f t="shared" ca="1" si="62"/>
        <v>2.07E-2</v>
      </c>
      <c r="T349">
        <f t="shared" ca="1" si="63"/>
        <v>2.2825847907452315</v>
      </c>
      <c r="U349">
        <f t="shared" si="65"/>
        <v>45.148479439176292</v>
      </c>
      <c r="V349">
        <f t="shared" si="66"/>
        <v>1.5</v>
      </c>
      <c r="W349">
        <f t="shared" si="67"/>
        <v>45.17339034951577</v>
      </c>
      <c r="X349">
        <f t="shared" si="68"/>
        <v>42</v>
      </c>
      <c r="Y349">
        <f t="shared" si="69"/>
        <v>0.60197972585568393</v>
      </c>
      <c r="Z349">
        <f t="shared" si="70"/>
        <v>42.004313821205805</v>
      </c>
      <c r="AA349">
        <f t="shared" si="71"/>
        <v>45.17339034951577</v>
      </c>
      <c r="AC349">
        <v>0</v>
      </c>
    </row>
    <row r="350" spans="1:29">
      <c r="A350">
        <v>7538</v>
      </c>
      <c r="B350">
        <v>2108</v>
      </c>
      <c r="C350">
        <v>22</v>
      </c>
      <c r="D350">
        <v>96</v>
      </c>
      <c r="E350">
        <v>57</v>
      </c>
      <c r="F350">
        <v>93</v>
      </c>
      <c r="G350">
        <v>70</v>
      </c>
      <c r="H350">
        <v>73</v>
      </c>
      <c r="I350">
        <v>77</v>
      </c>
      <c r="J350">
        <v>78</v>
      </c>
      <c r="K350">
        <v>65</v>
      </c>
      <c r="L350">
        <v>73</v>
      </c>
      <c r="P350">
        <f t="shared" si="64"/>
        <v>7.5379999999999996E-3</v>
      </c>
      <c r="Q350">
        <f t="shared" ca="1" si="60"/>
        <v>1.9529564862163304</v>
      </c>
      <c r="R350">
        <f t="shared" ca="1" si="61"/>
        <v>2.0268790139163304</v>
      </c>
      <c r="S350">
        <f t="shared" ca="1" si="62"/>
        <v>2.07E-2</v>
      </c>
      <c r="T350">
        <f t="shared" ca="1" si="63"/>
        <v>2.2298766689163303</v>
      </c>
      <c r="U350">
        <f t="shared" si="65"/>
        <v>44.057421317318038</v>
      </c>
      <c r="V350">
        <f t="shared" si="66"/>
        <v>6</v>
      </c>
      <c r="W350">
        <f t="shared" si="67"/>
        <v>44.464102072702083</v>
      </c>
      <c r="X350">
        <f t="shared" si="68"/>
        <v>42</v>
      </c>
      <c r="Y350">
        <f t="shared" si="69"/>
        <v>4.6994582738472577</v>
      </c>
      <c r="Z350">
        <f t="shared" si="70"/>
        <v>42.262097771734325</v>
      </c>
      <c r="AA350">
        <f t="shared" si="71"/>
        <v>44.464102072702083</v>
      </c>
      <c r="AC350">
        <v>44</v>
      </c>
    </row>
    <row r="351" spans="1:29">
      <c r="A351">
        <v>7538</v>
      </c>
      <c r="B351">
        <v>2020</v>
      </c>
      <c r="C351">
        <v>21</v>
      </c>
      <c r="D351">
        <v>94</v>
      </c>
      <c r="E351">
        <v>18</v>
      </c>
      <c r="F351">
        <v>54</v>
      </c>
      <c r="G351">
        <v>39</v>
      </c>
      <c r="H351">
        <v>43</v>
      </c>
      <c r="I351">
        <v>30</v>
      </c>
      <c r="J351">
        <v>33</v>
      </c>
      <c r="K351">
        <v>73</v>
      </c>
      <c r="L351">
        <v>58</v>
      </c>
      <c r="P351">
        <f t="shared" si="64"/>
        <v>7.5379999999999996E-3</v>
      </c>
      <c r="Q351">
        <f t="shared" ca="1" si="60"/>
        <v>1.9529564862163304</v>
      </c>
      <c r="R351">
        <f t="shared" ca="1" si="61"/>
        <v>2.0268790139163304</v>
      </c>
      <c r="S351">
        <f t="shared" ca="1" si="62"/>
        <v>2.0423999999999998E-2</v>
      </c>
      <c r="T351">
        <f t="shared" ca="1" si="63"/>
        <v>2.2271700335163302</v>
      </c>
      <c r="U351">
        <f t="shared" si="65"/>
        <v>43.442348872382325</v>
      </c>
      <c r="V351">
        <f t="shared" si="66"/>
        <v>9.5</v>
      </c>
      <c r="W351">
        <f t="shared" si="67"/>
        <v>44.468951815280938</v>
      </c>
      <c r="X351">
        <f t="shared" si="68"/>
        <v>42</v>
      </c>
      <c r="Y351">
        <f t="shared" si="69"/>
        <v>8.8058815281856067</v>
      </c>
      <c r="Z351">
        <f t="shared" si="70"/>
        <v>42.913209498806317</v>
      </c>
      <c r="AA351">
        <f t="shared" si="71"/>
        <v>44.468951815280938</v>
      </c>
      <c r="AC351">
        <v>0</v>
      </c>
    </row>
    <row r="352" spans="1:29">
      <c r="A352">
        <v>7538</v>
      </c>
      <c r="B352">
        <v>2060</v>
      </c>
      <c r="C352">
        <v>20</v>
      </c>
      <c r="D352">
        <v>94</v>
      </c>
      <c r="E352">
        <v>21</v>
      </c>
      <c r="F352">
        <v>58</v>
      </c>
      <c r="G352">
        <v>42</v>
      </c>
      <c r="H352">
        <v>44</v>
      </c>
      <c r="I352">
        <v>36</v>
      </c>
      <c r="J352">
        <v>38</v>
      </c>
      <c r="K352">
        <v>72</v>
      </c>
      <c r="L352">
        <v>55</v>
      </c>
      <c r="P352">
        <f t="shared" si="64"/>
        <v>7.5379999999999996E-3</v>
      </c>
      <c r="Q352">
        <f t="shared" ca="1" si="60"/>
        <v>1.9529564862163304</v>
      </c>
      <c r="R352">
        <f t="shared" ca="1" si="61"/>
        <v>2.0268790139163304</v>
      </c>
      <c r="S352">
        <f t="shared" ca="1" si="62"/>
        <v>2.07E-2</v>
      </c>
      <c r="T352">
        <f t="shared" ca="1" si="63"/>
        <v>2.2298766689163303</v>
      </c>
      <c r="U352">
        <f t="shared" si="65"/>
        <v>44.057421317318038</v>
      </c>
      <c r="V352">
        <f t="shared" si="66"/>
        <v>6</v>
      </c>
      <c r="W352">
        <f t="shared" si="67"/>
        <v>44.464102072702083</v>
      </c>
      <c r="X352">
        <f t="shared" si="68"/>
        <v>43</v>
      </c>
      <c r="Y352">
        <f t="shared" si="69"/>
        <v>9.9863488319254223</v>
      </c>
      <c r="Z352">
        <f t="shared" si="70"/>
        <v>44.144389937939998</v>
      </c>
      <c r="AA352">
        <f t="shared" si="71"/>
        <v>44.464102072702083</v>
      </c>
      <c r="AC352">
        <v>0</v>
      </c>
    </row>
    <row r="353" spans="1:29">
      <c r="A353">
        <v>7538</v>
      </c>
      <c r="B353">
        <v>2002</v>
      </c>
      <c r="C353">
        <v>20</v>
      </c>
      <c r="D353">
        <v>93</v>
      </c>
      <c r="E353">
        <v>36</v>
      </c>
      <c r="F353">
        <v>70</v>
      </c>
      <c r="G353">
        <v>51</v>
      </c>
      <c r="H353">
        <v>53</v>
      </c>
      <c r="I353">
        <v>50</v>
      </c>
      <c r="J353">
        <v>55</v>
      </c>
      <c r="K353">
        <v>70</v>
      </c>
      <c r="L353">
        <v>64</v>
      </c>
      <c r="P353">
        <f t="shared" si="64"/>
        <v>7.5379999999999996E-3</v>
      </c>
      <c r="Q353">
        <f t="shared" ca="1" si="60"/>
        <v>1.9529564862163304</v>
      </c>
      <c r="R353">
        <f t="shared" ca="1" si="61"/>
        <v>2.0268790139163304</v>
      </c>
      <c r="S353">
        <f t="shared" ca="1" si="62"/>
        <v>2.0423999999999998E-2</v>
      </c>
      <c r="T353">
        <f t="shared" ca="1" si="63"/>
        <v>2.2271700335163302</v>
      </c>
      <c r="U353">
        <f t="shared" si="65"/>
        <v>43.442348872382325</v>
      </c>
      <c r="V353">
        <f t="shared" si="66"/>
        <v>0.5</v>
      </c>
      <c r="W353">
        <f t="shared" si="67"/>
        <v>43.445226153741885</v>
      </c>
      <c r="X353">
        <f t="shared" si="68"/>
        <v>40</v>
      </c>
      <c r="Y353">
        <f t="shared" si="69"/>
        <v>3.5223526112742429</v>
      </c>
      <c r="Z353">
        <f t="shared" si="70"/>
        <v>40.154787608928409</v>
      </c>
      <c r="AA353">
        <f t="shared" si="71"/>
        <v>43.445226153741885</v>
      </c>
      <c r="AC353">
        <v>0</v>
      </c>
    </row>
    <row r="354" spans="1:29">
      <c r="A354">
        <v>7386</v>
      </c>
      <c r="B354">
        <v>2086</v>
      </c>
      <c r="C354">
        <v>22</v>
      </c>
      <c r="D354">
        <v>96</v>
      </c>
      <c r="E354">
        <v>62</v>
      </c>
      <c r="F354">
        <v>98</v>
      </c>
      <c r="G354">
        <v>75</v>
      </c>
      <c r="H354">
        <v>77</v>
      </c>
      <c r="I354">
        <v>82</v>
      </c>
      <c r="J354">
        <v>84</v>
      </c>
      <c r="K354">
        <v>61</v>
      </c>
      <c r="L354">
        <v>73</v>
      </c>
      <c r="P354">
        <f t="shared" si="64"/>
        <v>7.3859999999999993E-3</v>
      </c>
      <c r="Q354">
        <f t="shared" ca="1" si="60"/>
        <v>1.9946532535727461</v>
      </c>
      <c r="R354">
        <f t="shared" ca="1" si="61"/>
        <v>2.0670851704727462</v>
      </c>
      <c r="S354">
        <f t="shared" ca="1" si="62"/>
        <v>2.07E-2</v>
      </c>
      <c r="T354">
        <f t="shared" ca="1" si="63"/>
        <v>2.2700828254727461</v>
      </c>
      <c r="U354">
        <f t="shared" si="65"/>
        <v>44.889688758035845</v>
      </c>
      <c r="V354">
        <f t="shared" si="66"/>
        <v>7</v>
      </c>
      <c r="W354">
        <f t="shared" si="67"/>
        <v>45.432192956023265</v>
      </c>
      <c r="X354">
        <f t="shared" si="68"/>
        <v>42</v>
      </c>
      <c r="Y354">
        <f t="shared" si="69"/>
        <v>7.1823502012857343</v>
      </c>
      <c r="Z354">
        <f t="shared" si="70"/>
        <v>42.609695544722086</v>
      </c>
      <c r="AA354">
        <f t="shared" si="71"/>
        <v>45.432192956023265</v>
      </c>
      <c r="AC354">
        <v>45</v>
      </c>
    </row>
    <row r="355" spans="1:29">
      <c r="A355">
        <v>7386</v>
      </c>
      <c r="B355">
        <v>2013</v>
      </c>
      <c r="C355">
        <v>21</v>
      </c>
      <c r="D355">
        <v>94</v>
      </c>
      <c r="E355">
        <v>24</v>
      </c>
      <c r="F355">
        <v>60</v>
      </c>
      <c r="G355">
        <v>44</v>
      </c>
      <c r="H355">
        <v>48</v>
      </c>
      <c r="I355">
        <v>36</v>
      </c>
      <c r="J355">
        <v>39</v>
      </c>
      <c r="K355">
        <v>73</v>
      </c>
      <c r="L355">
        <v>56</v>
      </c>
      <c r="P355">
        <f t="shared" si="64"/>
        <v>7.3859999999999993E-3</v>
      </c>
      <c r="Q355">
        <f t="shared" ca="1" si="60"/>
        <v>1.9946532535727461</v>
      </c>
      <c r="R355">
        <f t="shared" ca="1" si="61"/>
        <v>2.0670851704727462</v>
      </c>
      <c r="S355">
        <f t="shared" ca="1" si="62"/>
        <v>2.0423999999999998E-2</v>
      </c>
      <c r="T355">
        <f t="shared" ca="1" si="63"/>
        <v>2.267376190072746</v>
      </c>
      <c r="U355">
        <f t="shared" si="65"/>
        <v>44.263519413890563</v>
      </c>
      <c r="V355">
        <f t="shared" si="66"/>
        <v>8.5</v>
      </c>
      <c r="W355">
        <f t="shared" si="67"/>
        <v>45.07226587275003</v>
      </c>
      <c r="X355">
        <f t="shared" si="68"/>
        <v>42</v>
      </c>
      <c r="Y355">
        <f t="shared" si="69"/>
        <v>10.168646351839723</v>
      </c>
      <c r="Z355">
        <f t="shared" si="70"/>
        <v>43.213439675970982</v>
      </c>
      <c r="AA355">
        <f t="shared" si="71"/>
        <v>45.07226587275003</v>
      </c>
      <c r="AC355">
        <v>0</v>
      </c>
    </row>
    <row r="356" spans="1:29">
      <c r="A356">
        <v>7386</v>
      </c>
      <c r="B356">
        <v>2041</v>
      </c>
      <c r="C356">
        <v>20</v>
      </c>
      <c r="D356">
        <v>94</v>
      </c>
      <c r="E356">
        <v>35</v>
      </c>
      <c r="F356">
        <v>71</v>
      </c>
      <c r="G356">
        <v>54</v>
      </c>
      <c r="H356">
        <v>56</v>
      </c>
      <c r="I356">
        <v>50</v>
      </c>
      <c r="J356">
        <v>51</v>
      </c>
      <c r="K356">
        <v>70</v>
      </c>
      <c r="L356">
        <v>61</v>
      </c>
      <c r="P356">
        <f t="shared" si="64"/>
        <v>7.3859999999999993E-3</v>
      </c>
      <c r="Q356">
        <f t="shared" ca="1" si="60"/>
        <v>1.9946532535727461</v>
      </c>
      <c r="R356">
        <f t="shared" ca="1" si="61"/>
        <v>2.0670851704727462</v>
      </c>
      <c r="S356">
        <f t="shared" ca="1" si="62"/>
        <v>2.07E-2</v>
      </c>
      <c r="T356">
        <f t="shared" ca="1" si="63"/>
        <v>2.2700828254727461</v>
      </c>
      <c r="U356">
        <f t="shared" si="65"/>
        <v>44.889688758035845</v>
      </c>
      <c r="V356">
        <f t="shared" si="66"/>
        <v>4.5</v>
      </c>
      <c r="W356">
        <f t="shared" si="67"/>
        <v>45.114677842065213</v>
      </c>
      <c r="X356">
        <f t="shared" si="68"/>
        <v>42</v>
      </c>
      <c r="Y356">
        <f t="shared" si="69"/>
        <v>5.3867626509643012</v>
      </c>
      <c r="Z356">
        <f t="shared" si="70"/>
        <v>42.344033958254663</v>
      </c>
      <c r="AA356">
        <f t="shared" si="71"/>
        <v>45.114677842065213</v>
      </c>
      <c r="AC356">
        <v>0</v>
      </c>
    </row>
    <row r="357" spans="1:29">
      <c r="A357">
        <v>7386</v>
      </c>
      <c r="B357">
        <v>2026</v>
      </c>
      <c r="C357">
        <v>20</v>
      </c>
      <c r="D357">
        <v>93</v>
      </c>
      <c r="E357">
        <v>47</v>
      </c>
      <c r="F357">
        <v>82</v>
      </c>
      <c r="G357">
        <v>63</v>
      </c>
      <c r="H357">
        <v>66</v>
      </c>
      <c r="I357">
        <v>64</v>
      </c>
      <c r="J357">
        <v>68</v>
      </c>
      <c r="K357">
        <v>65</v>
      </c>
      <c r="L357">
        <v>69</v>
      </c>
      <c r="P357">
        <f t="shared" si="64"/>
        <v>7.3859999999999993E-3</v>
      </c>
      <c r="Q357">
        <f t="shared" ca="1" si="60"/>
        <v>1.9946532535727461</v>
      </c>
      <c r="R357">
        <f t="shared" ca="1" si="61"/>
        <v>2.0670851704727462</v>
      </c>
      <c r="S357">
        <f t="shared" ca="1" si="62"/>
        <v>2.0423999999999998E-2</v>
      </c>
      <c r="T357">
        <f t="shared" ca="1" si="63"/>
        <v>2.267376190072746</v>
      </c>
      <c r="U357">
        <f t="shared" si="65"/>
        <v>44.263519413890563</v>
      </c>
      <c r="V357">
        <f t="shared" si="66"/>
        <v>1.5</v>
      </c>
      <c r="W357">
        <f t="shared" si="67"/>
        <v>44.288928084837039</v>
      </c>
      <c r="X357">
        <f t="shared" si="68"/>
        <v>41</v>
      </c>
      <c r="Y357">
        <f t="shared" si="69"/>
        <v>2.3926226710211114</v>
      </c>
      <c r="Z357">
        <f t="shared" si="70"/>
        <v>41.069753386718602</v>
      </c>
      <c r="AA357">
        <f t="shared" si="71"/>
        <v>44.288928084837039</v>
      </c>
      <c r="AC357">
        <v>0</v>
      </c>
    </row>
    <row r="358" spans="1:29">
      <c r="A358">
        <v>7398</v>
      </c>
      <c r="B358">
        <v>2107</v>
      </c>
      <c r="C358">
        <v>22</v>
      </c>
      <c r="D358">
        <v>95</v>
      </c>
      <c r="E358">
        <v>66</v>
      </c>
      <c r="F358">
        <v>102</v>
      </c>
      <c r="G358">
        <v>78</v>
      </c>
      <c r="H358">
        <v>82</v>
      </c>
      <c r="I358">
        <v>84</v>
      </c>
      <c r="J358">
        <v>90</v>
      </c>
      <c r="K358">
        <v>66</v>
      </c>
      <c r="L358">
        <v>74</v>
      </c>
      <c r="P358">
        <f t="shared" si="64"/>
        <v>7.3980000000000001E-3</v>
      </c>
      <c r="Q358">
        <f t="shared" ca="1" si="60"/>
        <v>1.9913002219257501</v>
      </c>
      <c r="R358">
        <f t="shared" ca="1" si="61"/>
        <v>2.0638498186257501</v>
      </c>
      <c r="S358">
        <f t="shared" ca="1" si="62"/>
        <v>2.0423999999999998E-2</v>
      </c>
      <c r="T358">
        <f t="shared" ca="1" si="63"/>
        <v>2.26414083822575</v>
      </c>
      <c r="U358">
        <f t="shared" si="65"/>
        <v>44.19744058776751</v>
      </c>
      <c r="V358">
        <f t="shared" si="66"/>
        <v>7</v>
      </c>
      <c r="W358">
        <f t="shared" si="67"/>
        <v>44.748338008346622</v>
      </c>
      <c r="X358">
        <f t="shared" si="68"/>
        <v>42</v>
      </c>
      <c r="Y358">
        <f t="shared" si="69"/>
        <v>4.7781016851640548</v>
      </c>
      <c r="Z358">
        <f t="shared" si="70"/>
        <v>42.270915009185309</v>
      </c>
      <c r="AA358">
        <f t="shared" si="71"/>
        <v>44.748338008346622</v>
      </c>
      <c r="AC358">
        <v>45</v>
      </c>
    </row>
    <row r="359" spans="1:29">
      <c r="A359">
        <v>7398</v>
      </c>
      <c r="B359">
        <v>2004</v>
      </c>
      <c r="C359">
        <v>20</v>
      </c>
      <c r="D359">
        <v>94</v>
      </c>
      <c r="E359">
        <v>24</v>
      </c>
      <c r="F359">
        <v>61</v>
      </c>
      <c r="G359">
        <v>46</v>
      </c>
      <c r="H359">
        <v>47</v>
      </c>
      <c r="I359">
        <v>38</v>
      </c>
      <c r="J359">
        <v>39</v>
      </c>
      <c r="K359">
        <v>68</v>
      </c>
      <c r="L359">
        <v>50</v>
      </c>
      <c r="P359">
        <f t="shared" si="64"/>
        <v>7.3980000000000001E-3</v>
      </c>
      <c r="Q359">
        <f t="shared" ca="1" si="60"/>
        <v>1.9913002219257501</v>
      </c>
      <c r="R359">
        <f t="shared" ca="1" si="61"/>
        <v>2.0638498186257501</v>
      </c>
      <c r="S359">
        <f t="shared" ca="1" si="62"/>
        <v>2.07E-2</v>
      </c>
      <c r="T359">
        <f t="shared" ca="1" si="63"/>
        <v>2.26684747362575</v>
      </c>
      <c r="U359">
        <f t="shared" si="65"/>
        <v>44.822716974803022</v>
      </c>
      <c r="V359">
        <f t="shared" si="66"/>
        <v>8</v>
      </c>
      <c r="W359">
        <f t="shared" si="67"/>
        <v>45.531043882205196</v>
      </c>
      <c r="X359">
        <f t="shared" si="68"/>
        <v>43</v>
      </c>
      <c r="Y359">
        <f t="shared" si="69"/>
        <v>10.757452073952726</v>
      </c>
      <c r="Z359">
        <f t="shared" si="70"/>
        <v>44.325193458386501</v>
      </c>
      <c r="AA359">
        <f t="shared" si="71"/>
        <v>45.531043882205196</v>
      </c>
      <c r="AC359">
        <v>0</v>
      </c>
    </row>
    <row r="360" spans="1:29">
      <c r="A360">
        <v>7398</v>
      </c>
      <c r="B360">
        <v>2025</v>
      </c>
      <c r="C360">
        <v>20</v>
      </c>
      <c r="D360">
        <v>94</v>
      </c>
      <c r="E360">
        <v>40</v>
      </c>
      <c r="F360">
        <v>75</v>
      </c>
      <c r="G360">
        <v>57</v>
      </c>
      <c r="H360">
        <v>61</v>
      </c>
      <c r="I360">
        <v>54</v>
      </c>
      <c r="J360">
        <v>55</v>
      </c>
      <c r="K360">
        <v>69</v>
      </c>
      <c r="L360">
        <v>53</v>
      </c>
      <c r="P360">
        <f t="shared" si="64"/>
        <v>7.3980000000000001E-3</v>
      </c>
      <c r="Q360">
        <f t="shared" ca="1" si="60"/>
        <v>1.9913002219257501</v>
      </c>
      <c r="R360">
        <f t="shared" ca="1" si="61"/>
        <v>2.0638498186257501</v>
      </c>
      <c r="S360">
        <f t="shared" ca="1" si="62"/>
        <v>2.07E-2</v>
      </c>
      <c r="T360">
        <f t="shared" ca="1" si="63"/>
        <v>2.26684747362575</v>
      </c>
      <c r="U360">
        <f t="shared" si="65"/>
        <v>44.822716974803022</v>
      </c>
      <c r="V360">
        <f t="shared" si="66"/>
        <v>4.5</v>
      </c>
      <c r="W360">
        <f t="shared" si="67"/>
        <v>45.04804054565853</v>
      </c>
      <c r="X360">
        <f t="shared" si="68"/>
        <v>41</v>
      </c>
      <c r="Y360">
        <f t="shared" si="69"/>
        <v>9.5621796212913122</v>
      </c>
      <c r="Z360">
        <f t="shared" si="70"/>
        <v>42.10030022588721</v>
      </c>
      <c r="AA360">
        <f t="shared" si="71"/>
        <v>45.04804054565853</v>
      </c>
      <c r="AC360">
        <v>0</v>
      </c>
    </row>
    <row r="361" spans="1:29">
      <c r="A361">
        <v>7398</v>
      </c>
      <c r="B361">
        <v>1974</v>
      </c>
      <c r="C361">
        <v>20</v>
      </c>
      <c r="D361">
        <v>93</v>
      </c>
      <c r="E361">
        <v>54</v>
      </c>
      <c r="F361">
        <v>88</v>
      </c>
      <c r="G361">
        <v>69</v>
      </c>
      <c r="H361">
        <v>73</v>
      </c>
      <c r="I361">
        <v>71</v>
      </c>
      <c r="J361">
        <v>73</v>
      </c>
      <c r="K361">
        <v>68</v>
      </c>
      <c r="L361">
        <v>67</v>
      </c>
      <c r="P361">
        <f t="shared" si="64"/>
        <v>7.3980000000000001E-3</v>
      </c>
      <c r="Q361">
        <f t="shared" ca="1" si="60"/>
        <v>1.9913002219257501</v>
      </c>
      <c r="R361">
        <f t="shared" ca="1" si="61"/>
        <v>2.0638498186257501</v>
      </c>
      <c r="S361">
        <f t="shared" ca="1" si="62"/>
        <v>2.0423999999999998E-2</v>
      </c>
      <c r="T361">
        <f t="shared" ca="1" si="63"/>
        <v>2.26414083822575</v>
      </c>
      <c r="U361">
        <f t="shared" si="65"/>
        <v>44.19744058776751</v>
      </c>
      <c r="V361">
        <f t="shared" si="66"/>
        <v>1</v>
      </c>
      <c r="W361">
        <f t="shared" si="67"/>
        <v>44.208752012573697</v>
      </c>
      <c r="X361">
        <f t="shared" si="68"/>
        <v>40</v>
      </c>
      <c r="Y361">
        <f t="shared" si="69"/>
        <v>0.59726271064550684</v>
      </c>
      <c r="Z361">
        <f t="shared" si="70"/>
        <v>40.004458785809462</v>
      </c>
      <c r="AA361">
        <f t="shared" si="71"/>
        <v>44.208752012573697</v>
      </c>
      <c r="AC361">
        <v>0</v>
      </c>
    </row>
    <row r="362" spans="1:29">
      <c r="A362">
        <v>7492</v>
      </c>
      <c r="B362">
        <v>2096</v>
      </c>
      <c r="C362">
        <v>22</v>
      </c>
      <c r="D362">
        <v>95</v>
      </c>
      <c r="E362">
        <v>57</v>
      </c>
      <c r="F362">
        <v>93</v>
      </c>
      <c r="G362">
        <v>70</v>
      </c>
      <c r="H362">
        <v>75</v>
      </c>
      <c r="I362">
        <v>77</v>
      </c>
      <c r="J362">
        <v>81</v>
      </c>
      <c r="K362">
        <v>60</v>
      </c>
      <c r="L362">
        <v>75</v>
      </c>
      <c r="P362">
        <f t="shared" si="64"/>
        <v>7.4919999999999995E-3</v>
      </c>
      <c r="Q362">
        <f t="shared" ca="1" si="60"/>
        <v>1.9653999004187401</v>
      </c>
      <c r="R362">
        <f t="shared" ca="1" si="61"/>
        <v>2.03887132221874</v>
      </c>
      <c r="S362">
        <f t="shared" ca="1" si="62"/>
        <v>2.0423999999999998E-2</v>
      </c>
      <c r="T362">
        <f t="shared" ca="1" si="63"/>
        <v>2.2391623418187399</v>
      </c>
      <c r="U362">
        <f t="shared" si="65"/>
        <v>43.687279777150742</v>
      </c>
      <c r="V362">
        <f t="shared" si="66"/>
        <v>6.5</v>
      </c>
      <c r="W362">
        <f t="shared" si="67"/>
        <v>44.168183280807966</v>
      </c>
      <c r="X362">
        <f t="shared" si="68"/>
        <v>42</v>
      </c>
      <c r="Y362">
        <f t="shared" si="69"/>
        <v>8.8555296845575828</v>
      </c>
      <c r="Z362">
        <f t="shared" si="70"/>
        <v>42.923424909879692</v>
      </c>
      <c r="AA362">
        <f t="shared" si="71"/>
        <v>44.168183280807966</v>
      </c>
      <c r="AC362">
        <v>44</v>
      </c>
    </row>
    <row r="363" spans="1:29">
      <c r="A363">
        <v>7492</v>
      </c>
      <c r="B363">
        <v>2011</v>
      </c>
      <c r="C363">
        <v>20</v>
      </c>
      <c r="D363">
        <v>93</v>
      </c>
      <c r="E363">
        <v>23</v>
      </c>
      <c r="F363">
        <v>59</v>
      </c>
      <c r="G363">
        <v>43</v>
      </c>
      <c r="H363">
        <v>46</v>
      </c>
      <c r="I363">
        <v>35</v>
      </c>
      <c r="J363">
        <v>38</v>
      </c>
      <c r="K363">
        <v>73</v>
      </c>
      <c r="L363">
        <v>60</v>
      </c>
      <c r="P363">
        <f t="shared" si="64"/>
        <v>7.4919999999999995E-3</v>
      </c>
      <c r="Q363">
        <f t="shared" ca="1" si="60"/>
        <v>1.9653999004187401</v>
      </c>
      <c r="R363">
        <f t="shared" ca="1" si="61"/>
        <v>2.03887132221874</v>
      </c>
      <c r="S363">
        <f t="shared" ca="1" si="62"/>
        <v>2.0423999999999998E-2</v>
      </c>
      <c r="T363">
        <f t="shared" ca="1" si="63"/>
        <v>2.2391623418187399</v>
      </c>
      <c r="U363">
        <f t="shared" si="65"/>
        <v>43.687279777150742</v>
      </c>
      <c r="V363">
        <f t="shared" si="66"/>
        <v>8</v>
      </c>
      <c r="W363">
        <f t="shared" si="67"/>
        <v>44.413718762641842</v>
      </c>
      <c r="X363">
        <f t="shared" si="68"/>
        <v>42</v>
      </c>
      <c r="Y363">
        <f t="shared" si="69"/>
        <v>7.674792393283238</v>
      </c>
      <c r="Z363">
        <f t="shared" si="70"/>
        <v>42.695461565370131</v>
      </c>
      <c r="AA363">
        <f t="shared" si="71"/>
        <v>44.413718762641842</v>
      </c>
      <c r="AC363">
        <v>0</v>
      </c>
    </row>
    <row r="364" spans="1:29">
      <c r="A364">
        <v>7492</v>
      </c>
      <c r="B364">
        <v>2047</v>
      </c>
      <c r="C364">
        <v>20</v>
      </c>
      <c r="D364">
        <v>93</v>
      </c>
      <c r="E364">
        <v>28</v>
      </c>
      <c r="F364">
        <v>64</v>
      </c>
      <c r="G364">
        <v>47</v>
      </c>
      <c r="H364">
        <v>51</v>
      </c>
      <c r="I364">
        <v>43</v>
      </c>
      <c r="J364">
        <v>46</v>
      </c>
      <c r="K364">
        <v>65</v>
      </c>
      <c r="L364">
        <v>64</v>
      </c>
      <c r="P364">
        <f t="shared" si="64"/>
        <v>7.4919999999999995E-3</v>
      </c>
      <c r="Q364">
        <f t="shared" ca="1" si="60"/>
        <v>1.9653999004187401</v>
      </c>
      <c r="R364">
        <f t="shared" ca="1" si="61"/>
        <v>2.03887132221874</v>
      </c>
      <c r="S364">
        <f t="shared" ca="1" si="62"/>
        <v>2.0423999999999998E-2</v>
      </c>
      <c r="T364">
        <f t="shared" ca="1" si="63"/>
        <v>2.2391623418187399</v>
      </c>
      <c r="U364">
        <f t="shared" si="65"/>
        <v>43.687279777150742</v>
      </c>
      <c r="V364">
        <f t="shared" si="66"/>
        <v>4.5</v>
      </c>
      <c r="W364">
        <f t="shared" si="67"/>
        <v>43.918429096758963</v>
      </c>
      <c r="X364">
        <f t="shared" si="68"/>
        <v>42</v>
      </c>
      <c r="Y364">
        <f t="shared" si="69"/>
        <v>0.59036864563717217</v>
      </c>
      <c r="Z364">
        <f t="shared" si="70"/>
        <v>42.004149022897145</v>
      </c>
      <c r="AA364">
        <f t="shared" si="71"/>
        <v>43.918429096758963</v>
      </c>
      <c r="AC364">
        <v>0</v>
      </c>
    </row>
    <row r="365" spans="1:29">
      <c r="A365">
        <v>7492</v>
      </c>
      <c r="B365">
        <v>2027</v>
      </c>
      <c r="C365">
        <v>19</v>
      </c>
      <c r="D365">
        <v>93</v>
      </c>
      <c r="E365">
        <v>41</v>
      </c>
      <c r="F365">
        <v>75</v>
      </c>
      <c r="G365">
        <v>57</v>
      </c>
      <c r="H365">
        <v>59</v>
      </c>
      <c r="I365">
        <v>58</v>
      </c>
      <c r="J365">
        <v>60</v>
      </c>
      <c r="K365">
        <v>63</v>
      </c>
      <c r="L365">
        <v>65</v>
      </c>
      <c r="P365">
        <f t="shared" si="64"/>
        <v>7.4919999999999995E-3</v>
      </c>
      <c r="Q365">
        <f t="shared" ca="1" si="60"/>
        <v>1.9653999004187401</v>
      </c>
      <c r="R365">
        <f t="shared" ca="1" si="61"/>
        <v>2.03887132221874</v>
      </c>
      <c r="S365">
        <f t="shared" ca="1" si="62"/>
        <v>2.07E-2</v>
      </c>
      <c r="T365">
        <f t="shared" ca="1" si="63"/>
        <v>2.2418689772187399</v>
      </c>
      <c r="U365">
        <f t="shared" si="65"/>
        <v>44.305662099177916</v>
      </c>
      <c r="V365">
        <f t="shared" si="66"/>
        <v>1</v>
      </c>
      <c r="W365">
        <f t="shared" si="67"/>
        <v>44.316945901613423</v>
      </c>
      <c r="X365">
        <f t="shared" si="68"/>
        <v>40</v>
      </c>
      <c r="Y365">
        <f t="shared" si="69"/>
        <v>1.1814843226447445</v>
      </c>
      <c r="Z365">
        <f t="shared" si="70"/>
        <v>40.017445010953104</v>
      </c>
      <c r="AA365">
        <f t="shared" si="71"/>
        <v>44.316945901613423</v>
      </c>
      <c r="AC365">
        <v>0</v>
      </c>
    </row>
    <row r="366" spans="1:29">
      <c r="A366">
        <v>7396</v>
      </c>
      <c r="B366">
        <v>2112</v>
      </c>
      <c r="C366">
        <v>22</v>
      </c>
      <c r="D366">
        <v>96</v>
      </c>
      <c r="E366">
        <v>60</v>
      </c>
      <c r="F366">
        <v>97</v>
      </c>
      <c r="G366">
        <v>74</v>
      </c>
      <c r="H366">
        <v>76</v>
      </c>
      <c r="I366">
        <v>80</v>
      </c>
      <c r="J366">
        <v>84</v>
      </c>
      <c r="K366">
        <v>58</v>
      </c>
      <c r="L366">
        <v>75</v>
      </c>
      <c r="P366">
        <f t="shared" si="64"/>
        <v>7.3959999999999998E-3</v>
      </c>
      <c r="Q366">
        <f t="shared" ca="1" si="60"/>
        <v>1.9918583181972416</v>
      </c>
      <c r="R366">
        <f t="shared" ca="1" si="61"/>
        <v>2.0643883015972415</v>
      </c>
      <c r="S366">
        <f t="shared" ca="1" si="62"/>
        <v>2.07E-2</v>
      </c>
      <c r="T366">
        <f t="shared" ca="1" si="63"/>
        <v>2.2673859565972414</v>
      </c>
      <c r="U366">
        <f t="shared" si="65"/>
        <v>44.8338635723129</v>
      </c>
      <c r="V366">
        <f t="shared" si="66"/>
        <v>7</v>
      </c>
      <c r="W366">
        <f t="shared" si="67"/>
        <v>45.377035192052446</v>
      </c>
      <c r="X366">
        <f t="shared" si="68"/>
        <v>43</v>
      </c>
      <c r="Y366">
        <f t="shared" si="69"/>
        <v>10.162342409724259</v>
      </c>
      <c r="Z366">
        <f t="shared" si="70"/>
        <v>44.184535793108431</v>
      </c>
      <c r="AA366">
        <f t="shared" si="71"/>
        <v>45.377035192052446</v>
      </c>
      <c r="AC366">
        <v>45</v>
      </c>
    </row>
    <row r="367" spans="1:29">
      <c r="A367">
        <v>7396</v>
      </c>
      <c r="B367">
        <v>2011</v>
      </c>
      <c r="C367">
        <v>21</v>
      </c>
      <c r="D367">
        <v>94</v>
      </c>
      <c r="E367">
        <v>16</v>
      </c>
      <c r="F367">
        <v>52</v>
      </c>
      <c r="G367">
        <v>37</v>
      </c>
      <c r="H367">
        <v>41</v>
      </c>
      <c r="I367">
        <v>28</v>
      </c>
      <c r="J367">
        <v>32</v>
      </c>
      <c r="K367">
        <v>68</v>
      </c>
      <c r="L367">
        <v>61</v>
      </c>
      <c r="P367">
        <f t="shared" si="64"/>
        <v>7.3959999999999998E-3</v>
      </c>
      <c r="Q367">
        <f t="shared" ca="1" si="60"/>
        <v>1.9918583181972416</v>
      </c>
      <c r="R367">
        <f t="shared" ca="1" si="61"/>
        <v>2.0643883015972415</v>
      </c>
      <c r="S367">
        <f t="shared" ca="1" si="62"/>
        <v>2.0423999999999998E-2</v>
      </c>
      <c r="T367">
        <f t="shared" ca="1" si="63"/>
        <v>2.2646793211972414</v>
      </c>
      <c r="U367">
        <f t="shared" si="65"/>
        <v>44.208438563977261</v>
      </c>
      <c r="V367">
        <f t="shared" si="66"/>
        <v>9</v>
      </c>
      <c r="W367">
        <f t="shared" si="67"/>
        <v>45.115252856045835</v>
      </c>
      <c r="X367">
        <f t="shared" si="68"/>
        <v>42</v>
      </c>
      <c r="Y367">
        <f t="shared" si="69"/>
        <v>4.1818793236194711</v>
      </c>
      <c r="Z367">
        <f t="shared" si="70"/>
        <v>42.207678385304682</v>
      </c>
      <c r="AA367">
        <f t="shared" si="71"/>
        <v>45.115252856045835</v>
      </c>
      <c r="AC367">
        <v>0</v>
      </c>
    </row>
    <row r="368" spans="1:29">
      <c r="A368">
        <v>7396</v>
      </c>
      <c r="B368">
        <v>2074</v>
      </c>
      <c r="C368">
        <v>20</v>
      </c>
      <c r="D368">
        <v>94</v>
      </c>
      <c r="E368">
        <v>23</v>
      </c>
      <c r="F368">
        <v>59</v>
      </c>
      <c r="G368">
        <v>44</v>
      </c>
      <c r="H368">
        <v>45</v>
      </c>
      <c r="I368">
        <v>37</v>
      </c>
      <c r="J368">
        <v>41</v>
      </c>
      <c r="K368">
        <v>68</v>
      </c>
      <c r="L368">
        <v>66</v>
      </c>
      <c r="P368">
        <f t="shared" si="64"/>
        <v>7.3959999999999998E-3</v>
      </c>
      <c r="Q368">
        <f t="shared" ca="1" si="60"/>
        <v>1.9918583181972416</v>
      </c>
      <c r="R368">
        <f t="shared" ca="1" si="61"/>
        <v>2.0643883015972415</v>
      </c>
      <c r="S368">
        <f t="shared" ca="1" si="62"/>
        <v>2.07E-2</v>
      </c>
      <c r="T368">
        <f t="shared" ca="1" si="63"/>
        <v>2.2673859565972414</v>
      </c>
      <c r="U368">
        <f t="shared" si="65"/>
        <v>44.8338635723129</v>
      </c>
      <c r="V368">
        <f t="shared" si="66"/>
        <v>5.5</v>
      </c>
      <c r="W368">
        <f t="shared" si="67"/>
        <v>45.169960403134802</v>
      </c>
      <c r="X368">
        <f t="shared" si="68"/>
        <v>42</v>
      </c>
      <c r="Y368">
        <f t="shared" si="69"/>
        <v>1.1955696952616774</v>
      </c>
      <c r="Z368">
        <f t="shared" si="70"/>
        <v>42.017013064902983</v>
      </c>
      <c r="AA368">
        <f t="shared" si="71"/>
        <v>45.169960403134802</v>
      </c>
      <c r="AC368">
        <v>0</v>
      </c>
    </row>
    <row r="369" spans="1:29">
      <c r="A369">
        <v>7396</v>
      </c>
      <c r="B369">
        <v>2047</v>
      </c>
      <c r="C369">
        <v>20</v>
      </c>
      <c r="D369">
        <v>94</v>
      </c>
      <c r="E369">
        <v>39</v>
      </c>
      <c r="F369">
        <v>74</v>
      </c>
      <c r="G369">
        <v>55</v>
      </c>
      <c r="H369">
        <v>57</v>
      </c>
      <c r="I369">
        <v>56</v>
      </c>
      <c r="J369">
        <v>58</v>
      </c>
      <c r="K369">
        <v>65</v>
      </c>
      <c r="L369">
        <v>67</v>
      </c>
      <c r="P369">
        <f t="shared" si="64"/>
        <v>7.3959999999999998E-3</v>
      </c>
      <c r="Q369">
        <f t="shared" ca="1" si="60"/>
        <v>1.9918583181972416</v>
      </c>
      <c r="R369">
        <f t="shared" ca="1" si="61"/>
        <v>2.0643883015972415</v>
      </c>
      <c r="S369">
        <f t="shared" ca="1" si="62"/>
        <v>2.07E-2</v>
      </c>
      <c r="T369">
        <f t="shared" ca="1" si="63"/>
        <v>2.2673859565972414</v>
      </c>
      <c r="U369">
        <f t="shared" si="65"/>
        <v>44.8338635723129</v>
      </c>
      <c r="V369">
        <f t="shared" si="66"/>
        <v>1</v>
      </c>
      <c r="W369">
        <f t="shared" si="67"/>
        <v>44.845014470069756</v>
      </c>
      <c r="X369">
        <f t="shared" si="68"/>
        <v>41</v>
      </c>
      <c r="Y369">
        <f t="shared" si="69"/>
        <v>1.1955696952616774</v>
      </c>
      <c r="Z369">
        <f t="shared" si="70"/>
        <v>41.017427843493891</v>
      </c>
      <c r="AA369">
        <f t="shared" si="71"/>
        <v>44.845014470069756</v>
      </c>
      <c r="AC369">
        <v>0</v>
      </c>
    </row>
    <row r="370" spans="1:29">
      <c r="A370">
        <v>7364</v>
      </c>
      <c r="B370">
        <v>2111</v>
      </c>
      <c r="C370">
        <v>22</v>
      </c>
      <c r="D370">
        <v>95</v>
      </c>
      <c r="E370">
        <v>64</v>
      </c>
      <c r="F370">
        <v>101</v>
      </c>
      <c r="G370">
        <v>76</v>
      </c>
      <c r="H370">
        <v>81</v>
      </c>
      <c r="I370">
        <v>84</v>
      </c>
      <c r="J370">
        <v>88</v>
      </c>
      <c r="K370">
        <v>63</v>
      </c>
      <c r="L370">
        <v>73</v>
      </c>
      <c r="P370">
        <f t="shared" si="64"/>
        <v>7.3639999999999999E-3</v>
      </c>
      <c r="Q370">
        <f t="shared" ca="1" si="60"/>
        <v>2.0008283622828356</v>
      </c>
      <c r="R370">
        <f t="shared" ca="1" si="61"/>
        <v>2.0730445328828355</v>
      </c>
      <c r="S370">
        <f t="shared" ca="1" si="62"/>
        <v>2.0423999999999998E-2</v>
      </c>
      <c r="T370">
        <f t="shared" ca="1" si="63"/>
        <v>2.2733355524828354</v>
      </c>
      <c r="U370">
        <f t="shared" si="65"/>
        <v>44.38523343175423</v>
      </c>
      <c r="V370">
        <f t="shared" si="66"/>
        <v>7.5</v>
      </c>
      <c r="W370">
        <f t="shared" si="67"/>
        <v>45.01443042837834</v>
      </c>
      <c r="X370">
        <f t="shared" si="68"/>
        <v>43</v>
      </c>
      <c r="Y370">
        <f t="shared" si="69"/>
        <v>5.9980045178046257</v>
      </c>
      <c r="Z370">
        <f t="shared" si="70"/>
        <v>43.416310969445625</v>
      </c>
      <c r="AA370">
        <f t="shared" si="71"/>
        <v>45.01443042837834</v>
      </c>
      <c r="AC370">
        <v>45</v>
      </c>
    </row>
    <row r="371" spans="1:29">
      <c r="A371">
        <v>7364</v>
      </c>
      <c r="B371">
        <v>2009</v>
      </c>
      <c r="C371">
        <v>20</v>
      </c>
      <c r="D371">
        <v>93</v>
      </c>
      <c r="E371">
        <v>23</v>
      </c>
      <c r="F371">
        <v>59</v>
      </c>
      <c r="G371">
        <v>44</v>
      </c>
      <c r="H371">
        <v>47</v>
      </c>
      <c r="I371">
        <v>35</v>
      </c>
      <c r="J371">
        <v>40</v>
      </c>
      <c r="K371">
        <v>70</v>
      </c>
      <c r="L371">
        <v>63</v>
      </c>
      <c r="P371">
        <f t="shared" si="64"/>
        <v>7.3639999999999999E-3</v>
      </c>
      <c r="Q371">
        <f t="shared" ca="1" si="60"/>
        <v>2.0008283622828356</v>
      </c>
      <c r="R371">
        <f t="shared" ca="1" si="61"/>
        <v>2.0730445328828355</v>
      </c>
      <c r="S371">
        <f t="shared" ca="1" si="62"/>
        <v>2.0423999999999998E-2</v>
      </c>
      <c r="T371">
        <f t="shared" ca="1" si="63"/>
        <v>2.2733355524828354</v>
      </c>
      <c r="U371">
        <f t="shared" si="65"/>
        <v>44.38523343175423</v>
      </c>
      <c r="V371">
        <f t="shared" si="66"/>
        <v>8</v>
      </c>
      <c r="W371">
        <f t="shared" si="67"/>
        <v>45.100431780541896</v>
      </c>
      <c r="X371">
        <f t="shared" si="68"/>
        <v>42</v>
      </c>
      <c r="Y371">
        <f t="shared" si="69"/>
        <v>4.1986031624632378</v>
      </c>
      <c r="Z371">
        <f t="shared" si="70"/>
        <v>42.209338641061962</v>
      </c>
      <c r="AA371">
        <f t="shared" si="71"/>
        <v>45.100431780541896</v>
      </c>
      <c r="AC371">
        <v>0</v>
      </c>
    </row>
    <row r="372" spans="1:29">
      <c r="A372">
        <v>7364</v>
      </c>
      <c r="B372">
        <v>2030</v>
      </c>
      <c r="C372">
        <v>20</v>
      </c>
      <c r="D372">
        <v>93</v>
      </c>
      <c r="E372">
        <v>37</v>
      </c>
      <c r="F372">
        <v>72</v>
      </c>
      <c r="G372">
        <v>54</v>
      </c>
      <c r="H372">
        <v>59</v>
      </c>
      <c r="I372">
        <v>50</v>
      </c>
      <c r="J372">
        <v>53</v>
      </c>
      <c r="K372">
        <v>67</v>
      </c>
      <c r="L372">
        <v>60</v>
      </c>
      <c r="P372">
        <f t="shared" si="64"/>
        <v>7.3639999999999999E-3</v>
      </c>
      <c r="Q372">
        <f t="shared" ca="1" si="60"/>
        <v>2.0008283622828356</v>
      </c>
      <c r="R372">
        <f t="shared" ca="1" si="61"/>
        <v>2.0730445328828355</v>
      </c>
      <c r="S372">
        <f t="shared" ca="1" si="62"/>
        <v>2.0423999999999998E-2</v>
      </c>
      <c r="T372">
        <f t="shared" ca="1" si="63"/>
        <v>2.2733355524828354</v>
      </c>
      <c r="U372">
        <f t="shared" si="65"/>
        <v>44.38523343175423</v>
      </c>
      <c r="V372">
        <f t="shared" si="66"/>
        <v>5</v>
      </c>
      <c r="W372">
        <f t="shared" si="67"/>
        <v>44.665970791994589</v>
      </c>
      <c r="X372">
        <f t="shared" si="68"/>
        <v>41</v>
      </c>
      <c r="Y372">
        <f t="shared" si="69"/>
        <v>4.1986031624632378</v>
      </c>
      <c r="Z372">
        <f t="shared" si="70"/>
        <v>41.214418211541535</v>
      </c>
      <c r="AA372">
        <f t="shared" si="71"/>
        <v>44.665970791994589</v>
      </c>
      <c r="AC372">
        <v>0</v>
      </c>
    </row>
    <row r="373" spans="1:29">
      <c r="A373">
        <v>7364</v>
      </c>
      <c r="B373">
        <v>1988</v>
      </c>
      <c r="C373">
        <v>20</v>
      </c>
      <c r="D373">
        <v>92</v>
      </c>
      <c r="E373">
        <v>50</v>
      </c>
      <c r="F373">
        <v>84</v>
      </c>
      <c r="G373">
        <v>65</v>
      </c>
      <c r="H373">
        <v>70</v>
      </c>
      <c r="I373">
        <v>66</v>
      </c>
      <c r="J373">
        <v>72</v>
      </c>
      <c r="K373">
        <v>65</v>
      </c>
      <c r="L373">
        <v>70</v>
      </c>
      <c r="P373">
        <f t="shared" si="64"/>
        <v>7.3639999999999999E-3</v>
      </c>
      <c r="Q373">
        <f t="shared" ca="1" si="60"/>
        <v>2.0008283622828356</v>
      </c>
      <c r="R373">
        <f t="shared" ca="1" si="61"/>
        <v>2.0730445328828355</v>
      </c>
      <c r="S373">
        <f t="shared" ca="1" si="62"/>
        <v>2.0147999999999999E-2</v>
      </c>
      <c r="T373">
        <f t="shared" ca="1" si="63"/>
        <v>2.2706289170828353</v>
      </c>
      <c r="U373">
        <f t="shared" si="65"/>
        <v>43.758166334954161</v>
      </c>
      <c r="V373">
        <f t="shared" si="66"/>
        <v>1.5</v>
      </c>
      <c r="W373">
        <f t="shared" si="67"/>
        <v>43.783868273572125</v>
      </c>
      <c r="X373">
        <f t="shared" si="68"/>
        <v>40</v>
      </c>
      <c r="Y373">
        <f t="shared" si="69"/>
        <v>2.9971346804763122</v>
      </c>
      <c r="Z373">
        <f t="shared" si="70"/>
        <v>40.112128044930671</v>
      </c>
      <c r="AA373">
        <f t="shared" si="71"/>
        <v>43.783868273572125</v>
      </c>
      <c r="AC373">
        <v>0</v>
      </c>
    </row>
    <row r="374" spans="1:29">
      <c r="A374">
        <v>7391</v>
      </c>
      <c r="B374">
        <v>2099</v>
      </c>
      <c r="C374">
        <v>22</v>
      </c>
      <c r="D374">
        <v>95</v>
      </c>
      <c r="E374">
        <v>63</v>
      </c>
      <c r="F374">
        <v>99</v>
      </c>
      <c r="G374">
        <v>75</v>
      </c>
      <c r="H374">
        <v>79</v>
      </c>
      <c r="I374">
        <v>81</v>
      </c>
      <c r="J374">
        <v>86</v>
      </c>
      <c r="K374">
        <v>66</v>
      </c>
      <c r="L374">
        <v>73</v>
      </c>
      <c r="P374">
        <f t="shared" si="64"/>
        <v>7.391E-3</v>
      </c>
      <c r="Q374">
        <f t="shared" ca="1" si="60"/>
        <v>1.993254857085736</v>
      </c>
      <c r="R374">
        <f t="shared" ca="1" si="61"/>
        <v>2.0657358072357361</v>
      </c>
      <c r="S374">
        <f t="shared" ca="1" si="62"/>
        <v>2.0423999999999998E-2</v>
      </c>
      <c r="T374">
        <f t="shared" ca="1" si="63"/>
        <v>2.266026826835736</v>
      </c>
      <c r="U374">
        <f t="shared" si="65"/>
        <v>44.23596001913787</v>
      </c>
      <c r="V374">
        <f t="shared" si="66"/>
        <v>6.5</v>
      </c>
      <c r="W374">
        <f t="shared" si="67"/>
        <v>44.71096240090079</v>
      </c>
      <c r="X374">
        <f t="shared" si="68"/>
        <v>42</v>
      </c>
      <c r="Y374">
        <f t="shared" si="69"/>
        <v>4.1844827045130417</v>
      </c>
      <c r="Z374">
        <f t="shared" si="70"/>
        <v>42.207936404240009</v>
      </c>
      <c r="AA374">
        <f t="shared" si="71"/>
        <v>44.71096240090079</v>
      </c>
      <c r="AC374">
        <v>45</v>
      </c>
    </row>
    <row r="375" spans="1:29">
      <c r="A375">
        <v>7391</v>
      </c>
      <c r="B375">
        <v>2012</v>
      </c>
      <c r="C375">
        <v>20</v>
      </c>
      <c r="D375">
        <v>94</v>
      </c>
      <c r="E375">
        <v>22</v>
      </c>
      <c r="F375">
        <v>59</v>
      </c>
      <c r="G375">
        <v>44</v>
      </c>
      <c r="H375">
        <v>45</v>
      </c>
      <c r="I375">
        <v>35</v>
      </c>
      <c r="J375">
        <v>36</v>
      </c>
      <c r="K375">
        <v>70</v>
      </c>
      <c r="L375">
        <v>53</v>
      </c>
      <c r="P375">
        <f t="shared" si="64"/>
        <v>7.391E-3</v>
      </c>
      <c r="Q375">
        <f t="shared" ca="1" si="60"/>
        <v>1.993254857085736</v>
      </c>
      <c r="R375">
        <f t="shared" ca="1" si="61"/>
        <v>2.0657358072357361</v>
      </c>
      <c r="S375">
        <f t="shared" ca="1" si="62"/>
        <v>2.07E-2</v>
      </c>
      <c r="T375">
        <f t="shared" ca="1" si="63"/>
        <v>2.268733462235736</v>
      </c>
      <c r="U375">
        <f t="shared" si="65"/>
        <v>44.861756939029739</v>
      </c>
      <c r="V375">
        <f t="shared" si="66"/>
        <v>9</v>
      </c>
      <c r="W375">
        <f t="shared" si="67"/>
        <v>45.755625180480081</v>
      </c>
      <c r="X375">
        <f t="shared" si="68"/>
        <v>43</v>
      </c>
      <c r="Y375">
        <f t="shared" si="69"/>
        <v>10.168664906180075</v>
      </c>
      <c r="Z375">
        <f t="shared" si="70"/>
        <v>44.18599038127558</v>
      </c>
      <c r="AA375">
        <f t="shared" si="71"/>
        <v>45.755625180480081</v>
      </c>
      <c r="AC375">
        <v>0</v>
      </c>
    </row>
    <row r="376" spans="1:29">
      <c r="A376">
        <v>7391</v>
      </c>
      <c r="B376">
        <v>2024</v>
      </c>
      <c r="C376">
        <v>20</v>
      </c>
      <c r="D376">
        <v>93</v>
      </c>
      <c r="E376">
        <v>33</v>
      </c>
      <c r="F376">
        <v>69</v>
      </c>
      <c r="G376">
        <v>52</v>
      </c>
      <c r="H376">
        <v>55</v>
      </c>
      <c r="I376">
        <v>46</v>
      </c>
      <c r="J376">
        <v>50</v>
      </c>
      <c r="K376">
        <v>68</v>
      </c>
      <c r="L376">
        <v>54</v>
      </c>
      <c r="P376">
        <f t="shared" si="64"/>
        <v>7.391E-3</v>
      </c>
      <c r="Q376">
        <f t="shared" ca="1" si="60"/>
        <v>1.993254857085736</v>
      </c>
      <c r="R376">
        <f t="shared" ca="1" si="61"/>
        <v>2.0657358072357361</v>
      </c>
      <c r="S376">
        <f t="shared" ca="1" si="62"/>
        <v>2.0423999999999998E-2</v>
      </c>
      <c r="T376">
        <f t="shared" ca="1" si="63"/>
        <v>2.266026826835736</v>
      </c>
      <c r="U376">
        <f t="shared" si="65"/>
        <v>44.23596001913787</v>
      </c>
      <c r="V376">
        <f t="shared" si="66"/>
        <v>5.5</v>
      </c>
      <c r="W376">
        <f t="shared" si="67"/>
        <v>44.576565130287506</v>
      </c>
      <c r="X376">
        <f t="shared" si="68"/>
        <v>42</v>
      </c>
      <c r="Y376">
        <f t="shared" si="69"/>
        <v>8.3689654090260834</v>
      </c>
      <c r="Z376">
        <f t="shared" si="70"/>
        <v>42.825688342599648</v>
      </c>
      <c r="AA376">
        <f t="shared" si="71"/>
        <v>44.576565130287506</v>
      </c>
      <c r="AC376">
        <v>0</v>
      </c>
    </row>
    <row r="377" spans="1:29">
      <c r="A377">
        <v>7391</v>
      </c>
      <c r="B377">
        <v>2042</v>
      </c>
      <c r="C377">
        <v>20</v>
      </c>
      <c r="D377">
        <v>93</v>
      </c>
      <c r="E377">
        <v>46</v>
      </c>
      <c r="F377">
        <v>82</v>
      </c>
      <c r="G377">
        <v>62</v>
      </c>
      <c r="H377">
        <v>66</v>
      </c>
      <c r="I377">
        <v>64</v>
      </c>
      <c r="J377">
        <v>66</v>
      </c>
      <c r="K377">
        <v>65</v>
      </c>
      <c r="L377">
        <v>62</v>
      </c>
      <c r="P377">
        <f t="shared" si="64"/>
        <v>7.391E-3</v>
      </c>
      <c r="Q377">
        <f t="shared" ca="1" si="60"/>
        <v>1.993254857085736</v>
      </c>
      <c r="R377">
        <f t="shared" ca="1" si="61"/>
        <v>2.0657358072357361</v>
      </c>
      <c r="S377">
        <f t="shared" ca="1" si="62"/>
        <v>2.0423999999999998E-2</v>
      </c>
      <c r="T377">
        <f t="shared" ca="1" si="63"/>
        <v>2.266026826835736</v>
      </c>
      <c r="U377">
        <f t="shared" si="65"/>
        <v>44.23596001913787</v>
      </c>
      <c r="V377">
        <f t="shared" si="66"/>
        <v>1</v>
      </c>
      <c r="W377">
        <f t="shared" si="67"/>
        <v>44.247261596789969</v>
      </c>
      <c r="X377">
        <f t="shared" si="68"/>
        <v>42</v>
      </c>
      <c r="Y377">
        <f t="shared" si="69"/>
        <v>1.7933497305055892</v>
      </c>
      <c r="Z377">
        <f t="shared" si="70"/>
        <v>42.038269508340903</v>
      </c>
      <c r="AA377">
        <f t="shared" si="71"/>
        <v>44.247261596789969</v>
      </c>
      <c r="AC377">
        <v>0</v>
      </c>
    </row>
    <row r="378" spans="1:29">
      <c r="A378">
        <v>7400</v>
      </c>
      <c r="B378">
        <v>2105</v>
      </c>
      <c r="C378">
        <v>22</v>
      </c>
      <c r="D378">
        <v>96</v>
      </c>
      <c r="E378">
        <v>61</v>
      </c>
      <c r="F378">
        <v>98</v>
      </c>
      <c r="G378">
        <v>74</v>
      </c>
      <c r="H378">
        <v>78</v>
      </c>
      <c r="I378">
        <v>83</v>
      </c>
      <c r="J378">
        <v>84</v>
      </c>
      <c r="K378">
        <v>57</v>
      </c>
      <c r="L378">
        <v>72</v>
      </c>
      <c r="P378">
        <f t="shared" si="64"/>
        <v>7.3999999999999995E-3</v>
      </c>
      <c r="Q378">
        <f t="shared" ca="1" si="60"/>
        <v>1.9907424220270271</v>
      </c>
      <c r="R378">
        <f t="shared" ca="1" si="61"/>
        <v>2.0633116320270273</v>
      </c>
      <c r="S378">
        <f t="shared" ca="1" si="62"/>
        <v>2.07E-2</v>
      </c>
      <c r="T378">
        <f t="shared" ca="1" si="63"/>
        <v>2.2663092870270272</v>
      </c>
      <c r="U378">
        <f t="shared" si="65"/>
        <v>44.81157651220947</v>
      </c>
      <c r="V378">
        <f t="shared" si="66"/>
        <v>7.5</v>
      </c>
      <c r="W378">
        <f t="shared" si="67"/>
        <v>45.434869753413004</v>
      </c>
      <c r="X378">
        <f t="shared" si="68"/>
        <v>43</v>
      </c>
      <c r="Y378">
        <f t="shared" si="69"/>
        <v>8.962315302441894</v>
      </c>
      <c r="Z378">
        <f t="shared" si="70"/>
        <v>43.924060554329266</v>
      </c>
      <c r="AA378">
        <f t="shared" si="71"/>
        <v>45.434869753413004</v>
      </c>
      <c r="AC378">
        <v>45</v>
      </c>
    </row>
    <row r="379" spans="1:29">
      <c r="A379">
        <v>7400</v>
      </c>
      <c r="B379">
        <v>2006</v>
      </c>
      <c r="C379">
        <v>20</v>
      </c>
      <c r="D379">
        <v>94</v>
      </c>
      <c r="E379">
        <v>18</v>
      </c>
      <c r="F379">
        <v>54</v>
      </c>
      <c r="G379">
        <v>40</v>
      </c>
      <c r="H379">
        <v>41</v>
      </c>
      <c r="I379">
        <v>30</v>
      </c>
      <c r="J379">
        <v>33</v>
      </c>
      <c r="K379">
        <v>74</v>
      </c>
      <c r="L379">
        <v>54</v>
      </c>
      <c r="P379">
        <f t="shared" si="64"/>
        <v>7.3999999999999995E-3</v>
      </c>
      <c r="Q379">
        <f t="shared" ca="1" si="60"/>
        <v>1.9907424220270271</v>
      </c>
      <c r="R379">
        <f t="shared" ca="1" si="61"/>
        <v>2.0633116320270273</v>
      </c>
      <c r="S379">
        <f t="shared" ca="1" si="62"/>
        <v>2.07E-2</v>
      </c>
      <c r="T379">
        <f t="shared" ca="1" si="63"/>
        <v>2.2663092870270272</v>
      </c>
      <c r="U379">
        <f t="shared" si="65"/>
        <v>44.81157651220947</v>
      </c>
      <c r="V379">
        <f t="shared" si="66"/>
        <v>9</v>
      </c>
      <c r="W379">
        <f t="shared" si="67"/>
        <v>45.706426129261118</v>
      </c>
      <c r="X379">
        <f t="shared" si="68"/>
        <v>42</v>
      </c>
      <c r="Y379">
        <f t="shared" si="69"/>
        <v>11.949753736589193</v>
      </c>
      <c r="Z379">
        <f t="shared" si="70"/>
        <v>43.666882352248685</v>
      </c>
      <c r="AA379">
        <f t="shared" si="71"/>
        <v>45.706426129261118</v>
      </c>
      <c r="AC379">
        <v>0</v>
      </c>
    </row>
    <row r="380" spans="1:29">
      <c r="A380">
        <v>7400</v>
      </c>
      <c r="B380">
        <v>2049</v>
      </c>
      <c r="C380">
        <v>20</v>
      </c>
      <c r="D380">
        <v>94</v>
      </c>
      <c r="E380">
        <v>26</v>
      </c>
      <c r="F380">
        <v>61</v>
      </c>
      <c r="G380">
        <v>46</v>
      </c>
      <c r="H380">
        <v>48</v>
      </c>
      <c r="I380">
        <v>41</v>
      </c>
      <c r="J380">
        <v>43</v>
      </c>
      <c r="K380">
        <v>68</v>
      </c>
      <c r="L380">
        <v>66</v>
      </c>
      <c r="P380">
        <f t="shared" si="64"/>
        <v>7.3999999999999995E-3</v>
      </c>
      <c r="Q380">
        <f t="shared" ca="1" si="60"/>
        <v>1.9907424220270271</v>
      </c>
      <c r="R380">
        <f t="shared" ca="1" si="61"/>
        <v>2.0633116320270273</v>
      </c>
      <c r="S380">
        <f t="shared" ca="1" si="62"/>
        <v>2.07E-2</v>
      </c>
      <c r="T380">
        <f t="shared" ca="1" si="63"/>
        <v>2.2663092870270272</v>
      </c>
      <c r="U380">
        <f t="shared" si="65"/>
        <v>44.81157651220947</v>
      </c>
      <c r="V380">
        <f t="shared" si="66"/>
        <v>5</v>
      </c>
      <c r="W380">
        <f t="shared" si="67"/>
        <v>45.089659452136068</v>
      </c>
      <c r="X380">
        <f t="shared" si="68"/>
        <v>41</v>
      </c>
      <c r="Y380">
        <f t="shared" si="69"/>
        <v>1.1949753736589193</v>
      </c>
      <c r="Z380">
        <f t="shared" si="70"/>
        <v>41.017410524601026</v>
      </c>
      <c r="AA380">
        <f t="shared" si="71"/>
        <v>45.089659452136068</v>
      </c>
      <c r="AC380">
        <v>0</v>
      </c>
    </row>
    <row r="381" spans="1:29">
      <c r="A381">
        <v>7400</v>
      </c>
      <c r="B381">
        <v>2039</v>
      </c>
      <c r="C381">
        <v>20</v>
      </c>
      <c r="D381">
        <v>93</v>
      </c>
      <c r="E381">
        <v>42</v>
      </c>
      <c r="F381">
        <v>77</v>
      </c>
      <c r="G381">
        <v>57</v>
      </c>
      <c r="H381">
        <v>60</v>
      </c>
      <c r="I381">
        <v>57</v>
      </c>
      <c r="J381">
        <v>62</v>
      </c>
      <c r="K381">
        <v>68</v>
      </c>
      <c r="L381">
        <v>62</v>
      </c>
      <c r="P381">
        <f t="shared" si="64"/>
        <v>7.3999999999999995E-3</v>
      </c>
      <c r="Q381">
        <f t="shared" ca="1" si="60"/>
        <v>1.9907424220270271</v>
      </c>
      <c r="R381">
        <f t="shared" ca="1" si="61"/>
        <v>2.0633116320270273</v>
      </c>
      <c r="S381">
        <f t="shared" ca="1" si="62"/>
        <v>2.0423999999999998E-2</v>
      </c>
      <c r="T381">
        <f t="shared" ca="1" si="63"/>
        <v>2.2636026516270271</v>
      </c>
      <c r="U381">
        <f t="shared" si="65"/>
        <v>44.186448664675197</v>
      </c>
      <c r="V381">
        <f t="shared" si="66"/>
        <v>1</v>
      </c>
      <c r="W381">
        <f t="shared" si="67"/>
        <v>44.197762902617328</v>
      </c>
      <c r="X381">
        <f t="shared" si="68"/>
        <v>41</v>
      </c>
      <c r="Y381">
        <f t="shared" si="69"/>
        <v>3.5826850268655566</v>
      </c>
      <c r="Z381">
        <f t="shared" si="70"/>
        <v>41.156234424467534</v>
      </c>
      <c r="AA381">
        <f t="shared" si="71"/>
        <v>44.197762902617328</v>
      </c>
      <c r="AC381">
        <v>0</v>
      </c>
    </row>
    <row r="382" spans="1:29">
      <c r="A382">
        <v>7469</v>
      </c>
      <c r="B382">
        <v>2090</v>
      </c>
      <c r="C382">
        <v>22</v>
      </c>
      <c r="D382">
        <v>95</v>
      </c>
      <c r="E382">
        <v>57</v>
      </c>
      <c r="F382">
        <v>93</v>
      </c>
      <c r="G382">
        <v>70</v>
      </c>
      <c r="H382">
        <v>73</v>
      </c>
      <c r="I382">
        <v>75</v>
      </c>
      <c r="J382">
        <v>81</v>
      </c>
      <c r="K382">
        <v>67</v>
      </c>
      <c r="L382">
        <v>69</v>
      </c>
      <c r="P382">
        <f t="shared" si="64"/>
        <v>7.4689999999999999E-3</v>
      </c>
      <c r="Q382">
        <f t="shared" ca="1" si="60"/>
        <v>1.9716780429481422</v>
      </c>
      <c r="R382">
        <f t="shared" ca="1" si="61"/>
        <v>2.0449239117981421</v>
      </c>
      <c r="S382">
        <f t="shared" ca="1" si="62"/>
        <v>2.0423999999999998E-2</v>
      </c>
      <c r="T382">
        <f t="shared" ca="1" si="63"/>
        <v>2.245214931398142</v>
      </c>
      <c r="U382">
        <f t="shared" si="65"/>
        <v>43.810897866720445</v>
      </c>
      <c r="V382">
        <f t="shared" si="66"/>
        <v>6.5</v>
      </c>
      <c r="W382">
        <f t="shared" si="67"/>
        <v>44.290459151923564</v>
      </c>
      <c r="X382">
        <f t="shared" si="68"/>
        <v>42</v>
      </c>
      <c r="Y382">
        <f t="shared" si="69"/>
        <v>1.1840783207221741</v>
      </c>
      <c r="Z382">
        <f t="shared" si="70"/>
        <v>42.016687654664118</v>
      </c>
      <c r="AA382">
        <f t="shared" si="71"/>
        <v>44.290459151923564</v>
      </c>
      <c r="AC382">
        <v>44</v>
      </c>
    </row>
    <row r="383" spans="1:29">
      <c r="A383">
        <v>7469</v>
      </c>
      <c r="B383">
        <v>1990</v>
      </c>
      <c r="C383">
        <v>21</v>
      </c>
      <c r="D383">
        <v>94</v>
      </c>
      <c r="E383">
        <v>21</v>
      </c>
      <c r="F383">
        <v>57</v>
      </c>
      <c r="G383">
        <v>41</v>
      </c>
      <c r="H383">
        <v>46</v>
      </c>
      <c r="I383">
        <v>34</v>
      </c>
      <c r="J383">
        <v>36</v>
      </c>
      <c r="K383">
        <v>69</v>
      </c>
      <c r="L383">
        <v>58</v>
      </c>
      <c r="P383">
        <f t="shared" si="64"/>
        <v>7.4689999999999999E-3</v>
      </c>
      <c r="Q383">
        <f t="shared" ca="1" si="60"/>
        <v>1.9716780429481422</v>
      </c>
      <c r="R383">
        <f t="shared" ca="1" si="61"/>
        <v>2.0449239117981421</v>
      </c>
      <c r="S383">
        <f t="shared" ca="1" si="62"/>
        <v>2.0423999999999998E-2</v>
      </c>
      <c r="T383">
        <f t="shared" ca="1" si="63"/>
        <v>2.245214931398142</v>
      </c>
      <c r="U383">
        <f t="shared" si="65"/>
        <v>43.810897866720445</v>
      </c>
      <c r="V383">
        <f t="shared" si="66"/>
        <v>8.5</v>
      </c>
      <c r="W383">
        <f t="shared" si="67"/>
        <v>44.627847493333242</v>
      </c>
      <c r="X383">
        <f t="shared" si="68"/>
        <v>42</v>
      </c>
      <c r="Y383">
        <f t="shared" si="69"/>
        <v>6.5124307639719579</v>
      </c>
      <c r="Z383">
        <f t="shared" si="70"/>
        <v>42.501902950991834</v>
      </c>
      <c r="AA383">
        <f t="shared" si="71"/>
        <v>44.627847493333242</v>
      </c>
      <c r="AC383">
        <v>0</v>
      </c>
    </row>
    <row r="384" spans="1:29">
      <c r="A384">
        <v>7469</v>
      </c>
      <c r="B384">
        <v>2050</v>
      </c>
      <c r="C384">
        <v>20</v>
      </c>
      <c r="D384">
        <v>94</v>
      </c>
      <c r="E384">
        <v>25</v>
      </c>
      <c r="F384">
        <v>61</v>
      </c>
      <c r="G384">
        <v>46</v>
      </c>
      <c r="H384">
        <v>47</v>
      </c>
      <c r="I384">
        <v>41</v>
      </c>
      <c r="J384">
        <v>42</v>
      </c>
      <c r="K384">
        <v>64</v>
      </c>
      <c r="L384">
        <v>64</v>
      </c>
      <c r="P384">
        <f t="shared" si="64"/>
        <v>7.4689999999999999E-3</v>
      </c>
      <c r="Q384">
        <f t="shared" ca="1" si="60"/>
        <v>1.9716780429481422</v>
      </c>
      <c r="R384">
        <f t="shared" ca="1" si="61"/>
        <v>2.0449239117981421</v>
      </c>
      <c r="S384">
        <f t="shared" ca="1" si="62"/>
        <v>2.07E-2</v>
      </c>
      <c r="T384">
        <f t="shared" ca="1" si="63"/>
        <v>2.247921566798142</v>
      </c>
      <c r="U384">
        <f t="shared" si="65"/>
        <v>44.430950703471538</v>
      </c>
      <c r="V384">
        <f t="shared" si="66"/>
        <v>5</v>
      </c>
      <c r="W384">
        <f t="shared" si="67"/>
        <v>44.71140101153528</v>
      </c>
      <c r="X384">
        <f t="shared" si="68"/>
        <v>42</v>
      </c>
      <c r="Y384">
        <f t="shared" si="69"/>
        <v>0</v>
      </c>
      <c r="Z384">
        <f t="shared" si="70"/>
        <v>42</v>
      </c>
      <c r="AA384">
        <f t="shared" si="71"/>
        <v>44.71140101153528</v>
      </c>
      <c r="AC384">
        <v>0</v>
      </c>
    </row>
    <row r="385" spans="1:29">
      <c r="A385">
        <v>7469</v>
      </c>
      <c r="B385">
        <v>2015</v>
      </c>
      <c r="C385">
        <v>20</v>
      </c>
      <c r="D385">
        <v>93</v>
      </c>
      <c r="E385">
        <v>38</v>
      </c>
      <c r="F385">
        <v>73</v>
      </c>
      <c r="G385">
        <v>54</v>
      </c>
      <c r="H385">
        <v>56</v>
      </c>
      <c r="I385">
        <v>53</v>
      </c>
      <c r="J385">
        <v>58</v>
      </c>
      <c r="K385">
        <v>63</v>
      </c>
      <c r="L385">
        <v>58</v>
      </c>
      <c r="P385">
        <f t="shared" si="64"/>
        <v>7.4689999999999999E-3</v>
      </c>
      <c r="Q385">
        <f t="shared" ca="1" si="60"/>
        <v>1.9716780429481422</v>
      </c>
      <c r="R385">
        <f t="shared" ca="1" si="61"/>
        <v>2.0449239117981421</v>
      </c>
      <c r="S385">
        <f t="shared" ca="1" si="62"/>
        <v>2.0423999999999998E-2</v>
      </c>
      <c r="T385">
        <f t="shared" ca="1" si="63"/>
        <v>2.245214931398142</v>
      </c>
      <c r="U385">
        <f t="shared" si="65"/>
        <v>43.810897866720445</v>
      </c>
      <c r="V385">
        <f t="shared" si="66"/>
        <v>0.5</v>
      </c>
      <c r="W385">
        <f t="shared" si="67"/>
        <v>43.813750945202237</v>
      </c>
      <c r="X385">
        <f t="shared" si="68"/>
        <v>41</v>
      </c>
      <c r="Y385">
        <f t="shared" si="69"/>
        <v>2.9601958018054351</v>
      </c>
      <c r="Z385">
        <f t="shared" si="70"/>
        <v>41.106724014265922</v>
      </c>
      <c r="AA385">
        <f t="shared" si="71"/>
        <v>43.813750945202237</v>
      </c>
      <c r="AC385">
        <v>0</v>
      </c>
    </row>
    <row r="386" spans="1:29">
      <c r="A386">
        <v>7390</v>
      </c>
      <c r="B386">
        <v>2104</v>
      </c>
      <c r="C386">
        <v>22</v>
      </c>
      <c r="D386">
        <v>95</v>
      </c>
      <c r="E386">
        <v>60</v>
      </c>
      <c r="F386">
        <v>97</v>
      </c>
      <c r="G386">
        <v>74</v>
      </c>
      <c r="H386">
        <v>77</v>
      </c>
      <c r="I386">
        <v>79</v>
      </c>
      <c r="J386">
        <v>85</v>
      </c>
      <c r="K386">
        <v>56</v>
      </c>
      <c r="L386">
        <v>76</v>
      </c>
      <c r="P386">
        <f t="shared" si="64"/>
        <v>7.3899999999999999E-3</v>
      </c>
      <c r="Q386">
        <f t="shared" ref="Q386:Q449" ca="1" si="72">H_1 / P386 - G_ * P386 / 2</f>
        <v>1.9935343876546006</v>
      </c>
      <c r="R386">
        <f t="shared" ref="R386:R449" ca="1" si="73">Q386 + G_ * P386</f>
        <v>2.0660055311546004</v>
      </c>
      <c r="S386">
        <f t="shared" ref="S386:S401" ca="1" si="74">(1+D386-C386)*LineDuration</f>
        <v>2.0423999999999998E-2</v>
      </c>
      <c r="T386">
        <f t="shared" ref="T386:T449" ca="1" si="75">R386 + G_ * S386</f>
        <v>2.2662965507546002</v>
      </c>
      <c r="U386">
        <f t="shared" si="65"/>
        <v>44.241468860456756</v>
      </c>
      <c r="V386">
        <f t="shared" si="66"/>
        <v>6.5</v>
      </c>
      <c r="W386">
        <f t="shared" si="67"/>
        <v>44.716412724309237</v>
      </c>
      <c r="X386">
        <f t="shared" si="68"/>
        <v>43</v>
      </c>
      <c r="Y386">
        <f t="shared" si="69"/>
        <v>11.957153746069393</v>
      </c>
      <c r="Z386">
        <f t="shared" si="70"/>
        <v>44.631530622499845</v>
      </c>
      <c r="AA386">
        <f t="shared" si="71"/>
        <v>44.716412724309237</v>
      </c>
      <c r="AC386">
        <v>45</v>
      </c>
    </row>
    <row r="387" spans="1:29">
      <c r="A387">
        <v>7390</v>
      </c>
      <c r="B387">
        <v>2009</v>
      </c>
      <c r="C387">
        <v>20</v>
      </c>
      <c r="D387">
        <v>94</v>
      </c>
      <c r="E387">
        <v>17</v>
      </c>
      <c r="F387">
        <v>54</v>
      </c>
      <c r="G387">
        <v>40</v>
      </c>
      <c r="H387">
        <v>41</v>
      </c>
      <c r="I387">
        <v>30</v>
      </c>
      <c r="J387">
        <v>32</v>
      </c>
      <c r="K387">
        <v>71</v>
      </c>
      <c r="L387">
        <v>51</v>
      </c>
      <c r="P387">
        <f t="shared" ref="P387:P401" si="76">A387*0.000001</f>
        <v>7.3899999999999999E-3</v>
      </c>
      <c r="Q387">
        <f t="shared" ca="1" si="72"/>
        <v>1.9935343876546006</v>
      </c>
      <c r="R387">
        <f t="shared" ca="1" si="73"/>
        <v>2.0660055311546004</v>
      </c>
      <c r="S387">
        <f t="shared" ca="1" si="74"/>
        <v>2.07E-2</v>
      </c>
      <c r="T387">
        <f t="shared" ca="1" si="75"/>
        <v>2.2690031861546003</v>
      </c>
      <c r="U387">
        <f t="shared" ref="U387:U401" si="77">1000*(T387+R387)*S387/2</f>
        <v>44.867340224150226</v>
      </c>
      <c r="V387">
        <f t="shared" ref="V387:V401" si="78">ABS(J387+I387-H387-G387)/2</f>
        <v>9.5</v>
      </c>
      <c r="W387">
        <f t="shared" ref="W387:W401" si="79">SQRT(U387^2+V387^2)</f>
        <v>45.862056416929768</v>
      </c>
      <c r="X387">
        <f t="shared" ref="X387:X401" si="80">1+(F387-3)-(E387-8)</f>
        <v>43</v>
      </c>
      <c r="Y387">
        <f t="shared" ref="Y387:Y401" si="81">U387/(1+D387-C387)*ABS(L387-K387)</f>
        <v>11.964624059773394</v>
      </c>
      <c r="Z387">
        <f t="shared" ref="Z387:Z401" si="82">SQRT(X387^2+Y387^2)</f>
        <v>44.633532561200084</v>
      </c>
      <c r="AA387">
        <f t="shared" ref="AA387:AA401" si="83">MAX(W387,Z387)</f>
        <v>45.862056416929768</v>
      </c>
      <c r="AC387">
        <v>0</v>
      </c>
    </row>
    <row r="388" spans="1:29">
      <c r="A388">
        <v>7390</v>
      </c>
      <c r="B388">
        <v>2061</v>
      </c>
      <c r="C388">
        <v>20</v>
      </c>
      <c r="D388">
        <v>94</v>
      </c>
      <c r="E388">
        <v>25</v>
      </c>
      <c r="F388">
        <v>61</v>
      </c>
      <c r="G388">
        <v>45</v>
      </c>
      <c r="H388">
        <v>47</v>
      </c>
      <c r="I388">
        <v>40</v>
      </c>
      <c r="J388">
        <v>41</v>
      </c>
      <c r="K388">
        <v>70</v>
      </c>
      <c r="L388">
        <v>61</v>
      </c>
      <c r="P388">
        <f t="shared" si="76"/>
        <v>7.3899999999999999E-3</v>
      </c>
      <c r="Q388">
        <f t="shared" ca="1" si="72"/>
        <v>1.9935343876546006</v>
      </c>
      <c r="R388">
        <f t="shared" ca="1" si="73"/>
        <v>2.0660055311546004</v>
      </c>
      <c r="S388">
        <f t="shared" ca="1" si="74"/>
        <v>2.07E-2</v>
      </c>
      <c r="T388">
        <f t="shared" ca="1" si="75"/>
        <v>2.2690031861546003</v>
      </c>
      <c r="U388">
        <f t="shared" si="77"/>
        <v>44.867340224150226</v>
      </c>
      <c r="V388">
        <f t="shared" si="78"/>
        <v>5.5</v>
      </c>
      <c r="W388">
        <f t="shared" si="79"/>
        <v>45.203188148510598</v>
      </c>
      <c r="X388">
        <f t="shared" si="80"/>
        <v>42</v>
      </c>
      <c r="Y388">
        <f t="shared" si="81"/>
        <v>5.3840808268980274</v>
      </c>
      <c r="Z388">
        <f t="shared" si="82"/>
        <v>42.343692875687765</v>
      </c>
      <c r="AA388">
        <f t="shared" si="83"/>
        <v>45.203188148510598</v>
      </c>
      <c r="AC388">
        <v>0</v>
      </c>
    </row>
    <row r="389" spans="1:29">
      <c r="A389">
        <v>7390</v>
      </c>
      <c r="B389">
        <v>2015</v>
      </c>
      <c r="C389">
        <v>20</v>
      </c>
      <c r="D389">
        <v>93</v>
      </c>
      <c r="E389">
        <v>41</v>
      </c>
      <c r="F389">
        <v>75</v>
      </c>
      <c r="G389">
        <v>56</v>
      </c>
      <c r="H389">
        <v>60</v>
      </c>
      <c r="I389">
        <v>56</v>
      </c>
      <c r="J389">
        <v>60</v>
      </c>
      <c r="K389">
        <v>64</v>
      </c>
      <c r="L389">
        <v>62</v>
      </c>
      <c r="P389">
        <f t="shared" si="76"/>
        <v>7.3899999999999999E-3</v>
      </c>
      <c r="Q389">
        <f t="shared" ca="1" si="72"/>
        <v>1.9935343876546006</v>
      </c>
      <c r="R389">
        <f t="shared" ca="1" si="73"/>
        <v>2.0660055311546004</v>
      </c>
      <c r="S389">
        <f t="shared" ca="1" si="74"/>
        <v>2.0423999999999998E-2</v>
      </c>
      <c r="T389">
        <f t="shared" ca="1" si="75"/>
        <v>2.2662965507546002</v>
      </c>
      <c r="U389">
        <f t="shared" si="77"/>
        <v>44.241468860456756</v>
      </c>
      <c r="V389">
        <f t="shared" si="78"/>
        <v>0</v>
      </c>
      <c r="W389">
        <f t="shared" si="79"/>
        <v>44.241468860456756</v>
      </c>
      <c r="X389">
        <f t="shared" si="80"/>
        <v>40</v>
      </c>
      <c r="Y389">
        <f t="shared" si="81"/>
        <v>1.1957153746069393</v>
      </c>
      <c r="Z389">
        <f t="shared" si="82"/>
        <v>40.017867700029591</v>
      </c>
      <c r="AA389">
        <f t="shared" si="83"/>
        <v>44.241468860456756</v>
      </c>
      <c r="AC389">
        <v>0</v>
      </c>
    </row>
    <row r="390" spans="1:29">
      <c r="A390">
        <v>7416</v>
      </c>
      <c r="B390">
        <v>2090</v>
      </c>
      <c r="C390">
        <v>22</v>
      </c>
      <c r="D390">
        <v>95</v>
      </c>
      <c r="E390">
        <v>58</v>
      </c>
      <c r="F390">
        <v>94</v>
      </c>
      <c r="G390">
        <v>71</v>
      </c>
      <c r="H390">
        <v>75</v>
      </c>
      <c r="I390">
        <v>77</v>
      </c>
      <c r="J390">
        <v>82</v>
      </c>
      <c r="K390">
        <v>57</v>
      </c>
      <c r="L390">
        <v>74</v>
      </c>
      <c r="P390">
        <f t="shared" si="76"/>
        <v>7.4159999999999998E-3</v>
      </c>
      <c r="Q390">
        <f t="shared" ca="1" si="72"/>
        <v>1.9862906634828477</v>
      </c>
      <c r="R390">
        <f t="shared" ca="1" si="73"/>
        <v>2.0590167798828478</v>
      </c>
      <c r="S390">
        <f t="shared" ca="1" si="74"/>
        <v>2.0423999999999998E-2</v>
      </c>
      <c r="T390">
        <f t="shared" ca="1" si="75"/>
        <v>2.2593077994828477</v>
      </c>
      <c r="U390">
        <f t="shared" si="77"/>
        <v>44.098730604482476</v>
      </c>
      <c r="V390">
        <f t="shared" si="78"/>
        <v>6.5</v>
      </c>
      <c r="W390">
        <f t="shared" si="79"/>
        <v>44.575195354891257</v>
      </c>
      <c r="X390">
        <f t="shared" si="80"/>
        <v>42</v>
      </c>
      <c r="Y390">
        <f t="shared" si="81"/>
        <v>10.130789463191919</v>
      </c>
      <c r="Z390">
        <f t="shared" si="82"/>
        <v>43.20454715822769</v>
      </c>
      <c r="AA390">
        <f t="shared" si="83"/>
        <v>44.575195354891257</v>
      </c>
      <c r="AC390">
        <v>45</v>
      </c>
    </row>
    <row r="391" spans="1:29">
      <c r="A391">
        <v>7416</v>
      </c>
      <c r="B391">
        <v>1999</v>
      </c>
      <c r="C391">
        <v>20</v>
      </c>
      <c r="D391">
        <v>94</v>
      </c>
      <c r="E391">
        <v>20</v>
      </c>
      <c r="F391">
        <v>56</v>
      </c>
      <c r="G391">
        <v>41</v>
      </c>
      <c r="H391">
        <v>44</v>
      </c>
      <c r="I391">
        <v>33</v>
      </c>
      <c r="J391">
        <v>34</v>
      </c>
      <c r="K391">
        <v>73</v>
      </c>
      <c r="L391">
        <v>52</v>
      </c>
      <c r="P391">
        <f t="shared" si="76"/>
        <v>7.4159999999999998E-3</v>
      </c>
      <c r="Q391">
        <f t="shared" ca="1" si="72"/>
        <v>1.9862906634828477</v>
      </c>
      <c r="R391">
        <f t="shared" ca="1" si="73"/>
        <v>2.0590167798828478</v>
      </c>
      <c r="S391">
        <f t="shared" ca="1" si="74"/>
        <v>2.07E-2</v>
      </c>
      <c r="T391">
        <f t="shared" ca="1" si="75"/>
        <v>2.2620144348828477</v>
      </c>
      <c r="U391">
        <f t="shared" si="77"/>
        <v>44.722673072824954</v>
      </c>
      <c r="V391">
        <f t="shared" si="78"/>
        <v>9</v>
      </c>
      <c r="W391">
        <f t="shared" si="79"/>
        <v>45.619266618160161</v>
      </c>
      <c r="X391">
        <f t="shared" si="80"/>
        <v>42</v>
      </c>
      <c r="Y391">
        <f t="shared" si="81"/>
        <v>12.522348460390987</v>
      </c>
      <c r="Z391">
        <f t="shared" si="82"/>
        <v>43.827037442239423</v>
      </c>
      <c r="AA391">
        <f t="shared" si="83"/>
        <v>45.619266618160161</v>
      </c>
      <c r="AC391">
        <v>0</v>
      </c>
    </row>
    <row r="392" spans="1:29">
      <c r="A392">
        <v>7416</v>
      </c>
      <c r="B392">
        <v>2050</v>
      </c>
      <c r="C392">
        <v>20</v>
      </c>
      <c r="D392">
        <v>93</v>
      </c>
      <c r="E392">
        <v>26</v>
      </c>
      <c r="F392">
        <v>61</v>
      </c>
      <c r="G392">
        <v>45</v>
      </c>
      <c r="H392">
        <v>48</v>
      </c>
      <c r="I392">
        <v>39</v>
      </c>
      <c r="J392">
        <v>44</v>
      </c>
      <c r="K392">
        <v>69</v>
      </c>
      <c r="L392">
        <v>66</v>
      </c>
      <c r="P392">
        <f t="shared" si="76"/>
        <v>7.4159999999999998E-3</v>
      </c>
      <c r="Q392">
        <f t="shared" ca="1" si="72"/>
        <v>1.9862906634828477</v>
      </c>
      <c r="R392">
        <f t="shared" ca="1" si="73"/>
        <v>2.0590167798828478</v>
      </c>
      <c r="S392">
        <f t="shared" ca="1" si="74"/>
        <v>2.0423999999999998E-2</v>
      </c>
      <c r="T392">
        <f t="shared" ca="1" si="75"/>
        <v>2.2593077994828477</v>
      </c>
      <c r="U392">
        <f t="shared" si="77"/>
        <v>44.098730604482476</v>
      </c>
      <c r="V392">
        <f t="shared" si="78"/>
        <v>5</v>
      </c>
      <c r="W392">
        <f t="shared" si="79"/>
        <v>44.381280298417707</v>
      </c>
      <c r="X392">
        <f t="shared" si="80"/>
        <v>41</v>
      </c>
      <c r="Y392">
        <f t="shared" si="81"/>
        <v>1.7877863758573975</v>
      </c>
      <c r="Z392">
        <f t="shared" si="82"/>
        <v>41.038959296328429</v>
      </c>
      <c r="AA392">
        <f t="shared" si="83"/>
        <v>44.381280298417707</v>
      </c>
      <c r="AC392">
        <v>0</v>
      </c>
    </row>
    <row r="393" spans="1:29">
      <c r="A393">
        <v>7416</v>
      </c>
      <c r="B393">
        <v>2037</v>
      </c>
      <c r="C393">
        <v>20</v>
      </c>
      <c r="D393">
        <v>93</v>
      </c>
      <c r="E393">
        <v>39</v>
      </c>
      <c r="F393">
        <v>74</v>
      </c>
      <c r="G393">
        <v>55</v>
      </c>
      <c r="H393">
        <v>60</v>
      </c>
      <c r="I393">
        <v>56</v>
      </c>
      <c r="J393">
        <v>59</v>
      </c>
      <c r="K393">
        <v>61</v>
      </c>
      <c r="L393">
        <v>69</v>
      </c>
      <c r="P393">
        <f t="shared" si="76"/>
        <v>7.4159999999999998E-3</v>
      </c>
      <c r="Q393">
        <f t="shared" ca="1" si="72"/>
        <v>1.9862906634828477</v>
      </c>
      <c r="R393">
        <f t="shared" ca="1" si="73"/>
        <v>2.0590167798828478</v>
      </c>
      <c r="S393">
        <f t="shared" ca="1" si="74"/>
        <v>2.0423999999999998E-2</v>
      </c>
      <c r="T393">
        <f t="shared" ca="1" si="75"/>
        <v>2.2593077994828477</v>
      </c>
      <c r="U393">
        <f t="shared" si="77"/>
        <v>44.098730604482476</v>
      </c>
      <c r="V393">
        <f t="shared" si="78"/>
        <v>0</v>
      </c>
      <c r="W393">
        <f t="shared" si="79"/>
        <v>44.098730604482476</v>
      </c>
      <c r="X393">
        <f t="shared" si="80"/>
        <v>41</v>
      </c>
      <c r="Y393">
        <f t="shared" si="81"/>
        <v>4.7674303356197267</v>
      </c>
      <c r="Z393">
        <f t="shared" si="82"/>
        <v>41.276244887404516</v>
      </c>
      <c r="AA393">
        <f t="shared" si="83"/>
        <v>44.098730604482476</v>
      </c>
      <c r="AC393">
        <v>0</v>
      </c>
    </row>
    <row r="394" spans="1:29">
      <c r="A394">
        <v>7388</v>
      </c>
      <c r="B394">
        <v>2094</v>
      </c>
      <c r="C394">
        <v>22</v>
      </c>
      <c r="D394">
        <v>95</v>
      </c>
      <c r="E394">
        <v>60</v>
      </c>
      <c r="F394">
        <v>97</v>
      </c>
      <c r="G394">
        <v>73</v>
      </c>
      <c r="H394">
        <v>78</v>
      </c>
      <c r="I394">
        <v>80</v>
      </c>
      <c r="J394">
        <v>84</v>
      </c>
      <c r="K394">
        <v>54</v>
      </c>
      <c r="L394">
        <v>76</v>
      </c>
      <c r="P394">
        <f t="shared" si="76"/>
        <v>7.3879999999999996E-3</v>
      </c>
      <c r="Q394">
        <f t="shared" ca="1" si="72"/>
        <v>1.9940936718247431</v>
      </c>
      <c r="R394">
        <f t="shared" ca="1" si="73"/>
        <v>2.0665452020247432</v>
      </c>
      <c r="S394">
        <f t="shared" ca="1" si="74"/>
        <v>2.0423999999999998E-2</v>
      </c>
      <c r="T394">
        <f t="shared" ca="1" si="75"/>
        <v>2.2668362216247431</v>
      </c>
      <c r="U394">
        <f t="shared" si="77"/>
        <v>44.252491098308546</v>
      </c>
      <c r="V394">
        <f t="shared" si="78"/>
        <v>6.5</v>
      </c>
      <c r="W394">
        <f t="shared" si="79"/>
        <v>44.727317920996306</v>
      </c>
      <c r="X394">
        <f t="shared" si="80"/>
        <v>43</v>
      </c>
      <c r="Y394">
        <f t="shared" si="81"/>
        <v>13.156146002199836</v>
      </c>
      <c r="Z394">
        <f t="shared" si="82"/>
        <v>44.967590302696884</v>
      </c>
      <c r="AA394">
        <f t="shared" si="83"/>
        <v>44.967590302696884</v>
      </c>
      <c r="AC394">
        <v>45</v>
      </c>
    </row>
    <row r="395" spans="1:29">
      <c r="A395">
        <v>7388</v>
      </c>
      <c r="B395">
        <v>2000</v>
      </c>
      <c r="C395">
        <v>20</v>
      </c>
      <c r="D395">
        <v>93</v>
      </c>
      <c r="E395">
        <v>22</v>
      </c>
      <c r="F395">
        <v>58</v>
      </c>
      <c r="G395">
        <v>43</v>
      </c>
      <c r="H395">
        <v>45</v>
      </c>
      <c r="I395">
        <v>33</v>
      </c>
      <c r="J395">
        <v>38</v>
      </c>
      <c r="K395">
        <v>72</v>
      </c>
      <c r="L395">
        <v>56</v>
      </c>
      <c r="P395">
        <f t="shared" si="76"/>
        <v>7.3879999999999996E-3</v>
      </c>
      <c r="Q395">
        <f t="shared" ca="1" si="72"/>
        <v>1.9940936718247431</v>
      </c>
      <c r="R395">
        <f t="shared" ca="1" si="73"/>
        <v>2.0665452020247432</v>
      </c>
      <c r="S395">
        <f t="shared" ca="1" si="74"/>
        <v>2.0423999999999998E-2</v>
      </c>
      <c r="T395">
        <f t="shared" ca="1" si="75"/>
        <v>2.2668362216247431</v>
      </c>
      <c r="U395">
        <f t="shared" si="77"/>
        <v>44.252491098308546</v>
      </c>
      <c r="V395">
        <f t="shared" si="78"/>
        <v>8.5</v>
      </c>
      <c r="W395">
        <f t="shared" si="79"/>
        <v>45.0614354898496</v>
      </c>
      <c r="X395">
        <f t="shared" si="80"/>
        <v>42</v>
      </c>
      <c r="Y395">
        <f t="shared" si="81"/>
        <v>9.5681061834180632</v>
      </c>
      <c r="Z395">
        <f t="shared" si="82"/>
        <v>43.076079858050718</v>
      </c>
      <c r="AA395">
        <f t="shared" si="83"/>
        <v>45.0614354898496</v>
      </c>
      <c r="AC395">
        <v>0</v>
      </c>
    </row>
    <row r="396" spans="1:29">
      <c r="A396">
        <v>7388</v>
      </c>
      <c r="B396">
        <v>2056</v>
      </c>
      <c r="C396">
        <v>20</v>
      </c>
      <c r="D396">
        <v>93</v>
      </c>
      <c r="E396">
        <v>30</v>
      </c>
      <c r="F396">
        <v>67</v>
      </c>
      <c r="G396">
        <v>49</v>
      </c>
      <c r="H396">
        <v>53</v>
      </c>
      <c r="I396">
        <v>45</v>
      </c>
      <c r="J396">
        <v>48</v>
      </c>
      <c r="K396">
        <v>70</v>
      </c>
      <c r="L396">
        <v>56</v>
      </c>
      <c r="P396">
        <f t="shared" si="76"/>
        <v>7.3879999999999996E-3</v>
      </c>
      <c r="Q396">
        <f t="shared" ca="1" si="72"/>
        <v>1.9940936718247431</v>
      </c>
      <c r="R396">
        <f t="shared" ca="1" si="73"/>
        <v>2.0665452020247432</v>
      </c>
      <c r="S396">
        <f t="shared" ca="1" si="74"/>
        <v>2.0423999999999998E-2</v>
      </c>
      <c r="T396">
        <f t="shared" ca="1" si="75"/>
        <v>2.2668362216247431</v>
      </c>
      <c r="U396">
        <f t="shared" si="77"/>
        <v>44.252491098308546</v>
      </c>
      <c r="V396">
        <f t="shared" si="78"/>
        <v>4.5</v>
      </c>
      <c r="W396">
        <f t="shared" si="79"/>
        <v>44.480703326340034</v>
      </c>
      <c r="X396">
        <f t="shared" si="80"/>
        <v>43</v>
      </c>
      <c r="Y396">
        <f t="shared" si="81"/>
        <v>8.3720929104908048</v>
      </c>
      <c r="Z396">
        <f t="shared" si="82"/>
        <v>43.807441601877308</v>
      </c>
      <c r="AA396">
        <f t="shared" si="83"/>
        <v>44.480703326340034</v>
      </c>
      <c r="AC396">
        <v>0</v>
      </c>
    </row>
    <row r="397" spans="1:29">
      <c r="A397">
        <v>7388</v>
      </c>
      <c r="B397">
        <v>2040</v>
      </c>
      <c r="C397">
        <v>20</v>
      </c>
      <c r="D397">
        <v>93</v>
      </c>
      <c r="E397">
        <v>44</v>
      </c>
      <c r="F397">
        <v>79</v>
      </c>
      <c r="G397">
        <v>59</v>
      </c>
      <c r="H397">
        <v>63</v>
      </c>
      <c r="I397">
        <v>62</v>
      </c>
      <c r="J397">
        <v>63</v>
      </c>
      <c r="K397">
        <v>64</v>
      </c>
      <c r="L397">
        <v>66</v>
      </c>
      <c r="P397">
        <f t="shared" si="76"/>
        <v>7.3879999999999996E-3</v>
      </c>
      <c r="Q397">
        <f t="shared" ca="1" si="72"/>
        <v>1.9940936718247431</v>
      </c>
      <c r="R397">
        <f t="shared" ca="1" si="73"/>
        <v>2.0665452020247432</v>
      </c>
      <c r="S397">
        <f t="shared" ca="1" si="74"/>
        <v>2.0423999999999998E-2</v>
      </c>
      <c r="T397">
        <f t="shared" ca="1" si="75"/>
        <v>2.2668362216247431</v>
      </c>
      <c r="U397">
        <f t="shared" si="77"/>
        <v>44.252491098308546</v>
      </c>
      <c r="V397">
        <f t="shared" si="78"/>
        <v>1.5</v>
      </c>
      <c r="W397">
        <f t="shared" si="79"/>
        <v>44.277906097803196</v>
      </c>
      <c r="X397">
        <f t="shared" si="80"/>
        <v>41</v>
      </c>
      <c r="Y397">
        <f t="shared" si="81"/>
        <v>1.1960132729272579</v>
      </c>
      <c r="Z397">
        <f t="shared" si="82"/>
        <v>41.017440775224117</v>
      </c>
      <c r="AA397">
        <f t="shared" si="83"/>
        <v>44.277906097803196</v>
      </c>
      <c r="AC397">
        <v>0</v>
      </c>
    </row>
    <row r="398" spans="1:29">
      <c r="A398">
        <v>7392</v>
      </c>
      <c r="B398">
        <v>2099</v>
      </c>
      <c r="C398">
        <v>22</v>
      </c>
      <c r="D398">
        <v>95</v>
      </c>
      <c r="E398">
        <v>59</v>
      </c>
      <c r="F398">
        <v>96</v>
      </c>
      <c r="G398">
        <v>72</v>
      </c>
      <c r="H398">
        <v>77</v>
      </c>
      <c r="I398">
        <v>79</v>
      </c>
      <c r="J398">
        <v>83</v>
      </c>
      <c r="K398">
        <v>55</v>
      </c>
      <c r="L398">
        <v>73</v>
      </c>
      <c r="P398">
        <f t="shared" si="76"/>
        <v>7.3919999999999993E-3</v>
      </c>
      <c r="Q398">
        <f t="shared" ca="1" si="72"/>
        <v>1.9929754008207794</v>
      </c>
      <c r="R398">
        <f t="shared" ca="1" si="73"/>
        <v>2.0654661576207793</v>
      </c>
      <c r="S398">
        <f t="shared" ca="1" si="74"/>
        <v>2.0423999999999998E-2</v>
      </c>
      <c r="T398">
        <f t="shared" ca="1" si="75"/>
        <v>2.2657571772207792</v>
      </c>
      <c r="U398">
        <f t="shared" si="77"/>
        <v>44.230452695401986</v>
      </c>
      <c r="V398">
        <f t="shared" si="78"/>
        <v>6.5</v>
      </c>
      <c r="W398">
        <f t="shared" si="79"/>
        <v>44.705513593293979</v>
      </c>
      <c r="X398">
        <f t="shared" si="80"/>
        <v>43</v>
      </c>
      <c r="Y398">
        <f t="shared" si="81"/>
        <v>10.75875876374643</v>
      </c>
      <c r="Z398">
        <f t="shared" si="82"/>
        <v>44.325510602095612</v>
      </c>
      <c r="AA398">
        <f t="shared" si="83"/>
        <v>44.705513593293979</v>
      </c>
      <c r="AC398">
        <v>45</v>
      </c>
    </row>
    <row r="399" spans="1:29">
      <c r="A399">
        <v>7392</v>
      </c>
      <c r="B399">
        <v>2002</v>
      </c>
      <c r="C399">
        <v>20</v>
      </c>
      <c r="D399">
        <v>93</v>
      </c>
      <c r="E399">
        <v>19</v>
      </c>
      <c r="F399">
        <v>55</v>
      </c>
      <c r="G399">
        <v>41</v>
      </c>
      <c r="H399">
        <v>44</v>
      </c>
      <c r="I399">
        <v>31</v>
      </c>
      <c r="J399">
        <v>35</v>
      </c>
      <c r="K399">
        <v>72</v>
      </c>
      <c r="L399">
        <v>58</v>
      </c>
      <c r="P399">
        <f t="shared" si="76"/>
        <v>7.3919999999999993E-3</v>
      </c>
      <c r="Q399">
        <f t="shared" ca="1" si="72"/>
        <v>1.9929754008207794</v>
      </c>
      <c r="R399">
        <f t="shared" ca="1" si="73"/>
        <v>2.0654661576207793</v>
      </c>
      <c r="S399">
        <f t="shared" ca="1" si="74"/>
        <v>2.0423999999999998E-2</v>
      </c>
      <c r="T399">
        <f t="shared" ca="1" si="75"/>
        <v>2.2657571772207792</v>
      </c>
      <c r="U399">
        <f t="shared" si="77"/>
        <v>44.230452695401986</v>
      </c>
      <c r="V399">
        <f t="shared" si="78"/>
        <v>9.5</v>
      </c>
      <c r="W399">
        <f t="shared" si="79"/>
        <v>45.239174900081821</v>
      </c>
      <c r="X399">
        <f t="shared" si="80"/>
        <v>42</v>
      </c>
      <c r="Y399">
        <f t="shared" si="81"/>
        <v>8.3679234829138895</v>
      </c>
      <c r="Z399">
        <f t="shared" si="82"/>
        <v>42.825484742334226</v>
      </c>
      <c r="AA399">
        <f t="shared" si="83"/>
        <v>45.239174900081821</v>
      </c>
      <c r="AC399">
        <v>0</v>
      </c>
    </row>
    <row r="400" spans="1:29">
      <c r="A400">
        <v>7392</v>
      </c>
      <c r="B400">
        <v>2043</v>
      </c>
      <c r="C400">
        <v>20</v>
      </c>
      <c r="D400">
        <v>93</v>
      </c>
      <c r="E400">
        <v>27</v>
      </c>
      <c r="F400">
        <v>62</v>
      </c>
      <c r="G400">
        <v>45</v>
      </c>
      <c r="H400">
        <v>49</v>
      </c>
      <c r="I400">
        <v>40</v>
      </c>
      <c r="J400">
        <v>44</v>
      </c>
      <c r="K400">
        <v>71</v>
      </c>
      <c r="L400">
        <v>57</v>
      </c>
      <c r="P400">
        <f t="shared" si="76"/>
        <v>7.3919999999999993E-3</v>
      </c>
      <c r="Q400">
        <f t="shared" ca="1" si="72"/>
        <v>1.9929754008207794</v>
      </c>
      <c r="R400">
        <f t="shared" ca="1" si="73"/>
        <v>2.0654661576207793</v>
      </c>
      <c r="S400">
        <f t="shared" ca="1" si="74"/>
        <v>2.0423999999999998E-2</v>
      </c>
      <c r="T400">
        <f t="shared" ca="1" si="75"/>
        <v>2.2657571772207792</v>
      </c>
      <c r="U400">
        <f t="shared" si="77"/>
        <v>44.230452695401986</v>
      </c>
      <c r="V400">
        <f t="shared" si="78"/>
        <v>5</v>
      </c>
      <c r="W400">
        <f t="shared" si="79"/>
        <v>44.512166265417733</v>
      </c>
      <c r="X400">
        <f t="shared" si="80"/>
        <v>41</v>
      </c>
      <c r="Y400">
        <f t="shared" si="81"/>
        <v>8.3679234829138895</v>
      </c>
      <c r="Z400">
        <f t="shared" si="82"/>
        <v>41.845216493834769</v>
      </c>
      <c r="AA400">
        <f t="shared" si="83"/>
        <v>44.512166265417733</v>
      </c>
      <c r="AC400">
        <v>0</v>
      </c>
    </row>
    <row r="401" spans="1:29">
      <c r="A401">
        <v>7392</v>
      </c>
      <c r="B401">
        <v>2017</v>
      </c>
      <c r="C401">
        <v>19</v>
      </c>
      <c r="D401">
        <v>93</v>
      </c>
      <c r="E401">
        <v>41</v>
      </c>
      <c r="F401">
        <v>75</v>
      </c>
      <c r="G401">
        <v>57</v>
      </c>
      <c r="H401">
        <v>58</v>
      </c>
      <c r="I401">
        <v>57</v>
      </c>
      <c r="J401">
        <v>60</v>
      </c>
      <c r="K401">
        <v>62</v>
      </c>
      <c r="L401">
        <v>65</v>
      </c>
      <c r="P401">
        <f t="shared" si="76"/>
        <v>7.3919999999999993E-3</v>
      </c>
      <c r="Q401">
        <f t="shared" ca="1" si="72"/>
        <v>1.9929754008207794</v>
      </c>
      <c r="R401">
        <f t="shared" ca="1" si="73"/>
        <v>2.0654661576207793</v>
      </c>
      <c r="S401">
        <f t="shared" ca="1" si="74"/>
        <v>2.07E-2</v>
      </c>
      <c r="T401">
        <f t="shared" ca="1" si="75"/>
        <v>2.2684638126207792</v>
      </c>
      <c r="U401">
        <f t="shared" si="77"/>
        <v>44.85617519200013</v>
      </c>
      <c r="V401">
        <f t="shared" si="78"/>
        <v>1</v>
      </c>
      <c r="W401">
        <f t="shared" si="79"/>
        <v>44.867320544639256</v>
      </c>
      <c r="X401">
        <f t="shared" si="80"/>
        <v>40</v>
      </c>
      <c r="Y401">
        <f t="shared" si="81"/>
        <v>1.794247007680005</v>
      </c>
      <c r="Z401">
        <f t="shared" si="82"/>
        <v>40.040221307137756</v>
      </c>
      <c r="AA401">
        <f t="shared" si="83"/>
        <v>44.867320544639256</v>
      </c>
      <c r="AC401">
        <v>0</v>
      </c>
    </row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0"/>
  <sheetViews>
    <sheetView workbookViewId="0">
      <selection activeCell="B1" sqref="B1"/>
    </sheetView>
  </sheetViews>
  <sheetFormatPr defaultRowHeight="15"/>
  <sheetData>
    <row r="1" spans="1:5">
      <c r="A1">
        <v>0</v>
      </c>
      <c r="B1">
        <f t="shared" ref="B1:B32" ca="1" si="0">OFFSET($A$1,4*(ROW()-ROW(B$1))+(COLUMN()-COLUMN($B1)),0,1,1)</f>
        <v>0</v>
      </c>
      <c r="C1">
        <f t="shared" ref="C1:E64" ca="1" si="1">OFFSET($A$1,4*(ROW()-ROW(C$1))+(COLUMN()-COLUMN($B1)),0,1,1)</f>
        <v>8</v>
      </c>
      <c r="D1">
        <f t="shared" ca="1" si="1"/>
        <v>9</v>
      </c>
      <c r="E1">
        <f t="shared" ca="1" si="1"/>
        <v>7</v>
      </c>
    </row>
    <row r="2" spans="1:5">
      <c r="A2">
        <v>8</v>
      </c>
      <c r="B2">
        <f t="shared" ca="1" si="0"/>
        <v>1</v>
      </c>
      <c r="C2">
        <f t="shared" ca="1" si="1"/>
        <v>14</v>
      </c>
      <c r="D2">
        <f t="shared" ca="1" si="1"/>
        <v>18</v>
      </c>
      <c r="E2">
        <f t="shared" ca="1" si="1"/>
        <v>5</v>
      </c>
    </row>
    <row r="3" spans="1:5">
      <c r="A3">
        <v>9</v>
      </c>
      <c r="B3">
        <f t="shared" ca="1" si="0"/>
        <v>1</v>
      </c>
      <c r="C3">
        <f t="shared" ca="1" si="1"/>
        <v>19</v>
      </c>
      <c r="D3">
        <f t="shared" ca="1" si="1"/>
        <v>10</v>
      </c>
      <c r="E3">
        <f t="shared" ca="1" si="1"/>
        <v>7</v>
      </c>
    </row>
    <row r="4" spans="1:5">
      <c r="A4">
        <v>7</v>
      </c>
      <c r="B4">
        <f t="shared" ca="1" si="0"/>
        <v>4</v>
      </c>
      <c r="C4">
        <f t="shared" ca="1" si="1"/>
        <v>9</v>
      </c>
      <c r="D4">
        <f t="shared" ca="1" si="1"/>
        <v>9</v>
      </c>
      <c r="E4">
        <f t="shared" ca="1" si="1"/>
        <v>16</v>
      </c>
    </row>
    <row r="5" spans="1:5">
      <c r="A5">
        <v>1</v>
      </c>
      <c r="B5">
        <f t="shared" ca="1" si="0"/>
        <v>5</v>
      </c>
      <c r="C5">
        <f t="shared" ca="1" si="1"/>
        <v>7</v>
      </c>
      <c r="D5">
        <f t="shared" ca="1" si="1"/>
        <v>12</v>
      </c>
      <c r="E5">
        <f t="shared" ca="1" si="1"/>
        <v>21</v>
      </c>
    </row>
    <row r="6" spans="1:5">
      <c r="A6">
        <v>14</v>
      </c>
      <c r="B6">
        <f t="shared" ca="1" si="0"/>
        <v>1</v>
      </c>
      <c r="C6">
        <f t="shared" ca="1" si="1"/>
        <v>11</v>
      </c>
      <c r="D6">
        <f t="shared" ca="1" si="1"/>
        <v>18</v>
      </c>
      <c r="E6">
        <f t="shared" ca="1" si="1"/>
        <v>12</v>
      </c>
    </row>
    <row r="7" spans="1:5">
      <c r="A7">
        <v>18</v>
      </c>
      <c r="B7">
        <f t="shared" ca="1" si="0"/>
        <v>2</v>
      </c>
      <c r="C7">
        <f t="shared" ca="1" si="1"/>
        <v>9</v>
      </c>
      <c r="D7">
        <f t="shared" ca="1" si="1"/>
        <v>24</v>
      </c>
      <c r="E7">
        <f t="shared" ca="1" si="1"/>
        <v>5</v>
      </c>
    </row>
    <row r="8" spans="1:5">
      <c r="A8">
        <v>5</v>
      </c>
      <c r="B8">
        <f t="shared" ca="1" si="0"/>
        <v>4</v>
      </c>
      <c r="C8">
        <f t="shared" ca="1" si="1"/>
        <v>15</v>
      </c>
      <c r="D8">
        <f t="shared" ca="1" si="1"/>
        <v>15</v>
      </c>
      <c r="E8">
        <f t="shared" ca="1" si="1"/>
        <v>14</v>
      </c>
    </row>
    <row r="9" spans="1:5">
      <c r="A9">
        <v>1</v>
      </c>
      <c r="B9">
        <f t="shared" ca="1" si="0"/>
        <v>1</v>
      </c>
      <c r="C9">
        <f t="shared" ca="1" si="1"/>
        <v>13</v>
      </c>
      <c r="D9">
        <f t="shared" ca="1" si="1"/>
        <v>9</v>
      </c>
      <c r="E9">
        <f t="shared" ca="1" si="1"/>
        <v>15</v>
      </c>
    </row>
    <row r="10" spans="1:5">
      <c r="A10">
        <v>19</v>
      </c>
      <c r="B10">
        <f t="shared" ca="1" si="0"/>
        <v>5</v>
      </c>
      <c r="C10">
        <f t="shared" ca="1" si="1"/>
        <v>17</v>
      </c>
      <c r="D10">
        <f t="shared" ca="1" si="1"/>
        <v>10</v>
      </c>
      <c r="E10">
        <f t="shared" ca="1" si="1"/>
        <v>15</v>
      </c>
    </row>
    <row r="11" spans="1:5">
      <c r="A11">
        <v>10</v>
      </c>
      <c r="B11">
        <f t="shared" ca="1" si="0"/>
        <v>1</v>
      </c>
      <c r="C11">
        <f t="shared" ca="1" si="1"/>
        <v>17</v>
      </c>
      <c r="D11">
        <f t="shared" ca="1" si="1"/>
        <v>15</v>
      </c>
      <c r="E11">
        <f t="shared" ca="1" si="1"/>
        <v>5</v>
      </c>
    </row>
    <row r="12" spans="1:5">
      <c r="A12">
        <v>7</v>
      </c>
      <c r="B12">
        <f t="shared" ca="1" si="0"/>
        <v>4</v>
      </c>
      <c r="C12">
        <f t="shared" ca="1" si="1"/>
        <v>16</v>
      </c>
      <c r="D12">
        <f t="shared" ca="1" si="1"/>
        <v>23</v>
      </c>
      <c r="E12">
        <f t="shared" ca="1" si="1"/>
        <v>11</v>
      </c>
    </row>
    <row r="13" spans="1:5">
      <c r="A13">
        <v>4</v>
      </c>
      <c r="B13">
        <f t="shared" ca="1" si="0"/>
        <v>1</v>
      </c>
      <c r="C13">
        <f t="shared" ca="1" si="1"/>
        <v>8</v>
      </c>
      <c r="D13">
        <f t="shared" ca="1" si="1"/>
        <v>8</v>
      </c>
      <c r="E13">
        <f t="shared" ca="1" si="1"/>
        <v>7</v>
      </c>
    </row>
    <row r="14" spans="1:5">
      <c r="A14">
        <v>9</v>
      </c>
      <c r="B14">
        <f t="shared" ca="1" si="0"/>
        <v>8</v>
      </c>
      <c r="C14">
        <f t="shared" ca="1" si="1"/>
        <v>17</v>
      </c>
      <c r="D14">
        <f t="shared" ca="1" si="1"/>
        <v>7</v>
      </c>
      <c r="E14">
        <f t="shared" ca="1" si="1"/>
        <v>12</v>
      </c>
    </row>
    <row r="15" spans="1:5">
      <c r="A15">
        <v>9</v>
      </c>
      <c r="B15">
        <f t="shared" ca="1" si="0"/>
        <v>2</v>
      </c>
      <c r="C15">
        <f t="shared" ca="1" si="1"/>
        <v>7</v>
      </c>
      <c r="D15">
        <f t="shared" ca="1" si="1"/>
        <v>15</v>
      </c>
      <c r="E15">
        <f t="shared" ca="1" si="1"/>
        <v>13</v>
      </c>
    </row>
    <row r="16" spans="1:5">
      <c r="A16">
        <v>16</v>
      </c>
      <c r="B16">
        <f t="shared" ca="1" si="0"/>
        <v>3</v>
      </c>
      <c r="C16">
        <f t="shared" ca="1" si="1"/>
        <v>3</v>
      </c>
      <c r="D16">
        <f t="shared" ca="1" si="1"/>
        <v>21</v>
      </c>
      <c r="E16">
        <f t="shared" ca="1" si="1"/>
        <v>14</v>
      </c>
    </row>
    <row r="17" spans="1:5">
      <c r="A17">
        <v>5</v>
      </c>
      <c r="B17">
        <f t="shared" ca="1" si="0"/>
        <v>1</v>
      </c>
      <c r="C17">
        <f t="shared" ca="1" si="1"/>
        <v>5</v>
      </c>
      <c r="D17">
        <f t="shared" ca="1" si="1"/>
        <v>27</v>
      </c>
      <c r="E17">
        <f t="shared" ca="1" si="1"/>
        <v>14</v>
      </c>
    </row>
    <row r="18" spans="1:5">
      <c r="A18">
        <v>7</v>
      </c>
      <c r="B18">
        <f t="shared" ca="1" si="0"/>
        <v>10</v>
      </c>
      <c r="C18">
        <f t="shared" ca="1" si="1"/>
        <v>11</v>
      </c>
      <c r="D18">
        <f t="shared" ca="1" si="1"/>
        <v>21</v>
      </c>
      <c r="E18">
        <f t="shared" ca="1" si="1"/>
        <v>19</v>
      </c>
    </row>
    <row r="19" spans="1:5">
      <c r="A19">
        <v>12</v>
      </c>
      <c r="B19">
        <f t="shared" ca="1" si="0"/>
        <v>2</v>
      </c>
      <c r="C19">
        <f t="shared" ca="1" si="1"/>
        <v>8</v>
      </c>
      <c r="D19">
        <f t="shared" ca="1" si="1"/>
        <v>15</v>
      </c>
      <c r="E19">
        <f t="shared" ca="1" si="1"/>
        <v>5</v>
      </c>
    </row>
    <row r="20" spans="1:5">
      <c r="A20">
        <v>21</v>
      </c>
      <c r="B20">
        <f t="shared" ca="1" si="0"/>
        <v>5</v>
      </c>
      <c r="C20">
        <f t="shared" ca="1" si="1"/>
        <v>13</v>
      </c>
      <c r="D20">
        <f t="shared" ca="1" si="1"/>
        <v>21</v>
      </c>
      <c r="E20">
        <f t="shared" ca="1" si="1"/>
        <v>14</v>
      </c>
    </row>
    <row r="21" spans="1:5">
      <c r="A21">
        <v>1</v>
      </c>
      <c r="B21">
        <f t="shared" ca="1" si="0"/>
        <v>8</v>
      </c>
      <c r="C21">
        <f t="shared" ca="1" si="1"/>
        <v>10</v>
      </c>
      <c r="D21">
        <f t="shared" ca="1" si="1"/>
        <v>15</v>
      </c>
      <c r="E21">
        <f t="shared" ca="1" si="1"/>
        <v>23</v>
      </c>
    </row>
    <row r="22" spans="1:5">
      <c r="A22">
        <v>11</v>
      </c>
      <c r="B22">
        <f t="shared" ca="1" si="0"/>
        <v>4</v>
      </c>
      <c r="C22">
        <f t="shared" ca="1" si="1"/>
        <v>12</v>
      </c>
      <c r="D22">
        <f t="shared" ca="1" si="1"/>
        <v>16</v>
      </c>
      <c r="E22">
        <f t="shared" ca="1" si="1"/>
        <v>2</v>
      </c>
    </row>
    <row r="23" spans="1:5">
      <c r="A23">
        <v>18</v>
      </c>
      <c r="B23">
        <f t="shared" ca="1" si="0"/>
        <v>1</v>
      </c>
      <c r="C23">
        <f t="shared" ca="1" si="1"/>
        <v>11</v>
      </c>
      <c r="D23">
        <f t="shared" ca="1" si="1"/>
        <v>10</v>
      </c>
      <c r="E23">
        <f t="shared" ca="1" si="1"/>
        <v>8</v>
      </c>
    </row>
    <row r="24" spans="1:5">
      <c r="A24">
        <v>12</v>
      </c>
      <c r="B24">
        <f t="shared" ca="1" si="0"/>
        <v>7</v>
      </c>
      <c r="C24">
        <f t="shared" ca="1" si="1"/>
        <v>15</v>
      </c>
      <c r="D24">
        <f t="shared" ca="1" si="1"/>
        <v>20</v>
      </c>
      <c r="E24">
        <f t="shared" ca="1" si="1"/>
        <v>8</v>
      </c>
    </row>
    <row r="25" spans="1:5">
      <c r="A25">
        <v>2</v>
      </c>
      <c r="B25">
        <f t="shared" ca="1" si="0"/>
        <v>2</v>
      </c>
      <c r="C25">
        <f t="shared" ca="1" si="1"/>
        <v>10</v>
      </c>
      <c r="D25">
        <f t="shared" ca="1" si="1"/>
        <v>13</v>
      </c>
      <c r="E25">
        <f t="shared" ca="1" si="1"/>
        <v>17</v>
      </c>
    </row>
    <row r="26" spans="1:5">
      <c r="A26">
        <v>9</v>
      </c>
      <c r="B26">
        <f t="shared" ca="1" si="0"/>
        <v>4</v>
      </c>
      <c r="C26">
        <f t="shared" ca="1" si="1"/>
        <v>2</v>
      </c>
      <c r="D26">
        <f t="shared" ca="1" si="1"/>
        <v>15</v>
      </c>
      <c r="E26">
        <f t="shared" ca="1" si="1"/>
        <v>12</v>
      </c>
    </row>
    <row r="27" spans="1:5">
      <c r="A27">
        <v>24</v>
      </c>
      <c r="B27">
        <f t="shared" ca="1" si="0"/>
        <v>2</v>
      </c>
      <c r="C27">
        <f t="shared" ca="1" si="1"/>
        <v>14</v>
      </c>
      <c r="D27">
        <f t="shared" ca="1" si="1"/>
        <v>8</v>
      </c>
      <c r="E27">
        <f t="shared" ca="1" si="1"/>
        <v>7</v>
      </c>
    </row>
    <row r="28" spans="1:5">
      <c r="A28">
        <v>5</v>
      </c>
      <c r="B28">
        <f t="shared" ca="1" si="0"/>
        <v>0</v>
      </c>
      <c r="C28">
        <f t="shared" ca="1" si="1"/>
        <v>14</v>
      </c>
      <c r="D28">
        <f t="shared" ca="1" si="1"/>
        <v>17</v>
      </c>
      <c r="E28">
        <f t="shared" ca="1" si="1"/>
        <v>16</v>
      </c>
    </row>
    <row r="29" spans="1:5">
      <c r="A29">
        <v>4</v>
      </c>
      <c r="B29">
        <f t="shared" ca="1" si="0"/>
        <v>11</v>
      </c>
      <c r="C29">
        <f t="shared" ca="1" si="1"/>
        <v>15</v>
      </c>
      <c r="D29">
        <f t="shared" ca="1" si="1"/>
        <v>20</v>
      </c>
      <c r="E29">
        <f t="shared" ca="1" si="1"/>
        <v>17</v>
      </c>
    </row>
    <row r="30" spans="1:5">
      <c r="A30">
        <v>15</v>
      </c>
      <c r="B30">
        <f t="shared" ca="1" si="0"/>
        <v>5</v>
      </c>
      <c r="C30">
        <f t="shared" ca="1" si="1"/>
        <v>12</v>
      </c>
      <c r="D30">
        <f t="shared" ca="1" si="1"/>
        <v>19</v>
      </c>
      <c r="E30">
        <f t="shared" ca="1" si="1"/>
        <v>7</v>
      </c>
    </row>
    <row r="31" spans="1:5">
      <c r="A31">
        <v>15</v>
      </c>
      <c r="B31">
        <f t="shared" ca="1" si="0"/>
        <v>8</v>
      </c>
      <c r="C31">
        <f t="shared" ca="1" si="1"/>
        <v>19</v>
      </c>
      <c r="D31">
        <f t="shared" ca="1" si="1"/>
        <v>12</v>
      </c>
      <c r="E31">
        <f t="shared" ca="1" si="1"/>
        <v>21</v>
      </c>
    </row>
    <row r="32" spans="1:5">
      <c r="A32">
        <v>14</v>
      </c>
      <c r="B32">
        <f t="shared" ca="1" si="0"/>
        <v>5</v>
      </c>
      <c r="C32">
        <f t="shared" ca="1" si="1"/>
        <v>17</v>
      </c>
      <c r="D32">
        <f t="shared" ca="1" si="1"/>
        <v>10</v>
      </c>
      <c r="E32">
        <f t="shared" ca="1" si="1"/>
        <v>13</v>
      </c>
    </row>
    <row r="33" spans="1:5">
      <c r="A33">
        <v>1</v>
      </c>
      <c r="B33">
        <f t="shared" ref="B33:B65" ca="1" si="2">OFFSET($A$1,4*(ROW()-ROW(B$1))+(COLUMN()-COLUMN($B33)),0,1,1)</f>
        <v>2</v>
      </c>
      <c r="C33">
        <f t="shared" ca="1" si="1"/>
        <v>5</v>
      </c>
      <c r="D33">
        <f t="shared" ca="1" si="1"/>
        <v>14</v>
      </c>
      <c r="E33">
        <f t="shared" ca="1" si="1"/>
        <v>7</v>
      </c>
    </row>
    <row r="34" spans="1:5">
      <c r="A34">
        <v>13</v>
      </c>
      <c r="B34">
        <f t="shared" ca="1" si="2"/>
        <v>2</v>
      </c>
      <c r="C34">
        <f t="shared" ca="1" si="1"/>
        <v>16</v>
      </c>
      <c r="D34">
        <f t="shared" ca="1" si="1"/>
        <v>9</v>
      </c>
      <c r="E34">
        <f t="shared" ca="1" si="1"/>
        <v>9</v>
      </c>
    </row>
    <row r="35" spans="1:5">
      <c r="A35">
        <v>9</v>
      </c>
      <c r="B35">
        <f t="shared" ca="1" si="2"/>
        <v>11</v>
      </c>
      <c r="C35">
        <f t="shared" ca="1" si="1"/>
        <v>8</v>
      </c>
      <c r="D35">
        <f t="shared" ca="1" si="1"/>
        <v>19</v>
      </c>
      <c r="E35">
        <f t="shared" ca="1" si="1"/>
        <v>9</v>
      </c>
    </row>
    <row r="36" spans="1:5">
      <c r="A36">
        <v>15</v>
      </c>
      <c r="B36">
        <f t="shared" ca="1" si="2"/>
        <v>10</v>
      </c>
      <c r="C36">
        <f t="shared" ca="1" si="1"/>
        <v>8</v>
      </c>
      <c r="D36">
        <f t="shared" ca="1" si="1"/>
        <v>16</v>
      </c>
      <c r="E36">
        <f t="shared" ca="1" si="1"/>
        <v>4</v>
      </c>
    </row>
    <row r="37" spans="1:5">
      <c r="A37">
        <v>5</v>
      </c>
      <c r="B37">
        <f t="shared" ca="1" si="2"/>
        <v>4</v>
      </c>
      <c r="C37">
        <f t="shared" ca="1" si="1"/>
        <v>18</v>
      </c>
      <c r="D37">
        <f t="shared" ca="1" si="1"/>
        <v>14</v>
      </c>
      <c r="E37">
        <f t="shared" ca="1" si="1"/>
        <v>13</v>
      </c>
    </row>
    <row r="38" spans="1:5">
      <c r="A38">
        <v>17</v>
      </c>
      <c r="B38">
        <f t="shared" ca="1" si="2"/>
        <v>2</v>
      </c>
      <c r="C38">
        <f t="shared" ca="1" si="1"/>
        <v>11</v>
      </c>
      <c r="D38">
        <f t="shared" ca="1" si="1"/>
        <v>18</v>
      </c>
      <c r="E38">
        <f t="shared" ca="1" si="1"/>
        <v>13</v>
      </c>
    </row>
    <row r="39" spans="1:5">
      <c r="A39">
        <v>10</v>
      </c>
      <c r="B39">
        <f t="shared" ca="1" si="2"/>
        <v>2</v>
      </c>
      <c r="C39">
        <f t="shared" ca="1" si="1"/>
        <v>15</v>
      </c>
      <c r="D39">
        <f t="shared" ca="1" si="1"/>
        <v>11</v>
      </c>
      <c r="E39">
        <f t="shared" ca="1" si="1"/>
        <v>21</v>
      </c>
    </row>
    <row r="40" spans="1:5">
      <c r="A40">
        <v>15</v>
      </c>
      <c r="B40">
        <f t="shared" ca="1" si="2"/>
        <v>3</v>
      </c>
      <c r="C40">
        <f t="shared" ca="1" si="1"/>
        <v>4</v>
      </c>
      <c r="D40">
        <f t="shared" ca="1" si="1"/>
        <v>13</v>
      </c>
      <c r="E40">
        <f t="shared" ca="1" si="1"/>
        <v>18</v>
      </c>
    </row>
    <row r="41" spans="1:5">
      <c r="A41">
        <v>1</v>
      </c>
      <c r="B41">
        <f t="shared" ca="1" si="2"/>
        <v>1</v>
      </c>
      <c r="C41">
        <f t="shared" ca="1" si="1"/>
        <v>16</v>
      </c>
      <c r="D41">
        <f t="shared" ca="1" si="1"/>
        <v>2</v>
      </c>
      <c r="E41">
        <f t="shared" ca="1" si="1"/>
        <v>1</v>
      </c>
    </row>
    <row r="42" spans="1:5">
      <c r="A42">
        <v>17</v>
      </c>
      <c r="B42">
        <f t="shared" ca="1" si="2"/>
        <v>6</v>
      </c>
      <c r="C42">
        <f t="shared" ca="1" si="1"/>
        <v>8</v>
      </c>
      <c r="D42">
        <f t="shared" ca="1" si="1"/>
        <v>25</v>
      </c>
      <c r="E42">
        <f t="shared" ca="1" si="1"/>
        <v>14</v>
      </c>
    </row>
    <row r="43" spans="1:5">
      <c r="A43">
        <v>15</v>
      </c>
      <c r="B43">
        <f t="shared" ca="1" si="2"/>
        <v>8</v>
      </c>
      <c r="C43">
        <f t="shared" ca="1" si="1"/>
        <v>9</v>
      </c>
      <c r="D43">
        <f t="shared" ca="1" si="1"/>
        <v>11</v>
      </c>
      <c r="E43">
        <f t="shared" ca="1" si="1"/>
        <v>15</v>
      </c>
    </row>
    <row r="44" spans="1:5">
      <c r="A44">
        <v>5</v>
      </c>
      <c r="B44">
        <f t="shared" ca="1" si="2"/>
        <v>4</v>
      </c>
      <c r="C44">
        <f t="shared" ca="1" si="1"/>
        <v>12</v>
      </c>
      <c r="D44">
        <f t="shared" ca="1" si="1"/>
        <v>20</v>
      </c>
      <c r="E44">
        <f t="shared" ca="1" si="1"/>
        <v>14</v>
      </c>
    </row>
    <row r="45" spans="1:5">
      <c r="A45">
        <v>4</v>
      </c>
      <c r="B45">
        <f t="shared" ca="1" si="2"/>
        <v>9</v>
      </c>
      <c r="C45">
        <f t="shared" ca="1" si="1"/>
        <v>15</v>
      </c>
      <c r="D45">
        <f t="shared" ca="1" si="1"/>
        <v>14</v>
      </c>
      <c r="E45">
        <f t="shared" ca="1" si="1"/>
        <v>15</v>
      </c>
    </row>
    <row r="46" spans="1:5">
      <c r="A46">
        <v>16</v>
      </c>
      <c r="B46">
        <f t="shared" ca="1" si="2"/>
        <v>4</v>
      </c>
      <c r="C46">
        <f t="shared" ca="1" si="1"/>
        <v>7</v>
      </c>
      <c r="D46">
        <f t="shared" ca="1" si="1"/>
        <v>20</v>
      </c>
      <c r="E46">
        <f t="shared" ca="1" si="1"/>
        <v>18</v>
      </c>
    </row>
    <row r="47" spans="1:5">
      <c r="A47">
        <v>23</v>
      </c>
      <c r="B47">
        <f t="shared" ca="1" si="2"/>
        <v>6</v>
      </c>
      <c r="C47">
        <f t="shared" ca="1" si="1"/>
        <v>8</v>
      </c>
      <c r="D47">
        <f t="shared" ca="1" si="1"/>
        <v>12</v>
      </c>
      <c r="E47">
        <f t="shared" ca="1" si="1"/>
        <v>20</v>
      </c>
    </row>
    <row r="48" spans="1:5">
      <c r="A48">
        <v>11</v>
      </c>
      <c r="B48">
        <f t="shared" ca="1" si="2"/>
        <v>5</v>
      </c>
      <c r="C48">
        <f t="shared" ca="1" si="1"/>
        <v>14</v>
      </c>
      <c r="D48">
        <f t="shared" ca="1" si="1"/>
        <v>7</v>
      </c>
      <c r="E48">
        <f t="shared" ca="1" si="1"/>
        <v>8</v>
      </c>
    </row>
    <row r="49" spans="1:5">
      <c r="A49">
        <v>1</v>
      </c>
      <c r="B49">
        <f t="shared" ca="1" si="2"/>
        <v>2</v>
      </c>
      <c r="C49">
        <f t="shared" ca="1" si="1"/>
        <v>8</v>
      </c>
      <c r="D49">
        <f t="shared" ca="1" si="1"/>
        <v>15</v>
      </c>
      <c r="E49">
        <f t="shared" ca="1" si="1"/>
        <v>8</v>
      </c>
    </row>
    <row r="50" spans="1:5">
      <c r="A50">
        <v>8</v>
      </c>
      <c r="B50">
        <f t="shared" ca="1" si="2"/>
        <v>6</v>
      </c>
      <c r="C50">
        <f t="shared" ca="1" si="1"/>
        <v>10</v>
      </c>
      <c r="D50">
        <f t="shared" ca="1" si="1"/>
        <v>27</v>
      </c>
      <c r="E50">
        <f t="shared" ca="1" si="1"/>
        <v>8</v>
      </c>
    </row>
    <row r="51" spans="1:5">
      <c r="A51">
        <v>8</v>
      </c>
      <c r="B51">
        <f t="shared" ca="1" si="2"/>
        <v>4</v>
      </c>
      <c r="C51">
        <f t="shared" ca="1" si="1"/>
        <v>10</v>
      </c>
      <c r="D51">
        <f t="shared" ca="1" si="1"/>
        <v>13</v>
      </c>
      <c r="E51">
        <f t="shared" ca="1" si="1"/>
        <v>10</v>
      </c>
    </row>
    <row r="52" spans="1:5">
      <c r="A52">
        <v>7</v>
      </c>
      <c r="B52">
        <f t="shared" ca="1" si="2"/>
        <v>5</v>
      </c>
      <c r="C52">
        <f t="shared" ca="1" si="1"/>
        <v>10</v>
      </c>
      <c r="D52">
        <f t="shared" ca="1" si="1"/>
        <v>21</v>
      </c>
      <c r="E52">
        <f t="shared" ca="1" si="1"/>
        <v>11</v>
      </c>
    </row>
    <row r="53" spans="1:5">
      <c r="A53">
        <v>8</v>
      </c>
      <c r="B53">
        <f t="shared" ca="1" si="2"/>
        <v>3</v>
      </c>
      <c r="C53">
        <f t="shared" ca="1" si="1"/>
        <v>11</v>
      </c>
      <c r="D53">
        <f t="shared" ca="1" si="1"/>
        <v>15</v>
      </c>
      <c r="E53">
        <f t="shared" ca="1" si="1"/>
        <v>10</v>
      </c>
    </row>
    <row r="54" spans="1:5">
      <c r="A54">
        <v>17</v>
      </c>
      <c r="B54">
        <f t="shared" ca="1" si="2"/>
        <v>4</v>
      </c>
      <c r="C54">
        <f t="shared" ca="1" si="1"/>
        <v>7</v>
      </c>
      <c r="D54">
        <f t="shared" ca="1" si="1"/>
        <v>17</v>
      </c>
      <c r="E54">
        <f t="shared" ca="1" si="1"/>
        <v>12</v>
      </c>
    </row>
    <row r="55" spans="1:5">
      <c r="A55">
        <v>7</v>
      </c>
      <c r="B55">
        <f t="shared" ca="1" si="2"/>
        <v>0</v>
      </c>
      <c r="C55">
        <f t="shared" ca="1" si="1"/>
        <v>7</v>
      </c>
      <c r="D55">
        <f t="shared" ca="1" si="1"/>
        <v>7</v>
      </c>
      <c r="E55">
        <f t="shared" ca="1" si="1"/>
        <v>21</v>
      </c>
    </row>
    <row r="56" spans="1:5">
      <c r="A56">
        <v>12</v>
      </c>
      <c r="B56">
        <f t="shared" ca="1" si="2"/>
        <v>2</v>
      </c>
      <c r="C56">
        <f t="shared" ca="1" si="1"/>
        <v>6</v>
      </c>
      <c r="D56">
        <f t="shared" ca="1" si="1"/>
        <v>10</v>
      </c>
      <c r="E56">
        <f t="shared" ca="1" si="1"/>
        <v>13</v>
      </c>
    </row>
    <row r="57" spans="1:5">
      <c r="A57">
        <v>2</v>
      </c>
      <c r="B57">
        <f t="shared" ca="1" si="2"/>
        <v>9</v>
      </c>
      <c r="C57">
        <f t="shared" ca="1" si="1"/>
        <v>8</v>
      </c>
      <c r="D57">
        <f t="shared" ca="1" si="1"/>
        <v>15</v>
      </c>
      <c r="E57">
        <f t="shared" ca="1" si="1"/>
        <v>11</v>
      </c>
    </row>
    <row r="58" spans="1:5">
      <c r="A58">
        <v>7</v>
      </c>
      <c r="B58">
        <f t="shared" ca="1" si="2"/>
        <v>7</v>
      </c>
      <c r="C58">
        <f t="shared" ca="1" si="1"/>
        <v>5</v>
      </c>
      <c r="D58">
        <f t="shared" ca="1" si="1"/>
        <v>16</v>
      </c>
      <c r="E58">
        <f t="shared" ca="1" si="1"/>
        <v>15</v>
      </c>
    </row>
    <row r="59" spans="1:5">
      <c r="A59">
        <v>15</v>
      </c>
      <c r="B59">
        <f t="shared" ca="1" si="2"/>
        <v>2</v>
      </c>
      <c r="C59">
        <f t="shared" ca="1" si="1"/>
        <v>7</v>
      </c>
      <c r="D59">
        <f t="shared" ca="1" si="1"/>
        <v>18</v>
      </c>
      <c r="E59">
        <f t="shared" ca="1" si="1"/>
        <v>6</v>
      </c>
    </row>
    <row r="60" spans="1:5">
      <c r="A60">
        <v>13</v>
      </c>
      <c r="B60">
        <f t="shared" ca="1" si="2"/>
        <v>3</v>
      </c>
      <c r="C60">
        <f t="shared" ca="1" si="1"/>
        <v>8</v>
      </c>
      <c r="D60">
        <f t="shared" ca="1" si="1"/>
        <v>14</v>
      </c>
      <c r="E60">
        <f t="shared" ca="1" si="1"/>
        <v>1</v>
      </c>
    </row>
    <row r="61" spans="1:5">
      <c r="A61">
        <v>3</v>
      </c>
      <c r="B61">
        <f t="shared" ca="1" si="2"/>
        <v>1</v>
      </c>
      <c r="C61">
        <f t="shared" ca="1" si="1"/>
        <v>6</v>
      </c>
      <c r="D61">
        <f t="shared" ca="1" si="1"/>
        <v>14</v>
      </c>
      <c r="E61">
        <f t="shared" ca="1" si="1"/>
        <v>18</v>
      </c>
    </row>
    <row r="62" spans="1:5">
      <c r="A62">
        <v>3</v>
      </c>
      <c r="B62">
        <f t="shared" ca="1" si="2"/>
        <v>7</v>
      </c>
      <c r="C62">
        <f t="shared" ca="1" si="1"/>
        <v>12</v>
      </c>
      <c r="D62">
        <f t="shared" ca="1" si="1"/>
        <v>27</v>
      </c>
      <c r="E62">
        <f t="shared" ca="1" si="1"/>
        <v>5</v>
      </c>
    </row>
    <row r="63" spans="1:5">
      <c r="A63">
        <v>21</v>
      </c>
      <c r="B63">
        <f t="shared" ca="1" si="2"/>
        <v>2</v>
      </c>
      <c r="C63">
        <f t="shared" ca="1" si="1"/>
        <v>16</v>
      </c>
      <c r="D63">
        <f t="shared" ca="1" si="1"/>
        <v>14</v>
      </c>
      <c r="E63">
        <f t="shared" ca="1" si="1"/>
        <v>8</v>
      </c>
    </row>
    <row r="64" spans="1:5">
      <c r="A64">
        <v>14</v>
      </c>
      <c r="B64">
        <f t="shared" ca="1" si="2"/>
        <v>9</v>
      </c>
      <c r="C64">
        <f t="shared" ca="1" si="1"/>
        <v>12</v>
      </c>
      <c r="D64">
        <f t="shared" ca="1" si="1"/>
        <v>14</v>
      </c>
      <c r="E64">
        <f t="shared" ca="1" si="1"/>
        <v>13</v>
      </c>
    </row>
    <row r="65" spans="1:5">
      <c r="A65">
        <v>1</v>
      </c>
      <c r="B65">
        <f t="shared" ca="1" si="2"/>
        <v>9</v>
      </c>
      <c r="C65">
        <f ca="1">OFFSET($A$1,4*(ROW()-ROW(C$1))+(COLUMN()-COLUMN($B65)),0,1,1)</f>
        <v>14</v>
      </c>
      <c r="D65">
        <f ca="1">OFFSET($A$1,4*(ROW()-ROW(D$1))+(COLUMN()-COLUMN($B65)),0,1,1)</f>
        <v>14</v>
      </c>
      <c r="E65">
        <f ca="1">OFFSET($A$1,4*(ROW()-ROW(E$1))+(COLUMN()-COLUMN($B65)),0,1,1)</f>
        <v>8</v>
      </c>
    </row>
    <row r="66" spans="1:5">
      <c r="A66">
        <v>5</v>
      </c>
      <c r="B66">
        <f t="shared" ref="B66:E100" ca="1" si="3">OFFSET($A$1,4*(ROW()-ROW(B$1))+(COLUMN()-COLUMN($B66)),0,1,1)</f>
        <v>15</v>
      </c>
      <c r="C66">
        <f t="shared" ca="1" si="3"/>
        <v>18</v>
      </c>
      <c r="D66">
        <f t="shared" ca="1" si="3"/>
        <v>3</v>
      </c>
      <c r="E66">
        <f t="shared" ca="1" si="3"/>
        <v>5</v>
      </c>
    </row>
    <row r="67" spans="1:5">
      <c r="A67">
        <v>27</v>
      </c>
      <c r="B67">
        <f t="shared" ca="1" si="3"/>
        <v>16</v>
      </c>
      <c r="C67">
        <f t="shared" ca="1" si="3"/>
        <v>17</v>
      </c>
      <c r="D67">
        <f t="shared" ca="1" si="3"/>
        <v>12</v>
      </c>
      <c r="E67">
        <f t="shared" ca="1" si="3"/>
        <v>5</v>
      </c>
    </row>
    <row r="68" spans="1:5">
      <c r="A68">
        <v>14</v>
      </c>
      <c r="B68">
        <f t="shared" ca="1" si="3"/>
        <v>9</v>
      </c>
      <c r="C68">
        <f t="shared" ca="1" si="3"/>
        <v>19</v>
      </c>
      <c r="D68">
        <f t="shared" ca="1" si="3"/>
        <v>11</v>
      </c>
      <c r="E68">
        <f t="shared" ca="1" si="3"/>
        <v>1</v>
      </c>
    </row>
    <row r="69" spans="1:5">
      <c r="A69">
        <v>10</v>
      </c>
      <c r="B69">
        <f t="shared" ca="1" si="3"/>
        <v>12</v>
      </c>
      <c r="C69">
        <f t="shared" ca="1" si="3"/>
        <v>15</v>
      </c>
      <c r="D69">
        <f t="shared" ca="1" si="3"/>
        <v>4</v>
      </c>
      <c r="E69">
        <f t="shared" ca="1" si="3"/>
        <v>1</v>
      </c>
    </row>
    <row r="70" spans="1:5">
      <c r="A70">
        <v>11</v>
      </c>
      <c r="B70">
        <f t="shared" ca="1" si="3"/>
        <v>16</v>
      </c>
      <c r="C70">
        <f t="shared" ca="1" si="3"/>
        <v>12</v>
      </c>
      <c r="D70">
        <f t="shared" ca="1" si="3"/>
        <v>16</v>
      </c>
      <c r="E70">
        <f t="shared" ca="1" si="3"/>
        <v>8</v>
      </c>
    </row>
    <row r="71" spans="1:5">
      <c r="A71">
        <v>21</v>
      </c>
      <c r="B71">
        <f t="shared" ca="1" si="3"/>
        <v>9</v>
      </c>
      <c r="C71">
        <f t="shared" ca="1" si="3"/>
        <v>16</v>
      </c>
      <c r="D71">
        <f t="shared" ca="1" si="3"/>
        <v>8</v>
      </c>
      <c r="E71">
        <f t="shared" ca="1" si="3"/>
        <v>0</v>
      </c>
    </row>
    <row r="72" spans="1:5">
      <c r="A72">
        <v>19</v>
      </c>
      <c r="B72">
        <f t="shared" ca="1" si="3"/>
        <v>17</v>
      </c>
      <c r="C72">
        <f t="shared" ca="1" si="3"/>
        <v>15</v>
      </c>
      <c r="D72">
        <f t="shared" ca="1" si="3"/>
        <v>7</v>
      </c>
      <c r="E72">
        <f t="shared" ca="1" si="3"/>
        <v>1</v>
      </c>
    </row>
    <row r="73" spans="1:5">
      <c r="A73">
        <v>2</v>
      </c>
      <c r="B73">
        <f t="shared" ca="1" si="3"/>
        <v>18</v>
      </c>
      <c r="C73">
        <f t="shared" ca="1" si="3"/>
        <v>13</v>
      </c>
      <c r="D73">
        <f t="shared" ca="1" si="3"/>
        <v>1</v>
      </c>
      <c r="E73">
        <f t="shared" ca="1" si="3"/>
        <v>5</v>
      </c>
    </row>
    <row r="74" spans="1:5">
      <c r="A74">
        <v>8</v>
      </c>
      <c r="B74">
        <f t="shared" ca="1" si="3"/>
        <v>18</v>
      </c>
      <c r="C74">
        <f t="shared" ca="1" si="3"/>
        <v>18</v>
      </c>
      <c r="D74">
        <f t="shared" ca="1" si="3"/>
        <v>3</v>
      </c>
      <c r="E74">
        <f t="shared" ca="1" si="3"/>
        <v>2</v>
      </c>
    </row>
    <row r="75" spans="1:5">
      <c r="A75">
        <v>15</v>
      </c>
      <c r="B75">
        <f t="shared" ca="1" si="3"/>
        <v>11</v>
      </c>
      <c r="C75">
        <f t="shared" ca="1" si="3"/>
        <v>9</v>
      </c>
      <c r="D75">
        <f t="shared" ca="1" si="3"/>
        <v>9</v>
      </c>
      <c r="E75">
        <f t="shared" ca="1" si="3"/>
        <v>1</v>
      </c>
    </row>
    <row r="76" spans="1:5">
      <c r="A76">
        <v>5</v>
      </c>
      <c r="B76">
        <f t="shared" ca="1" si="3"/>
        <v>11</v>
      </c>
      <c r="C76">
        <f t="shared" ca="1" si="3"/>
        <v>14</v>
      </c>
      <c r="D76">
        <f t="shared" ca="1" si="3"/>
        <v>5</v>
      </c>
      <c r="E76">
        <f t="shared" ca="1" si="3"/>
        <v>3</v>
      </c>
    </row>
    <row r="77" spans="1:5">
      <c r="A77">
        <v>5</v>
      </c>
      <c r="B77">
        <f t="shared" ca="1" si="3"/>
        <v>3</v>
      </c>
      <c r="C77">
        <f t="shared" ca="1" si="3"/>
        <v>12</v>
      </c>
      <c r="D77">
        <f t="shared" ca="1" si="3"/>
        <v>8</v>
      </c>
      <c r="E77">
        <f t="shared" ca="1" si="3"/>
        <v>1</v>
      </c>
    </row>
    <row r="78" spans="1:5">
      <c r="A78">
        <v>13</v>
      </c>
      <c r="B78">
        <f t="shared" ca="1" si="3"/>
        <v>8</v>
      </c>
      <c r="C78">
        <f t="shared" ca="1" si="3"/>
        <v>10</v>
      </c>
      <c r="D78">
        <f t="shared" ca="1" si="3"/>
        <v>12</v>
      </c>
      <c r="E78">
        <f t="shared" ca="1" si="3"/>
        <v>5</v>
      </c>
    </row>
    <row r="79" spans="1:5">
      <c r="A79">
        <v>21</v>
      </c>
      <c r="B79">
        <f t="shared" ca="1" si="3"/>
        <v>12</v>
      </c>
      <c r="C79">
        <f t="shared" ca="1" si="3"/>
        <v>18</v>
      </c>
      <c r="D79">
        <f t="shared" ca="1" si="3"/>
        <v>4</v>
      </c>
      <c r="E79">
        <f t="shared" ca="1" si="3"/>
        <v>1</v>
      </c>
    </row>
    <row r="80" spans="1:5">
      <c r="A80">
        <v>14</v>
      </c>
      <c r="B80">
        <f t="shared" ca="1" si="3"/>
        <v>11</v>
      </c>
      <c r="C80">
        <f t="shared" ca="1" si="3"/>
        <v>13</v>
      </c>
      <c r="D80">
        <f t="shared" ca="1" si="3"/>
        <v>13</v>
      </c>
      <c r="E80">
        <f t="shared" ca="1" si="3"/>
        <v>15</v>
      </c>
    </row>
    <row r="81" spans="1:5">
      <c r="A81">
        <v>8</v>
      </c>
      <c r="B81">
        <f t="shared" ca="1" si="3"/>
        <v>14</v>
      </c>
      <c r="C81">
        <f t="shared" ca="1" si="3"/>
        <v>8</v>
      </c>
      <c r="D81">
        <f t="shared" ca="1" si="3"/>
        <v>5</v>
      </c>
      <c r="E81">
        <f t="shared" ca="1" si="3"/>
        <v>8</v>
      </c>
    </row>
    <row r="82" spans="1:5">
      <c r="A82">
        <v>10</v>
      </c>
      <c r="B82">
        <f t="shared" ca="1" si="3"/>
        <v>9</v>
      </c>
      <c r="C82">
        <f t="shared" ca="1" si="3"/>
        <v>13</v>
      </c>
      <c r="D82">
        <f t="shared" ca="1" si="3"/>
        <v>13</v>
      </c>
      <c r="E82">
        <f t="shared" ca="1" si="3"/>
        <v>8</v>
      </c>
    </row>
    <row r="83" spans="1:5">
      <c r="A83">
        <v>15</v>
      </c>
      <c r="B83">
        <f t="shared" ca="1" si="3"/>
        <v>7</v>
      </c>
      <c r="C83">
        <f t="shared" ca="1" si="3"/>
        <v>13</v>
      </c>
      <c r="D83">
        <f t="shared" ca="1" si="3"/>
        <v>18</v>
      </c>
      <c r="E83">
        <f t="shared" ca="1" si="3"/>
        <v>4</v>
      </c>
    </row>
    <row r="84" spans="1:5">
      <c r="A84">
        <v>23</v>
      </c>
      <c r="B84">
        <f t="shared" ca="1" si="3"/>
        <v>18</v>
      </c>
      <c r="C84">
        <f t="shared" ca="1" si="3"/>
        <v>13</v>
      </c>
      <c r="D84">
        <f t="shared" ca="1" si="3"/>
        <v>2</v>
      </c>
      <c r="E84">
        <f t="shared" ca="1" si="3"/>
        <v>11</v>
      </c>
    </row>
    <row r="85" spans="1:5">
      <c r="A85">
        <v>4</v>
      </c>
      <c r="B85">
        <f t="shared" ca="1" si="3"/>
        <v>9</v>
      </c>
      <c r="C85">
        <f t="shared" ca="1" si="3"/>
        <v>19</v>
      </c>
      <c r="D85">
        <f t="shared" ca="1" si="3"/>
        <v>5</v>
      </c>
      <c r="E85">
        <f t="shared" ca="1" si="3"/>
        <v>2</v>
      </c>
    </row>
    <row r="86" spans="1:5">
      <c r="A86">
        <v>12</v>
      </c>
      <c r="B86">
        <f t="shared" ca="1" si="3"/>
        <v>15</v>
      </c>
      <c r="C86">
        <f t="shared" ca="1" si="3"/>
        <v>11</v>
      </c>
      <c r="D86">
        <f t="shared" ca="1" si="3"/>
        <v>8</v>
      </c>
      <c r="E86">
        <f t="shared" ca="1" si="3"/>
        <v>14</v>
      </c>
    </row>
    <row r="87" spans="1:5">
      <c r="A87">
        <v>16</v>
      </c>
      <c r="B87">
        <f t="shared" ca="1" si="3"/>
        <v>8</v>
      </c>
      <c r="C87">
        <f t="shared" ca="1" si="3"/>
        <v>15</v>
      </c>
      <c r="D87">
        <f t="shared" ca="1" si="3"/>
        <v>6</v>
      </c>
      <c r="E87">
        <f t="shared" ca="1" si="3"/>
        <v>1</v>
      </c>
    </row>
    <row r="88" spans="1:5">
      <c r="A88">
        <v>2</v>
      </c>
      <c r="B88">
        <f t="shared" ca="1" si="3"/>
        <v>8</v>
      </c>
      <c r="C88">
        <f t="shared" ca="1" si="3"/>
        <v>15</v>
      </c>
      <c r="D88">
        <f t="shared" ca="1" si="3"/>
        <v>17</v>
      </c>
      <c r="E88">
        <f t="shared" ca="1" si="3"/>
        <v>6</v>
      </c>
    </row>
    <row r="89" spans="1:5">
      <c r="A89">
        <v>1</v>
      </c>
      <c r="B89">
        <f t="shared" ca="1" si="3"/>
        <v>12</v>
      </c>
      <c r="C89">
        <f t="shared" ca="1" si="3"/>
        <v>17</v>
      </c>
      <c r="D89">
        <f t="shared" ca="1" si="3"/>
        <v>9</v>
      </c>
      <c r="E89">
        <f t="shared" ca="1" si="3"/>
        <v>4</v>
      </c>
    </row>
    <row r="90" spans="1:5">
      <c r="A90">
        <v>11</v>
      </c>
      <c r="B90">
        <f t="shared" ca="1" si="3"/>
        <v>8</v>
      </c>
      <c r="C90">
        <f t="shared" ca="1" si="3"/>
        <v>18</v>
      </c>
      <c r="D90">
        <f t="shared" ca="1" si="3"/>
        <v>16</v>
      </c>
      <c r="E90">
        <f t="shared" ca="1" si="3"/>
        <v>1</v>
      </c>
    </row>
    <row r="91" spans="1:5">
      <c r="A91">
        <v>10</v>
      </c>
      <c r="B91">
        <f t="shared" ca="1" si="3"/>
        <v>15</v>
      </c>
      <c r="C91">
        <f t="shared" ca="1" si="3"/>
        <v>13</v>
      </c>
      <c r="D91">
        <f t="shared" ca="1" si="3"/>
        <v>1</v>
      </c>
      <c r="E91">
        <f t="shared" ca="1" si="3"/>
        <v>2</v>
      </c>
    </row>
    <row r="92" spans="1:5">
      <c r="A92">
        <v>8</v>
      </c>
      <c r="B92">
        <f t="shared" ca="1" si="3"/>
        <v>17</v>
      </c>
      <c r="C92">
        <f t="shared" ca="1" si="3"/>
        <v>7</v>
      </c>
      <c r="D92">
        <f t="shared" ca="1" si="3"/>
        <v>2</v>
      </c>
      <c r="E92">
        <f t="shared" ca="1" si="3"/>
        <v>2</v>
      </c>
    </row>
    <row r="93" spans="1:5">
      <c r="A93">
        <v>7</v>
      </c>
      <c r="B93">
        <f t="shared" ca="1" si="3"/>
        <v>10</v>
      </c>
      <c r="C93">
        <f t="shared" ca="1" si="3"/>
        <v>7</v>
      </c>
      <c r="D93">
        <f t="shared" ca="1" si="3"/>
        <v>7</v>
      </c>
      <c r="E93">
        <f t="shared" ca="1" si="3"/>
        <v>5</v>
      </c>
    </row>
    <row r="94" spans="1:5">
      <c r="A94">
        <v>15</v>
      </c>
      <c r="B94">
        <f t="shared" ca="1" si="3"/>
        <v>7</v>
      </c>
      <c r="C94">
        <f t="shared" ca="1" si="3"/>
        <v>17</v>
      </c>
      <c r="D94">
        <f t="shared" ca="1" si="3"/>
        <v>14</v>
      </c>
      <c r="E94">
        <f t="shared" ca="1" si="3"/>
        <v>3</v>
      </c>
    </row>
    <row r="95" spans="1:5">
      <c r="A95">
        <v>20</v>
      </c>
      <c r="B95">
        <f t="shared" ca="1" si="3"/>
        <v>15</v>
      </c>
      <c r="C95">
        <f t="shared" ca="1" si="3"/>
        <v>20</v>
      </c>
      <c r="D95">
        <f t="shared" ca="1" si="3"/>
        <v>2</v>
      </c>
      <c r="E95">
        <f t="shared" ca="1" si="3"/>
        <v>6</v>
      </c>
    </row>
    <row r="96" spans="1:5">
      <c r="A96">
        <v>8</v>
      </c>
      <c r="B96">
        <f t="shared" ca="1" si="3"/>
        <v>2</v>
      </c>
      <c r="C96">
        <f t="shared" ca="1" si="3"/>
        <v>11</v>
      </c>
      <c r="D96">
        <f t="shared" ca="1" si="3"/>
        <v>0</v>
      </c>
      <c r="E96">
        <f t="shared" ca="1" si="3"/>
        <v>5</v>
      </c>
    </row>
    <row r="97" spans="1:5">
      <c r="A97">
        <v>2</v>
      </c>
      <c r="B97">
        <f t="shared" ca="1" si="3"/>
        <v>20</v>
      </c>
      <c r="C97">
        <f t="shared" ca="1" si="3"/>
        <v>20</v>
      </c>
      <c r="D97">
        <f t="shared" ca="1" si="3"/>
        <v>9</v>
      </c>
      <c r="E97">
        <f t="shared" ca="1" si="3"/>
        <v>2</v>
      </c>
    </row>
    <row r="98" spans="1:5">
      <c r="A98">
        <v>10</v>
      </c>
      <c r="B98">
        <f t="shared" ca="1" si="3"/>
        <v>17</v>
      </c>
      <c r="C98">
        <f t="shared" ca="1" si="3"/>
        <v>21</v>
      </c>
      <c r="D98">
        <f t="shared" ca="1" si="3"/>
        <v>3</v>
      </c>
      <c r="E98">
        <f t="shared" ca="1" si="3"/>
        <v>8</v>
      </c>
    </row>
    <row r="99" spans="1:5">
      <c r="A99">
        <v>13</v>
      </c>
      <c r="B99">
        <f t="shared" ca="1" si="3"/>
        <v>22</v>
      </c>
      <c r="C99">
        <f t="shared" ca="1" si="3"/>
        <v>16</v>
      </c>
      <c r="D99">
        <f t="shared" ca="1" si="3"/>
        <v>14</v>
      </c>
      <c r="E99">
        <f t="shared" ca="1" si="3"/>
        <v>2</v>
      </c>
    </row>
    <row r="100" spans="1:5">
      <c r="A100">
        <v>17</v>
      </c>
      <c r="B100">
        <f t="shared" ca="1" si="3"/>
        <v>18</v>
      </c>
      <c r="C100">
        <f t="shared" ca="1" si="3"/>
        <v>14</v>
      </c>
      <c r="D100">
        <f t="shared" ca="1" si="3"/>
        <v>14</v>
      </c>
      <c r="E100">
        <f t="shared" ca="1" si="3"/>
        <v>3</v>
      </c>
    </row>
    <row r="101" spans="1:5">
      <c r="A101">
        <v>4</v>
      </c>
    </row>
    <row r="102" spans="1:5">
      <c r="A102">
        <v>2</v>
      </c>
    </row>
    <row r="103" spans="1:5">
      <c r="A103">
        <v>15</v>
      </c>
    </row>
    <row r="104" spans="1:5">
      <c r="A104">
        <v>12</v>
      </c>
    </row>
    <row r="105" spans="1:5">
      <c r="A105">
        <v>2</v>
      </c>
    </row>
    <row r="106" spans="1:5">
      <c r="A106">
        <v>14</v>
      </c>
    </row>
    <row r="107" spans="1:5">
      <c r="A107">
        <v>8</v>
      </c>
    </row>
    <row r="108" spans="1:5">
      <c r="A108">
        <v>7</v>
      </c>
    </row>
    <row r="109" spans="1:5">
      <c r="A109">
        <v>0</v>
      </c>
    </row>
    <row r="110" spans="1:5">
      <c r="A110">
        <v>14</v>
      </c>
    </row>
    <row r="111" spans="1:5">
      <c r="A111">
        <v>17</v>
      </c>
    </row>
    <row r="112" spans="1:5">
      <c r="A112">
        <v>16</v>
      </c>
    </row>
    <row r="113" spans="1:1">
      <c r="A113">
        <v>11</v>
      </c>
    </row>
    <row r="114" spans="1:1">
      <c r="A114">
        <v>15</v>
      </c>
    </row>
    <row r="115" spans="1:1">
      <c r="A115">
        <v>20</v>
      </c>
    </row>
    <row r="116" spans="1:1">
      <c r="A116">
        <v>17</v>
      </c>
    </row>
    <row r="117" spans="1:1">
      <c r="A117">
        <v>5</v>
      </c>
    </row>
    <row r="118" spans="1:1">
      <c r="A118">
        <v>12</v>
      </c>
    </row>
    <row r="119" spans="1:1">
      <c r="A119">
        <v>19</v>
      </c>
    </row>
    <row r="120" spans="1:1">
      <c r="A120">
        <v>7</v>
      </c>
    </row>
    <row r="121" spans="1:1">
      <c r="A121">
        <v>8</v>
      </c>
    </row>
    <row r="122" spans="1:1">
      <c r="A122">
        <v>19</v>
      </c>
    </row>
    <row r="123" spans="1:1">
      <c r="A123">
        <v>12</v>
      </c>
    </row>
    <row r="124" spans="1:1">
      <c r="A124">
        <v>21</v>
      </c>
    </row>
    <row r="125" spans="1:1">
      <c r="A125">
        <v>5</v>
      </c>
    </row>
    <row r="126" spans="1:1">
      <c r="A126">
        <v>17</v>
      </c>
    </row>
    <row r="127" spans="1:1">
      <c r="A127">
        <v>10</v>
      </c>
    </row>
    <row r="128" spans="1:1">
      <c r="A128">
        <v>13</v>
      </c>
    </row>
    <row r="129" spans="1:1">
      <c r="A129">
        <v>2</v>
      </c>
    </row>
    <row r="130" spans="1:1">
      <c r="A130">
        <v>5</v>
      </c>
    </row>
    <row r="131" spans="1:1">
      <c r="A131">
        <v>14</v>
      </c>
    </row>
    <row r="132" spans="1:1">
      <c r="A132">
        <v>7</v>
      </c>
    </row>
    <row r="133" spans="1:1">
      <c r="A133">
        <v>2</v>
      </c>
    </row>
    <row r="134" spans="1:1">
      <c r="A134">
        <v>16</v>
      </c>
    </row>
    <row r="135" spans="1:1">
      <c r="A135">
        <v>9</v>
      </c>
    </row>
    <row r="136" spans="1:1">
      <c r="A136">
        <v>9</v>
      </c>
    </row>
    <row r="137" spans="1:1">
      <c r="A137">
        <v>11</v>
      </c>
    </row>
    <row r="138" spans="1:1">
      <c r="A138">
        <v>8</v>
      </c>
    </row>
    <row r="139" spans="1:1">
      <c r="A139">
        <v>19</v>
      </c>
    </row>
    <row r="140" spans="1:1">
      <c r="A140">
        <v>9</v>
      </c>
    </row>
    <row r="141" spans="1:1">
      <c r="A141">
        <v>10</v>
      </c>
    </row>
    <row r="142" spans="1:1">
      <c r="A142">
        <v>8</v>
      </c>
    </row>
    <row r="143" spans="1:1">
      <c r="A143">
        <v>16</v>
      </c>
    </row>
    <row r="144" spans="1:1">
      <c r="A144">
        <v>4</v>
      </c>
    </row>
    <row r="145" spans="1:1">
      <c r="A145">
        <v>4</v>
      </c>
    </row>
    <row r="146" spans="1:1">
      <c r="A146">
        <v>18</v>
      </c>
    </row>
    <row r="147" spans="1:1">
      <c r="A147">
        <v>14</v>
      </c>
    </row>
    <row r="148" spans="1:1">
      <c r="A148">
        <v>13</v>
      </c>
    </row>
    <row r="149" spans="1:1">
      <c r="A149">
        <v>2</v>
      </c>
    </row>
    <row r="150" spans="1:1">
      <c r="A150">
        <v>11</v>
      </c>
    </row>
    <row r="151" spans="1:1">
      <c r="A151">
        <v>18</v>
      </c>
    </row>
    <row r="152" spans="1:1">
      <c r="A152">
        <v>13</v>
      </c>
    </row>
    <row r="153" spans="1:1">
      <c r="A153">
        <v>2</v>
      </c>
    </row>
    <row r="154" spans="1:1">
      <c r="A154">
        <v>15</v>
      </c>
    </row>
    <row r="155" spans="1:1">
      <c r="A155">
        <v>11</v>
      </c>
    </row>
    <row r="156" spans="1:1">
      <c r="A156">
        <v>21</v>
      </c>
    </row>
    <row r="157" spans="1:1">
      <c r="A157">
        <v>3</v>
      </c>
    </row>
    <row r="158" spans="1:1">
      <c r="A158">
        <v>4</v>
      </c>
    </row>
    <row r="159" spans="1:1">
      <c r="A159">
        <v>13</v>
      </c>
    </row>
    <row r="160" spans="1:1">
      <c r="A160">
        <v>18</v>
      </c>
    </row>
    <row r="161" spans="1:1">
      <c r="A161">
        <v>1</v>
      </c>
    </row>
    <row r="162" spans="1:1">
      <c r="A162">
        <v>16</v>
      </c>
    </row>
    <row r="163" spans="1:1">
      <c r="A163">
        <v>2</v>
      </c>
    </row>
    <row r="164" spans="1:1">
      <c r="A164">
        <v>1</v>
      </c>
    </row>
    <row r="165" spans="1:1">
      <c r="A165">
        <v>6</v>
      </c>
    </row>
    <row r="166" spans="1:1">
      <c r="A166">
        <v>8</v>
      </c>
    </row>
    <row r="167" spans="1:1">
      <c r="A167">
        <v>25</v>
      </c>
    </row>
    <row r="168" spans="1:1">
      <c r="A168">
        <v>14</v>
      </c>
    </row>
    <row r="169" spans="1:1">
      <c r="A169">
        <v>8</v>
      </c>
    </row>
    <row r="170" spans="1:1">
      <c r="A170">
        <v>9</v>
      </c>
    </row>
    <row r="171" spans="1:1">
      <c r="A171">
        <v>11</v>
      </c>
    </row>
    <row r="172" spans="1:1">
      <c r="A172">
        <v>15</v>
      </c>
    </row>
    <row r="173" spans="1:1">
      <c r="A173">
        <v>4</v>
      </c>
    </row>
    <row r="174" spans="1:1">
      <c r="A174">
        <v>12</v>
      </c>
    </row>
    <row r="175" spans="1:1">
      <c r="A175">
        <v>20</v>
      </c>
    </row>
    <row r="176" spans="1:1">
      <c r="A176">
        <v>14</v>
      </c>
    </row>
    <row r="177" spans="1:1">
      <c r="A177">
        <v>9</v>
      </c>
    </row>
    <row r="178" spans="1:1">
      <c r="A178">
        <v>15</v>
      </c>
    </row>
    <row r="179" spans="1:1">
      <c r="A179">
        <v>14</v>
      </c>
    </row>
    <row r="180" spans="1:1">
      <c r="A180">
        <v>15</v>
      </c>
    </row>
    <row r="181" spans="1:1">
      <c r="A181">
        <v>4</v>
      </c>
    </row>
    <row r="182" spans="1:1">
      <c r="A182">
        <v>7</v>
      </c>
    </row>
    <row r="183" spans="1:1">
      <c r="A183">
        <v>20</v>
      </c>
    </row>
    <row r="184" spans="1:1">
      <c r="A184">
        <v>18</v>
      </c>
    </row>
    <row r="185" spans="1:1">
      <c r="A185">
        <v>6</v>
      </c>
    </row>
    <row r="186" spans="1:1">
      <c r="A186">
        <v>8</v>
      </c>
    </row>
    <row r="187" spans="1:1">
      <c r="A187">
        <v>12</v>
      </c>
    </row>
    <row r="188" spans="1:1">
      <c r="A188">
        <v>20</v>
      </c>
    </row>
    <row r="189" spans="1:1">
      <c r="A189">
        <v>5</v>
      </c>
    </row>
    <row r="190" spans="1:1">
      <c r="A190">
        <v>14</v>
      </c>
    </row>
    <row r="191" spans="1:1">
      <c r="A191">
        <v>7</v>
      </c>
    </row>
    <row r="192" spans="1:1">
      <c r="A192">
        <v>8</v>
      </c>
    </row>
    <row r="193" spans="1:1">
      <c r="A193">
        <v>2</v>
      </c>
    </row>
    <row r="194" spans="1:1">
      <c r="A194">
        <v>8</v>
      </c>
    </row>
    <row r="195" spans="1:1">
      <c r="A195">
        <v>15</v>
      </c>
    </row>
    <row r="196" spans="1:1">
      <c r="A196">
        <v>8</v>
      </c>
    </row>
    <row r="197" spans="1:1">
      <c r="A197">
        <v>6</v>
      </c>
    </row>
    <row r="198" spans="1:1">
      <c r="A198">
        <v>10</v>
      </c>
    </row>
    <row r="199" spans="1:1">
      <c r="A199">
        <v>27</v>
      </c>
    </row>
    <row r="200" spans="1:1">
      <c r="A200">
        <v>8</v>
      </c>
    </row>
    <row r="201" spans="1:1">
      <c r="A201">
        <v>4</v>
      </c>
    </row>
    <row r="202" spans="1:1">
      <c r="A202">
        <v>10</v>
      </c>
    </row>
    <row r="203" spans="1:1">
      <c r="A203">
        <v>13</v>
      </c>
    </row>
    <row r="204" spans="1:1">
      <c r="A204">
        <v>10</v>
      </c>
    </row>
    <row r="205" spans="1:1">
      <c r="A205">
        <v>5</v>
      </c>
    </row>
    <row r="206" spans="1:1">
      <c r="A206">
        <v>10</v>
      </c>
    </row>
    <row r="207" spans="1:1">
      <c r="A207">
        <v>21</v>
      </c>
    </row>
    <row r="208" spans="1:1">
      <c r="A208">
        <v>11</v>
      </c>
    </row>
    <row r="209" spans="1:1">
      <c r="A209">
        <v>3</v>
      </c>
    </row>
    <row r="210" spans="1:1">
      <c r="A210">
        <v>11</v>
      </c>
    </row>
    <row r="211" spans="1:1">
      <c r="A211">
        <v>15</v>
      </c>
    </row>
    <row r="212" spans="1:1">
      <c r="A212">
        <v>10</v>
      </c>
    </row>
    <row r="213" spans="1:1">
      <c r="A213">
        <v>4</v>
      </c>
    </row>
    <row r="214" spans="1:1">
      <c r="A214">
        <v>7</v>
      </c>
    </row>
    <row r="215" spans="1:1">
      <c r="A215">
        <v>17</v>
      </c>
    </row>
    <row r="216" spans="1:1">
      <c r="A216">
        <v>12</v>
      </c>
    </row>
    <row r="217" spans="1:1">
      <c r="A217">
        <v>0</v>
      </c>
    </row>
    <row r="218" spans="1:1">
      <c r="A218">
        <v>7</v>
      </c>
    </row>
    <row r="219" spans="1:1">
      <c r="A219">
        <v>7</v>
      </c>
    </row>
    <row r="220" spans="1:1">
      <c r="A220">
        <v>21</v>
      </c>
    </row>
    <row r="221" spans="1:1">
      <c r="A221">
        <v>2</v>
      </c>
    </row>
    <row r="222" spans="1:1">
      <c r="A222">
        <v>6</v>
      </c>
    </row>
    <row r="223" spans="1:1">
      <c r="A223">
        <v>10</v>
      </c>
    </row>
    <row r="224" spans="1:1">
      <c r="A224">
        <v>13</v>
      </c>
    </row>
    <row r="225" spans="1:1">
      <c r="A225">
        <v>9</v>
      </c>
    </row>
    <row r="226" spans="1:1">
      <c r="A226">
        <v>8</v>
      </c>
    </row>
    <row r="227" spans="1:1">
      <c r="A227">
        <v>15</v>
      </c>
    </row>
    <row r="228" spans="1:1">
      <c r="A228">
        <v>11</v>
      </c>
    </row>
    <row r="229" spans="1:1">
      <c r="A229">
        <v>7</v>
      </c>
    </row>
    <row r="230" spans="1:1">
      <c r="A230">
        <v>5</v>
      </c>
    </row>
    <row r="231" spans="1:1">
      <c r="A231">
        <v>16</v>
      </c>
    </row>
    <row r="232" spans="1:1">
      <c r="A232">
        <v>15</v>
      </c>
    </row>
    <row r="233" spans="1:1">
      <c r="A233">
        <v>2</v>
      </c>
    </row>
    <row r="234" spans="1:1">
      <c r="A234">
        <v>7</v>
      </c>
    </row>
    <row r="235" spans="1:1">
      <c r="A235">
        <v>18</v>
      </c>
    </row>
    <row r="236" spans="1:1">
      <c r="A236">
        <v>6</v>
      </c>
    </row>
    <row r="237" spans="1:1">
      <c r="A237">
        <v>3</v>
      </c>
    </row>
    <row r="238" spans="1:1">
      <c r="A238">
        <v>8</v>
      </c>
    </row>
    <row r="239" spans="1:1">
      <c r="A239">
        <v>14</v>
      </c>
    </row>
    <row r="240" spans="1:1">
      <c r="A240">
        <v>1</v>
      </c>
    </row>
    <row r="241" spans="1:1">
      <c r="A241">
        <v>1</v>
      </c>
    </row>
    <row r="242" spans="1:1">
      <c r="A242">
        <v>6</v>
      </c>
    </row>
    <row r="243" spans="1:1">
      <c r="A243">
        <v>14</v>
      </c>
    </row>
    <row r="244" spans="1:1">
      <c r="A244">
        <v>18</v>
      </c>
    </row>
    <row r="245" spans="1:1">
      <c r="A245">
        <v>7</v>
      </c>
    </row>
    <row r="246" spans="1:1">
      <c r="A246">
        <v>12</v>
      </c>
    </row>
    <row r="247" spans="1:1">
      <c r="A247">
        <v>27</v>
      </c>
    </row>
    <row r="248" spans="1:1">
      <c r="A248">
        <v>5</v>
      </c>
    </row>
    <row r="249" spans="1:1">
      <c r="A249">
        <v>2</v>
      </c>
    </row>
    <row r="250" spans="1:1">
      <c r="A250">
        <v>16</v>
      </c>
    </row>
    <row r="251" spans="1:1">
      <c r="A251">
        <v>14</v>
      </c>
    </row>
    <row r="252" spans="1:1">
      <c r="A252">
        <v>8</v>
      </c>
    </row>
    <row r="253" spans="1:1">
      <c r="A253">
        <v>9</v>
      </c>
    </row>
    <row r="254" spans="1:1">
      <c r="A254">
        <v>12</v>
      </c>
    </row>
    <row r="255" spans="1:1">
      <c r="A255">
        <v>14</v>
      </c>
    </row>
    <row r="256" spans="1:1">
      <c r="A256">
        <v>13</v>
      </c>
    </row>
    <row r="257" spans="1:1">
      <c r="A257">
        <v>9</v>
      </c>
    </row>
    <row r="258" spans="1:1">
      <c r="A258">
        <v>14</v>
      </c>
    </row>
    <row r="259" spans="1:1">
      <c r="A259">
        <v>14</v>
      </c>
    </row>
    <row r="260" spans="1:1">
      <c r="A260">
        <v>8</v>
      </c>
    </row>
    <row r="261" spans="1:1">
      <c r="A261">
        <v>15</v>
      </c>
    </row>
    <row r="262" spans="1:1">
      <c r="A262">
        <v>18</v>
      </c>
    </row>
    <row r="263" spans="1:1">
      <c r="A263">
        <v>3</v>
      </c>
    </row>
    <row r="264" spans="1:1">
      <c r="A264">
        <v>5</v>
      </c>
    </row>
    <row r="265" spans="1:1">
      <c r="A265">
        <v>16</v>
      </c>
    </row>
    <row r="266" spans="1:1">
      <c r="A266">
        <v>17</v>
      </c>
    </row>
    <row r="267" spans="1:1">
      <c r="A267">
        <v>12</v>
      </c>
    </row>
    <row r="268" spans="1:1">
      <c r="A268">
        <v>5</v>
      </c>
    </row>
    <row r="269" spans="1:1">
      <c r="A269">
        <v>9</v>
      </c>
    </row>
    <row r="270" spans="1:1">
      <c r="A270">
        <v>19</v>
      </c>
    </row>
    <row r="271" spans="1:1">
      <c r="A271">
        <v>11</v>
      </c>
    </row>
    <row r="272" spans="1:1">
      <c r="A272">
        <v>1</v>
      </c>
    </row>
    <row r="273" spans="1:1">
      <c r="A273">
        <v>12</v>
      </c>
    </row>
    <row r="274" spans="1:1">
      <c r="A274">
        <v>15</v>
      </c>
    </row>
    <row r="275" spans="1:1">
      <c r="A275">
        <v>4</v>
      </c>
    </row>
    <row r="276" spans="1:1">
      <c r="A276">
        <v>1</v>
      </c>
    </row>
    <row r="277" spans="1:1">
      <c r="A277">
        <v>16</v>
      </c>
    </row>
    <row r="278" spans="1:1">
      <c r="A278">
        <v>12</v>
      </c>
    </row>
    <row r="279" spans="1:1">
      <c r="A279">
        <v>16</v>
      </c>
    </row>
    <row r="280" spans="1:1">
      <c r="A280">
        <v>8</v>
      </c>
    </row>
    <row r="281" spans="1:1">
      <c r="A281">
        <v>9</v>
      </c>
    </row>
    <row r="282" spans="1:1">
      <c r="A282">
        <v>16</v>
      </c>
    </row>
    <row r="283" spans="1:1">
      <c r="A283">
        <v>8</v>
      </c>
    </row>
    <row r="284" spans="1:1">
      <c r="A284">
        <v>0</v>
      </c>
    </row>
    <row r="285" spans="1:1">
      <c r="A285">
        <v>17</v>
      </c>
    </row>
    <row r="286" spans="1:1">
      <c r="A286">
        <v>15</v>
      </c>
    </row>
    <row r="287" spans="1:1">
      <c r="A287">
        <v>7</v>
      </c>
    </row>
    <row r="288" spans="1:1">
      <c r="A288">
        <v>1</v>
      </c>
    </row>
    <row r="289" spans="1:1">
      <c r="A289">
        <v>18</v>
      </c>
    </row>
    <row r="290" spans="1:1">
      <c r="A290">
        <v>13</v>
      </c>
    </row>
    <row r="291" spans="1:1">
      <c r="A291">
        <v>1</v>
      </c>
    </row>
    <row r="292" spans="1:1">
      <c r="A292">
        <v>5</v>
      </c>
    </row>
    <row r="293" spans="1:1">
      <c r="A293">
        <v>18</v>
      </c>
    </row>
    <row r="294" spans="1:1">
      <c r="A294">
        <v>18</v>
      </c>
    </row>
    <row r="295" spans="1:1">
      <c r="A295">
        <v>3</v>
      </c>
    </row>
    <row r="296" spans="1:1">
      <c r="A296">
        <v>2</v>
      </c>
    </row>
    <row r="297" spans="1:1">
      <c r="A297">
        <v>11</v>
      </c>
    </row>
    <row r="298" spans="1:1">
      <c r="A298">
        <v>9</v>
      </c>
    </row>
    <row r="299" spans="1:1">
      <c r="A299">
        <v>9</v>
      </c>
    </row>
    <row r="300" spans="1:1">
      <c r="A300">
        <v>1</v>
      </c>
    </row>
    <row r="301" spans="1:1">
      <c r="A301">
        <v>11</v>
      </c>
    </row>
    <row r="302" spans="1:1">
      <c r="A302">
        <v>14</v>
      </c>
    </row>
    <row r="303" spans="1:1">
      <c r="A303">
        <v>5</v>
      </c>
    </row>
    <row r="304" spans="1:1">
      <c r="A304">
        <v>3</v>
      </c>
    </row>
    <row r="305" spans="1:1">
      <c r="A305">
        <v>3</v>
      </c>
    </row>
    <row r="306" spans="1:1">
      <c r="A306">
        <v>12</v>
      </c>
    </row>
    <row r="307" spans="1:1">
      <c r="A307">
        <v>8</v>
      </c>
    </row>
    <row r="308" spans="1:1">
      <c r="A308">
        <v>1</v>
      </c>
    </row>
    <row r="309" spans="1:1">
      <c r="A309">
        <v>8</v>
      </c>
    </row>
    <row r="310" spans="1:1">
      <c r="A310">
        <v>10</v>
      </c>
    </row>
    <row r="311" spans="1:1">
      <c r="A311">
        <v>12</v>
      </c>
    </row>
    <row r="312" spans="1:1">
      <c r="A312">
        <v>5</v>
      </c>
    </row>
    <row r="313" spans="1:1">
      <c r="A313">
        <v>12</v>
      </c>
    </row>
    <row r="314" spans="1:1">
      <c r="A314">
        <v>18</v>
      </c>
    </row>
    <row r="315" spans="1:1">
      <c r="A315">
        <v>4</v>
      </c>
    </row>
    <row r="316" spans="1:1">
      <c r="A316">
        <v>1</v>
      </c>
    </row>
    <row r="317" spans="1:1">
      <c r="A317">
        <v>11</v>
      </c>
    </row>
    <row r="318" spans="1:1">
      <c r="A318">
        <v>13</v>
      </c>
    </row>
    <row r="319" spans="1:1">
      <c r="A319">
        <v>13</v>
      </c>
    </row>
    <row r="320" spans="1:1">
      <c r="A320">
        <v>15</v>
      </c>
    </row>
    <row r="321" spans="1:1">
      <c r="A321">
        <v>14</v>
      </c>
    </row>
    <row r="322" spans="1:1">
      <c r="A322">
        <v>8</v>
      </c>
    </row>
    <row r="323" spans="1:1">
      <c r="A323">
        <v>5</v>
      </c>
    </row>
    <row r="324" spans="1:1">
      <c r="A324">
        <v>8</v>
      </c>
    </row>
    <row r="325" spans="1:1">
      <c r="A325">
        <v>9</v>
      </c>
    </row>
    <row r="326" spans="1:1">
      <c r="A326">
        <v>13</v>
      </c>
    </row>
    <row r="327" spans="1:1">
      <c r="A327">
        <v>13</v>
      </c>
    </row>
    <row r="328" spans="1:1">
      <c r="A328">
        <v>8</v>
      </c>
    </row>
    <row r="329" spans="1:1">
      <c r="A329">
        <v>7</v>
      </c>
    </row>
    <row r="330" spans="1:1">
      <c r="A330">
        <v>13</v>
      </c>
    </row>
    <row r="331" spans="1:1">
      <c r="A331">
        <v>18</v>
      </c>
    </row>
    <row r="332" spans="1:1">
      <c r="A332">
        <v>4</v>
      </c>
    </row>
    <row r="333" spans="1:1">
      <c r="A333">
        <v>18</v>
      </c>
    </row>
    <row r="334" spans="1:1">
      <c r="A334">
        <v>13</v>
      </c>
    </row>
    <row r="335" spans="1:1">
      <c r="A335">
        <v>2</v>
      </c>
    </row>
    <row r="336" spans="1:1">
      <c r="A336">
        <v>11</v>
      </c>
    </row>
    <row r="337" spans="1:1">
      <c r="A337">
        <v>9</v>
      </c>
    </row>
    <row r="338" spans="1:1">
      <c r="A338">
        <v>19</v>
      </c>
    </row>
    <row r="339" spans="1:1">
      <c r="A339">
        <v>5</v>
      </c>
    </row>
    <row r="340" spans="1:1">
      <c r="A340">
        <v>2</v>
      </c>
    </row>
    <row r="341" spans="1:1">
      <c r="A341">
        <v>15</v>
      </c>
    </row>
    <row r="342" spans="1:1">
      <c r="A342">
        <v>11</v>
      </c>
    </row>
    <row r="343" spans="1:1">
      <c r="A343">
        <v>8</v>
      </c>
    </row>
    <row r="344" spans="1:1">
      <c r="A344">
        <v>14</v>
      </c>
    </row>
    <row r="345" spans="1:1">
      <c r="A345">
        <v>8</v>
      </c>
    </row>
    <row r="346" spans="1:1">
      <c r="A346">
        <v>15</v>
      </c>
    </row>
    <row r="347" spans="1:1">
      <c r="A347">
        <v>6</v>
      </c>
    </row>
    <row r="348" spans="1:1">
      <c r="A348">
        <v>1</v>
      </c>
    </row>
    <row r="349" spans="1:1">
      <c r="A349">
        <v>8</v>
      </c>
    </row>
    <row r="350" spans="1:1">
      <c r="A350">
        <v>15</v>
      </c>
    </row>
    <row r="351" spans="1:1">
      <c r="A351">
        <v>17</v>
      </c>
    </row>
    <row r="352" spans="1:1">
      <c r="A352">
        <v>6</v>
      </c>
    </row>
    <row r="353" spans="1:1">
      <c r="A353">
        <v>12</v>
      </c>
    </row>
    <row r="354" spans="1:1">
      <c r="A354">
        <v>17</v>
      </c>
    </row>
    <row r="355" spans="1:1">
      <c r="A355">
        <v>9</v>
      </c>
    </row>
    <row r="356" spans="1:1">
      <c r="A356">
        <v>4</v>
      </c>
    </row>
    <row r="357" spans="1:1">
      <c r="A357">
        <v>8</v>
      </c>
    </row>
    <row r="358" spans="1:1">
      <c r="A358">
        <v>18</v>
      </c>
    </row>
    <row r="359" spans="1:1">
      <c r="A359">
        <v>16</v>
      </c>
    </row>
    <row r="360" spans="1:1">
      <c r="A360">
        <v>1</v>
      </c>
    </row>
    <row r="361" spans="1:1">
      <c r="A361">
        <v>15</v>
      </c>
    </row>
    <row r="362" spans="1:1">
      <c r="A362">
        <v>13</v>
      </c>
    </row>
    <row r="363" spans="1:1">
      <c r="A363">
        <v>1</v>
      </c>
    </row>
    <row r="364" spans="1:1">
      <c r="A364">
        <v>2</v>
      </c>
    </row>
    <row r="365" spans="1:1">
      <c r="A365">
        <v>17</v>
      </c>
    </row>
    <row r="366" spans="1:1">
      <c r="A366">
        <v>7</v>
      </c>
    </row>
    <row r="367" spans="1:1">
      <c r="A367">
        <v>2</v>
      </c>
    </row>
    <row r="368" spans="1:1">
      <c r="A368">
        <v>2</v>
      </c>
    </row>
    <row r="369" spans="1:1">
      <c r="A369">
        <v>10</v>
      </c>
    </row>
    <row r="370" spans="1:1">
      <c r="A370">
        <v>7</v>
      </c>
    </row>
    <row r="371" spans="1:1">
      <c r="A371">
        <v>7</v>
      </c>
    </row>
    <row r="372" spans="1:1">
      <c r="A372">
        <v>5</v>
      </c>
    </row>
    <row r="373" spans="1:1">
      <c r="A373">
        <v>7</v>
      </c>
    </row>
    <row r="374" spans="1:1">
      <c r="A374">
        <v>17</v>
      </c>
    </row>
    <row r="375" spans="1:1">
      <c r="A375">
        <v>14</v>
      </c>
    </row>
    <row r="376" spans="1:1">
      <c r="A376">
        <v>3</v>
      </c>
    </row>
    <row r="377" spans="1:1">
      <c r="A377">
        <v>15</v>
      </c>
    </row>
    <row r="378" spans="1:1">
      <c r="A378">
        <v>20</v>
      </c>
    </row>
    <row r="379" spans="1:1">
      <c r="A379">
        <v>2</v>
      </c>
    </row>
    <row r="380" spans="1:1">
      <c r="A380">
        <v>6</v>
      </c>
    </row>
    <row r="381" spans="1:1">
      <c r="A381">
        <v>2</v>
      </c>
    </row>
    <row r="382" spans="1:1">
      <c r="A382">
        <v>11</v>
      </c>
    </row>
    <row r="383" spans="1:1">
      <c r="A383">
        <v>0</v>
      </c>
    </row>
    <row r="384" spans="1:1">
      <c r="A384">
        <v>5</v>
      </c>
    </row>
    <row r="385" spans="1:1">
      <c r="A385">
        <v>20</v>
      </c>
    </row>
    <row r="386" spans="1:1">
      <c r="A386">
        <v>20</v>
      </c>
    </row>
    <row r="387" spans="1:1">
      <c r="A387">
        <v>9</v>
      </c>
    </row>
    <row r="388" spans="1:1">
      <c r="A388">
        <v>2</v>
      </c>
    </row>
    <row r="389" spans="1:1">
      <c r="A389">
        <v>17</v>
      </c>
    </row>
    <row r="390" spans="1:1">
      <c r="A390">
        <v>21</v>
      </c>
    </row>
    <row r="391" spans="1:1">
      <c r="A391">
        <v>3</v>
      </c>
    </row>
    <row r="392" spans="1:1">
      <c r="A392">
        <v>8</v>
      </c>
    </row>
    <row r="393" spans="1:1">
      <c r="A393">
        <v>22</v>
      </c>
    </row>
    <row r="394" spans="1:1">
      <c r="A394">
        <v>16</v>
      </c>
    </row>
    <row r="395" spans="1:1">
      <c r="A395">
        <v>14</v>
      </c>
    </row>
    <row r="396" spans="1:1">
      <c r="A396">
        <v>2</v>
      </c>
    </row>
    <row r="397" spans="1:1">
      <c r="A397">
        <v>18</v>
      </c>
    </row>
    <row r="398" spans="1:1">
      <c r="A398">
        <v>14</v>
      </c>
    </row>
    <row r="399" spans="1:1">
      <c r="A399">
        <v>14</v>
      </c>
    </row>
    <row r="400" spans="1:1">
      <c r="A400">
        <v>3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97"/>
  <sheetViews>
    <sheetView workbookViewId="0">
      <selection activeCell="G4" sqref="G4"/>
    </sheetView>
  </sheetViews>
  <sheetFormatPr defaultRowHeight="15"/>
  <cols>
    <col min="1" max="4" width="10.42578125" customWidth="1"/>
  </cols>
  <sheetData>
    <row r="1" spans="1:6">
      <c r="A1">
        <v>44</v>
      </c>
      <c r="B1">
        <v>44</v>
      </c>
      <c r="C1">
        <v>44</v>
      </c>
      <c r="D1">
        <v>44</v>
      </c>
      <c r="E1" s="38"/>
      <c r="F1" s="38" t="e">
        <f ca="1">OFFSET($A$1,FLOOR((ROW()-5)/4,1),MOD(ROW()-5,4))</f>
        <v>#NUM!</v>
      </c>
    </row>
    <row r="2" spans="1:6">
      <c r="A2">
        <v>44</v>
      </c>
      <c r="B2">
        <v>44</v>
      </c>
      <c r="C2">
        <v>44</v>
      </c>
      <c r="D2">
        <v>44</v>
      </c>
      <c r="F2" s="38" t="e">
        <f t="shared" ref="F2:F65" ca="1" si="0">OFFSET($A$1,FLOOR((ROW()-5)/4,1),MOD(ROW()-5,4))</f>
        <v>#NUM!</v>
      </c>
    </row>
    <row r="3" spans="1:6">
      <c r="A3">
        <v>45</v>
      </c>
      <c r="B3">
        <v>45</v>
      </c>
      <c r="C3">
        <v>45</v>
      </c>
      <c r="D3">
        <v>45</v>
      </c>
      <c r="F3" s="38" t="e">
        <f t="shared" ca="1" si="0"/>
        <v>#NUM!</v>
      </c>
    </row>
    <row r="4" spans="1:6">
      <c r="A4">
        <v>45</v>
      </c>
      <c r="B4">
        <v>45</v>
      </c>
      <c r="C4">
        <v>45</v>
      </c>
      <c r="D4">
        <v>45</v>
      </c>
      <c r="F4" s="38" t="e">
        <f t="shared" ca="1" si="0"/>
        <v>#NUM!</v>
      </c>
    </row>
    <row r="5" spans="1:6">
      <c r="A5">
        <v>44</v>
      </c>
      <c r="B5">
        <v>44</v>
      </c>
      <c r="C5">
        <v>44</v>
      </c>
      <c r="D5">
        <v>44</v>
      </c>
      <c r="F5" s="38">
        <f t="shared" ca="1" si="0"/>
        <v>44</v>
      </c>
    </row>
    <row r="6" spans="1:6">
      <c r="A6">
        <v>44</v>
      </c>
      <c r="B6">
        <v>44</v>
      </c>
      <c r="C6">
        <v>44</v>
      </c>
      <c r="D6">
        <v>44</v>
      </c>
      <c r="F6" s="38">
        <f t="shared" ca="1" si="0"/>
        <v>44</v>
      </c>
    </row>
    <row r="7" spans="1:6">
      <c r="A7">
        <v>45</v>
      </c>
      <c r="B7">
        <v>45</v>
      </c>
      <c r="C7">
        <v>45</v>
      </c>
      <c r="D7">
        <v>45</v>
      </c>
      <c r="F7" s="38">
        <f t="shared" ca="1" si="0"/>
        <v>44</v>
      </c>
    </row>
    <row r="8" spans="1:6">
      <c r="A8">
        <v>45</v>
      </c>
      <c r="B8">
        <v>45</v>
      </c>
      <c r="C8">
        <v>45</v>
      </c>
      <c r="D8">
        <v>45</v>
      </c>
      <c r="F8" s="38">
        <f t="shared" ca="1" si="0"/>
        <v>44</v>
      </c>
    </row>
    <row r="9" spans="1:6">
      <c r="A9">
        <v>44</v>
      </c>
      <c r="B9">
        <v>44</v>
      </c>
      <c r="C9">
        <v>44</v>
      </c>
      <c r="D9">
        <v>44</v>
      </c>
      <c r="F9" s="38">
        <f t="shared" ca="1" si="0"/>
        <v>44</v>
      </c>
    </row>
    <row r="10" spans="1:6">
      <c r="A10">
        <v>45</v>
      </c>
      <c r="B10">
        <v>45</v>
      </c>
      <c r="C10">
        <v>45</v>
      </c>
      <c r="D10">
        <v>45</v>
      </c>
      <c r="F10" s="38">
        <f t="shared" ca="1" si="0"/>
        <v>44</v>
      </c>
    </row>
    <row r="11" spans="1:6">
      <c r="A11">
        <v>44</v>
      </c>
      <c r="B11">
        <v>44</v>
      </c>
      <c r="C11">
        <v>44</v>
      </c>
      <c r="D11">
        <v>44</v>
      </c>
      <c r="F11" s="38">
        <f t="shared" ca="1" si="0"/>
        <v>44</v>
      </c>
    </row>
    <row r="12" spans="1:6">
      <c r="A12">
        <v>44</v>
      </c>
      <c r="B12">
        <v>44</v>
      </c>
      <c r="C12">
        <v>44</v>
      </c>
      <c r="D12">
        <v>44</v>
      </c>
      <c r="F12" s="38">
        <f t="shared" ca="1" si="0"/>
        <v>44</v>
      </c>
    </row>
    <row r="13" spans="1:6">
      <c r="A13">
        <v>45</v>
      </c>
      <c r="B13">
        <v>45</v>
      </c>
      <c r="C13">
        <v>45</v>
      </c>
      <c r="D13">
        <v>45</v>
      </c>
      <c r="F13" s="38">
        <f t="shared" ca="1" si="0"/>
        <v>45</v>
      </c>
    </row>
    <row r="14" spans="1:6">
      <c r="A14">
        <v>45</v>
      </c>
      <c r="B14">
        <v>45</v>
      </c>
      <c r="C14">
        <v>45</v>
      </c>
      <c r="D14">
        <v>45</v>
      </c>
      <c r="F14" s="38">
        <f t="shared" ca="1" si="0"/>
        <v>45</v>
      </c>
    </row>
    <row r="15" spans="1:6">
      <c r="A15">
        <v>45</v>
      </c>
      <c r="B15">
        <v>45</v>
      </c>
      <c r="C15">
        <v>45</v>
      </c>
      <c r="D15">
        <v>45</v>
      </c>
      <c r="F15" s="38">
        <f t="shared" ca="1" si="0"/>
        <v>45</v>
      </c>
    </row>
    <row r="16" spans="1:6">
      <c r="A16">
        <v>44</v>
      </c>
      <c r="B16">
        <v>44</v>
      </c>
      <c r="C16">
        <v>44</v>
      </c>
      <c r="D16">
        <v>44</v>
      </c>
      <c r="F16" s="38">
        <f t="shared" ca="1" si="0"/>
        <v>45</v>
      </c>
    </row>
    <row r="17" spans="1:6">
      <c r="A17">
        <v>46</v>
      </c>
      <c r="B17">
        <v>46</v>
      </c>
      <c r="C17">
        <v>46</v>
      </c>
      <c r="D17">
        <v>46</v>
      </c>
      <c r="F17" s="38">
        <f t="shared" ca="1" si="0"/>
        <v>45</v>
      </c>
    </row>
    <row r="18" spans="1:6">
      <c r="A18">
        <v>46</v>
      </c>
      <c r="B18">
        <v>46</v>
      </c>
      <c r="C18">
        <v>46</v>
      </c>
      <c r="D18">
        <v>46</v>
      </c>
      <c r="F18" s="38">
        <f t="shared" ca="1" si="0"/>
        <v>45</v>
      </c>
    </row>
    <row r="19" spans="1:6">
      <c r="A19">
        <v>44</v>
      </c>
      <c r="B19">
        <v>44</v>
      </c>
      <c r="C19">
        <v>44</v>
      </c>
      <c r="D19">
        <v>44</v>
      </c>
      <c r="F19" s="38">
        <f t="shared" ca="1" si="0"/>
        <v>45</v>
      </c>
    </row>
    <row r="20" spans="1:6">
      <c r="A20">
        <v>45</v>
      </c>
      <c r="B20">
        <v>45</v>
      </c>
      <c r="C20">
        <v>45</v>
      </c>
      <c r="D20">
        <v>45</v>
      </c>
      <c r="F20" s="38">
        <f t="shared" ca="1" si="0"/>
        <v>45</v>
      </c>
    </row>
    <row r="21" spans="1:6">
      <c r="A21">
        <v>45</v>
      </c>
      <c r="B21">
        <v>45</v>
      </c>
      <c r="C21">
        <v>45</v>
      </c>
      <c r="D21">
        <v>45</v>
      </c>
      <c r="F21" s="38">
        <f t="shared" ca="1" si="0"/>
        <v>44</v>
      </c>
    </row>
    <row r="22" spans="1:6">
      <c r="A22">
        <v>45</v>
      </c>
      <c r="B22">
        <v>45</v>
      </c>
      <c r="C22">
        <v>45</v>
      </c>
      <c r="D22">
        <v>45</v>
      </c>
      <c r="F22" s="38">
        <f t="shared" ca="1" si="0"/>
        <v>44</v>
      </c>
    </row>
    <row r="23" spans="1:6">
      <c r="A23">
        <v>44</v>
      </c>
      <c r="B23">
        <v>44</v>
      </c>
      <c r="C23">
        <v>44</v>
      </c>
      <c r="D23">
        <v>44</v>
      </c>
      <c r="F23" s="38">
        <f t="shared" ca="1" si="0"/>
        <v>44</v>
      </c>
    </row>
    <row r="24" spans="1:6">
      <c r="A24">
        <v>45</v>
      </c>
      <c r="B24">
        <v>45</v>
      </c>
      <c r="C24">
        <v>45</v>
      </c>
      <c r="D24">
        <v>45</v>
      </c>
      <c r="F24" s="38">
        <f t="shared" ca="1" si="0"/>
        <v>44</v>
      </c>
    </row>
    <row r="25" spans="1:6">
      <c r="A25">
        <v>44</v>
      </c>
      <c r="B25">
        <v>44</v>
      </c>
      <c r="C25">
        <v>44</v>
      </c>
      <c r="D25">
        <v>44</v>
      </c>
      <c r="F25" s="38">
        <f t="shared" ca="1" si="0"/>
        <v>44</v>
      </c>
    </row>
    <row r="26" spans="1:6">
      <c r="A26">
        <v>44</v>
      </c>
      <c r="B26">
        <v>44</v>
      </c>
      <c r="C26">
        <v>44</v>
      </c>
      <c r="D26">
        <v>44</v>
      </c>
      <c r="F26" s="38">
        <f t="shared" ca="1" si="0"/>
        <v>44</v>
      </c>
    </row>
    <row r="27" spans="1:6">
      <c r="A27">
        <v>45</v>
      </c>
      <c r="B27">
        <v>45</v>
      </c>
      <c r="C27">
        <v>45</v>
      </c>
      <c r="D27">
        <v>45</v>
      </c>
      <c r="F27" s="38">
        <f t="shared" ca="1" si="0"/>
        <v>44</v>
      </c>
    </row>
    <row r="28" spans="1:6">
      <c r="A28">
        <v>45</v>
      </c>
      <c r="B28">
        <v>45</v>
      </c>
      <c r="C28">
        <v>45</v>
      </c>
      <c r="D28">
        <v>45</v>
      </c>
      <c r="F28" s="38">
        <f t="shared" ca="1" si="0"/>
        <v>44</v>
      </c>
    </row>
    <row r="29" spans="1:6">
      <c r="A29">
        <v>45</v>
      </c>
      <c r="B29">
        <v>45</v>
      </c>
      <c r="C29">
        <v>45</v>
      </c>
      <c r="D29">
        <v>45</v>
      </c>
      <c r="F29" s="38">
        <f t="shared" ca="1" si="0"/>
        <v>45</v>
      </c>
    </row>
    <row r="30" spans="1:6">
      <c r="A30">
        <v>45</v>
      </c>
      <c r="B30">
        <v>45</v>
      </c>
      <c r="C30">
        <v>45</v>
      </c>
      <c r="D30">
        <v>45</v>
      </c>
      <c r="F30" s="38">
        <f t="shared" ca="1" si="0"/>
        <v>45</v>
      </c>
    </row>
    <row r="31" spans="1:6">
      <c r="A31">
        <v>45</v>
      </c>
      <c r="B31">
        <v>45</v>
      </c>
      <c r="C31">
        <v>45</v>
      </c>
      <c r="D31">
        <v>45</v>
      </c>
      <c r="F31" s="38">
        <f t="shared" ca="1" si="0"/>
        <v>45</v>
      </c>
    </row>
    <row r="32" spans="1:6">
      <c r="A32">
        <v>45</v>
      </c>
      <c r="B32">
        <v>45</v>
      </c>
      <c r="C32">
        <v>45</v>
      </c>
      <c r="D32">
        <v>45</v>
      </c>
      <c r="F32" s="38">
        <f t="shared" ca="1" si="0"/>
        <v>45</v>
      </c>
    </row>
    <row r="33" spans="1:6">
      <c r="A33">
        <v>45</v>
      </c>
      <c r="B33">
        <v>45</v>
      </c>
      <c r="C33">
        <v>45</v>
      </c>
      <c r="D33">
        <v>45</v>
      </c>
      <c r="F33" s="38">
        <f t="shared" ca="1" si="0"/>
        <v>45</v>
      </c>
    </row>
    <row r="34" spans="1:6">
      <c r="A34">
        <v>45</v>
      </c>
      <c r="B34">
        <v>45</v>
      </c>
      <c r="C34">
        <v>45</v>
      </c>
      <c r="D34">
        <v>45</v>
      </c>
      <c r="F34" s="38">
        <f t="shared" ca="1" si="0"/>
        <v>45</v>
      </c>
    </row>
    <row r="35" spans="1:6">
      <c r="A35">
        <v>45</v>
      </c>
      <c r="B35">
        <v>45</v>
      </c>
      <c r="C35">
        <v>45</v>
      </c>
      <c r="D35">
        <v>45</v>
      </c>
      <c r="F35" s="38">
        <f t="shared" ca="1" si="0"/>
        <v>45</v>
      </c>
    </row>
    <row r="36" spans="1:6">
      <c r="A36">
        <v>44</v>
      </c>
      <c r="B36">
        <v>44</v>
      </c>
      <c r="C36">
        <v>44</v>
      </c>
      <c r="D36">
        <v>44</v>
      </c>
      <c r="F36" s="38">
        <f t="shared" ca="1" si="0"/>
        <v>45</v>
      </c>
    </row>
    <row r="37" spans="1:6">
      <c r="A37">
        <v>44</v>
      </c>
      <c r="B37">
        <v>44</v>
      </c>
      <c r="C37">
        <v>44</v>
      </c>
      <c r="D37">
        <v>44</v>
      </c>
      <c r="F37" s="38">
        <f t="shared" ca="1" si="0"/>
        <v>44</v>
      </c>
    </row>
    <row r="38" spans="1:6">
      <c r="A38">
        <v>44</v>
      </c>
      <c r="B38">
        <v>44</v>
      </c>
      <c r="C38">
        <v>44</v>
      </c>
      <c r="D38">
        <v>44</v>
      </c>
      <c r="F38" s="38">
        <f t="shared" ca="1" si="0"/>
        <v>44</v>
      </c>
    </row>
    <row r="39" spans="1:6">
      <c r="A39">
        <v>45</v>
      </c>
      <c r="B39">
        <v>45</v>
      </c>
      <c r="C39">
        <v>45</v>
      </c>
      <c r="D39">
        <v>45</v>
      </c>
      <c r="F39" s="38">
        <f t="shared" ca="1" si="0"/>
        <v>44</v>
      </c>
    </row>
    <row r="40" spans="1:6">
      <c r="A40">
        <v>45</v>
      </c>
      <c r="B40">
        <v>45</v>
      </c>
      <c r="C40">
        <v>45</v>
      </c>
      <c r="D40">
        <v>45</v>
      </c>
      <c r="F40" s="38">
        <f t="shared" ca="1" si="0"/>
        <v>44</v>
      </c>
    </row>
    <row r="41" spans="1:6">
      <c r="A41">
        <v>44</v>
      </c>
      <c r="B41">
        <v>44</v>
      </c>
      <c r="C41">
        <v>44</v>
      </c>
      <c r="D41">
        <v>44</v>
      </c>
      <c r="F41" s="38">
        <f t="shared" ca="1" si="0"/>
        <v>45</v>
      </c>
    </row>
    <row r="42" spans="1:6">
      <c r="A42">
        <v>45</v>
      </c>
      <c r="B42">
        <v>45</v>
      </c>
      <c r="C42">
        <v>45</v>
      </c>
      <c r="D42">
        <v>45</v>
      </c>
      <c r="F42" s="38">
        <f t="shared" ca="1" si="0"/>
        <v>45</v>
      </c>
    </row>
    <row r="43" spans="1:6">
      <c r="A43">
        <v>45</v>
      </c>
      <c r="B43">
        <v>45</v>
      </c>
      <c r="C43">
        <v>45</v>
      </c>
      <c r="D43">
        <v>45</v>
      </c>
      <c r="F43" s="38">
        <f t="shared" ca="1" si="0"/>
        <v>45</v>
      </c>
    </row>
    <row r="44" spans="1:6">
      <c r="A44">
        <v>45</v>
      </c>
      <c r="B44">
        <v>45</v>
      </c>
      <c r="C44">
        <v>45</v>
      </c>
      <c r="D44">
        <v>45</v>
      </c>
      <c r="F44" s="38">
        <f t="shared" ca="1" si="0"/>
        <v>45</v>
      </c>
    </row>
    <row r="45" spans="1:6">
      <c r="A45">
        <v>45</v>
      </c>
      <c r="B45">
        <v>45</v>
      </c>
      <c r="C45">
        <v>45</v>
      </c>
      <c r="D45">
        <v>45</v>
      </c>
      <c r="F45" s="38">
        <f t="shared" ca="1" si="0"/>
        <v>44</v>
      </c>
    </row>
    <row r="46" spans="1:6">
      <c r="A46">
        <v>45</v>
      </c>
      <c r="B46">
        <v>45</v>
      </c>
      <c r="C46">
        <v>45</v>
      </c>
      <c r="D46">
        <v>45</v>
      </c>
      <c r="F46" s="38">
        <f t="shared" ca="1" si="0"/>
        <v>44</v>
      </c>
    </row>
    <row r="47" spans="1:6">
      <c r="A47">
        <v>44</v>
      </c>
      <c r="B47">
        <v>44</v>
      </c>
      <c r="C47">
        <v>44</v>
      </c>
      <c r="D47">
        <v>44</v>
      </c>
      <c r="F47" s="38">
        <f t="shared" ca="1" si="0"/>
        <v>44</v>
      </c>
    </row>
    <row r="48" spans="1:6">
      <c r="A48">
        <v>44</v>
      </c>
      <c r="B48">
        <v>44</v>
      </c>
      <c r="C48">
        <v>44</v>
      </c>
      <c r="D48">
        <v>44</v>
      </c>
      <c r="F48" s="38">
        <f t="shared" ca="1" si="0"/>
        <v>44</v>
      </c>
    </row>
    <row r="49" spans="1:6">
      <c r="A49">
        <v>45</v>
      </c>
      <c r="B49">
        <v>45</v>
      </c>
      <c r="C49">
        <v>45</v>
      </c>
      <c r="D49">
        <v>45</v>
      </c>
      <c r="F49" s="38">
        <f t="shared" ca="1" si="0"/>
        <v>44</v>
      </c>
    </row>
    <row r="50" spans="1:6">
      <c r="A50">
        <v>46</v>
      </c>
      <c r="B50">
        <v>46</v>
      </c>
      <c r="C50">
        <v>46</v>
      </c>
      <c r="D50">
        <v>46</v>
      </c>
      <c r="F50" s="38">
        <f t="shared" ca="1" si="0"/>
        <v>44</v>
      </c>
    </row>
    <row r="51" spans="1:6">
      <c r="A51">
        <v>44</v>
      </c>
      <c r="B51">
        <v>44</v>
      </c>
      <c r="C51">
        <v>44</v>
      </c>
      <c r="D51">
        <v>44</v>
      </c>
      <c r="F51" s="38">
        <f t="shared" ca="1" si="0"/>
        <v>44</v>
      </c>
    </row>
    <row r="52" spans="1:6">
      <c r="A52">
        <v>44</v>
      </c>
      <c r="B52">
        <v>44</v>
      </c>
      <c r="C52">
        <v>44</v>
      </c>
      <c r="D52">
        <v>44</v>
      </c>
      <c r="F52" s="38">
        <f t="shared" ca="1" si="0"/>
        <v>44</v>
      </c>
    </row>
    <row r="53" spans="1:6">
      <c r="A53">
        <v>44</v>
      </c>
      <c r="B53">
        <v>44</v>
      </c>
      <c r="C53">
        <v>44</v>
      </c>
      <c r="D53">
        <v>44</v>
      </c>
      <c r="F53" s="38">
        <f t="shared" ca="1" si="0"/>
        <v>45</v>
      </c>
    </row>
    <row r="54" spans="1:6">
      <c r="A54">
        <v>45</v>
      </c>
      <c r="B54">
        <v>45</v>
      </c>
      <c r="C54">
        <v>45</v>
      </c>
      <c r="D54">
        <v>45</v>
      </c>
      <c r="F54" s="38">
        <f t="shared" ca="1" si="0"/>
        <v>45</v>
      </c>
    </row>
    <row r="55" spans="1:6">
      <c r="A55">
        <v>45</v>
      </c>
      <c r="B55">
        <v>45</v>
      </c>
      <c r="C55">
        <v>45</v>
      </c>
      <c r="D55">
        <v>45</v>
      </c>
      <c r="F55" s="38">
        <f t="shared" ca="1" si="0"/>
        <v>45</v>
      </c>
    </row>
    <row r="56" spans="1:6">
      <c r="A56">
        <v>45</v>
      </c>
      <c r="B56">
        <v>45</v>
      </c>
      <c r="C56">
        <v>45</v>
      </c>
      <c r="D56">
        <v>45</v>
      </c>
      <c r="F56" s="38">
        <f t="shared" ca="1" si="0"/>
        <v>45</v>
      </c>
    </row>
    <row r="57" spans="1:6">
      <c r="A57">
        <v>45</v>
      </c>
      <c r="B57">
        <v>45</v>
      </c>
      <c r="C57">
        <v>45</v>
      </c>
      <c r="D57">
        <v>45</v>
      </c>
      <c r="F57" s="38">
        <f t="shared" ca="1" si="0"/>
        <v>45</v>
      </c>
    </row>
    <row r="58" spans="1:6">
      <c r="A58">
        <v>45</v>
      </c>
      <c r="B58">
        <v>45</v>
      </c>
      <c r="C58">
        <v>45</v>
      </c>
      <c r="D58">
        <v>45</v>
      </c>
      <c r="F58" s="38">
        <f t="shared" ca="1" si="0"/>
        <v>45</v>
      </c>
    </row>
    <row r="59" spans="1:6">
      <c r="A59">
        <v>45</v>
      </c>
      <c r="B59">
        <v>45</v>
      </c>
      <c r="C59">
        <v>45</v>
      </c>
      <c r="D59">
        <v>45</v>
      </c>
      <c r="F59" s="38">
        <f t="shared" ca="1" si="0"/>
        <v>45</v>
      </c>
    </row>
    <row r="60" spans="1:6">
      <c r="A60">
        <v>44</v>
      </c>
      <c r="B60">
        <v>44</v>
      </c>
      <c r="C60">
        <v>44</v>
      </c>
      <c r="D60">
        <v>44</v>
      </c>
      <c r="F60" s="38">
        <f t="shared" ca="1" si="0"/>
        <v>45</v>
      </c>
    </row>
    <row r="61" spans="1:6">
      <c r="A61">
        <v>45</v>
      </c>
      <c r="B61">
        <v>45</v>
      </c>
      <c r="C61">
        <v>45</v>
      </c>
      <c r="D61">
        <v>45</v>
      </c>
      <c r="F61" s="38">
        <f t="shared" ca="1" si="0"/>
        <v>45</v>
      </c>
    </row>
    <row r="62" spans="1:6">
      <c r="A62">
        <v>46</v>
      </c>
      <c r="B62">
        <v>46</v>
      </c>
      <c r="C62">
        <v>46</v>
      </c>
      <c r="D62">
        <v>46</v>
      </c>
      <c r="F62" s="38">
        <f t="shared" ca="1" si="0"/>
        <v>45</v>
      </c>
    </row>
    <row r="63" spans="1:6">
      <c r="A63">
        <v>45</v>
      </c>
      <c r="B63">
        <v>45</v>
      </c>
      <c r="C63">
        <v>45</v>
      </c>
      <c r="D63">
        <v>45</v>
      </c>
      <c r="F63" s="38">
        <f t="shared" ca="1" si="0"/>
        <v>45</v>
      </c>
    </row>
    <row r="64" spans="1:6">
      <c r="A64">
        <v>45</v>
      </c>
      <c r="B64">
        <v>45</v>
      </c>
      <c r="C64">
        <v>45</v>
      </c>
      <c r="D64">
        <v>45</v>
      </c>
      <c r="F64" s="38">
        <f t="shared" ca="1" si="0"/>
        <v>45</v>
      </c>
    </row>
    <row r="65" spans="1:6">
      <c r="A65">
        <v>45</v>
      </c>
      <c r="B65">
        <v>45</v>
      </c>
      <c r="C65">
        <v>45</v>
      </c>
      <c r="D65">
        <v>45</v>
      </c>
      <c r="F65" s="38">
        <f t="shared" ca="1" si="0"/>
        <v>44</v>
      </c>
    </row>
    <row r="66" spans="1:6">
      <c r="A66">
        <v>45</v>
      </c>
      <c r="B66">
        <v>45</v>
      </c>
      <c r="C66">
        <v>45</v>
      </c>
      <c r="D66">
        <v>45</v>
      </c>
      <c r="F66" s="38">
        <f t="shared" ref="F66:F129" ca="1" si="1">OFFSET($A$1,FLOOR((ROW()-5)/4,1),MOD(ROW()-5,4))</f>
        <v>44</v>
      </c>
    </row>
    <row r="67" spans="1:6">
      <c r="A67">
        <v>45</v>
      </c>
      <c r="B67">
        <v>45</v>
      </c>
      <c r="C67">
        <v>45</v>
      </c>
      <c r="D67">
        <v>45</v>
      </c>
      <c r="F67" s="38">
        <f t="shared" ca="1" si="1"/>
        <v>44</v>
      </c>
    </row>
    <row r="68" spans="1:6">
      <c r="A68">
        <v>45</v>
      </c>
      <c r="B68">
        <v>45</v>
      </c>
      <c r="C68">
        <v>45</v>
      </c>
      <c r="D68">
        <v>45</v>
      </c>
      <c r="F68" s="38">
        <f t="shared" ca="1" si="1"/>
        <v>44</v>
      </c>
    </row>
    <row r="69" spans="1:6">
      <c r="A69">
        <v>44</v>
      </c>
      <c r="B69">
        <v>44</v>
      </c>
      <c r="C69">
        <v>44</v>
      </c>
      <c r="D69">
        <v>44</v>
      </c>
      <c r="F69" s="38">
        <f t="shared" ca="1" si="1"/>
        <v>46</v>
      </c>
    </row>
    <row r="70" spans="1:6">
      <c r="A70">
        <v>45</v>
      </c>
      <c r="B70">
        <v>45</v>
      </c>
      <c r="C70">
        <v>45</v>
      </c>
      <c r="D70">
        <v>45</v>
      </c>
      <c r="F70" s="38">
        <f t="shared" ca="1" si="1"/>
        <v>46</v>
      </c>
    </row>
    <row r="71" spans="1:6">
      <c r="A71">
        <v>45</v>
      </c>
      <c r="B71">
        <v>45</v>
      </c>
      <c r="C71">
        <v>45</v>
      </c>
      <c r="D71">
        <v>45</v>
      </c>
      <c r="F71" s="38">
        <f t="shared" ca="1" si="1"/>
        <v>46</v>
      </c>
    </row>
    <row r="72" spans="1:6">
      <c r="A72">
        <v>45</v>
      </c>
      <c r="B72">
        <v>45</v>
      </c>
      <c r="C72">
        <v>45</v>
      </c>
      <c r="D72">
        <v>45</v>
      </c>
      <c r="F72" s="38">
        <f t="shared" ca="1" si="1"/>
        <v>46</v>
      </c>
    </row>
    <row r="73" spans="1:6">
      <c r="A73">
        <v>45</v>
      </c>
      <c r="B73">
        <v>45</v>
      </c>
      <c r="C73">
        <v>45</v>
      </c>
      <c r="D73">
        <v>45</v>
      </c>
      <c r="F73" s="38">
        <f t="shared" ca="1" si="1"/>
        <v>46</v>
      </c>
    </row>
    <row r="74" spans="1:6">
      <c r="A74">
        <v>45</v>
      </c>
      <c r="B74">
        <v>45</v>
      </c>
      <c r="C74">
        <v>45</v>
      </c>
      <c r="D74">
        <v>45</v>
      </c>
      <c r="F74" s="38">
        <f t="shared" ca="1" si="1"/>
        <v>46</v>
      </c>
    </row>
    <row r="75" spans="1:6">
      <c r="A75">
        <v>45</v>
      </c>
      <c r="B75">
        <v>45</v>
      </c>
      <c r="C75">
        <v>45</v>
      </c>
      <c r="D75">
        <v>45</v>
      </c>
      <c r="F75" s="38">
        <f t="shared" ca="1" si="1"/>
        <v>46</v>
      </c>
    </row>
    <row r="76" spans="1:6">
      <c r="A76">
        <v>46</v>
      </c>
      <c r="B76">
        <v>46</v>
      </c>
      <c r="C76">
        <v>46</v>
      </c>
      <c r="D76">
        <v>46</v>
      </c>
      <c r="F76" s="38">
        <f t="shared" ca="1" si="1"/>
        <v>46</v>
      </c>
    </row>
    <row r="77" spans="1:6">
      <c r="A77">
        <v>45</v>
      </c>
      <c r="B77">
        <v>45</v>
      </c>
      <c r="C77">
        <v>45</v>
      </c>
      <c r="D77">
        <v>45</v>
      </c>
      <c r="F77" s="38">
        <f t="shared" ca="1" si="1"/>
        <v>44</v>
      </c>
    </row>
    <row r="78" spans="1:6">
      <c r="A78">
        <v>45</v>
      </c>
      <c r="B78">
        <v>45</v>
      </c>
      <c r="C78">
        <v>45</v>
      </c>
      <c r="D78">
        <v>45</v>
      </c>
      <c r="F78" s="38">
        <f t="shared" ca="1" si="1"/>
        <v>44</v>
      </c>
    </row>
    <row r="79" spans="1:6">
      <c r="A79">
        <v>45</v>
      </c>
      <c r="B79">
        <v>45</v>
      </c>
      <c r="C79">
        <v>45</v>
      </c>
      <c r="D79">
        <v>45</v>
      </c>
      <c r="F79" s="38">
        <f t="shared" ca="1" si="1"/>
        <v>44</v>
      </c>
    </row>
    <row r="80" spans="1:6">
      <c r="A80">
        <v>46</v>
      </c>
      <c r="B80">
        <v>46</v>
      </c>
      <c r="C80">
        <v>46</v>
      </c>
      <c r="D80">
        <v>46</v>
      </c>
      <c r="F80" s="38">
        <f t="shared" ca="1" si="1"/>
        <v>44</v>
      </c>
    </row>
    <row r="81" spans="1:6">
      <c r="A81">
        <v>45</v>
      </c>
      <c r="B81">
        <v>45</v>
      </c>
      <c r="C81">
        <v>45</v>
      </c>
      <c r="D81">
        <v>45</v>
      </c>
      <c r="F81" s="38">
        <f t="shared" ca="1" si="1"/>
        <v>45</v>
      </c>
    </row>
    <row r="82" spans="1:6">
      <c r="A82">
        <v>45</v>
      </c>
      <c r="B82">
        <v>45</v>
      </c>
      <c r="C82">
        <v>45</v>
      </c>
      <c r="D82">
        <v>45</v>
      </c>
      <c r="F82" s="38">
        <f t="shared" ca="1" si="1"/>
        <v>45</v>
      </c>
    </row>
    <row r="83" spans="1:6">
      <c r="A83">
        <v>45</v>
      </c>
      <c r="B83">
        <v>45</v>
      </c>
      <c r="C83">
        <v>45</v>
      </c>
      <c r="D83">
        <v>45</v>
      </c>
      <c r="F83" s="38">
        <f t="shared" ca="1" si="1"/>
        <v>45</v>
      </c>
    </row>
    <row r="84" spans="1:6">
      <c r="A84">
        <v>44</v>
      </c>
      <c r="B84">
        <v>44</v>
      </c>
      <c r="C84">
        <v>44</v>
      </c>
      <c r="D84">
        <v>44</v>
      </c>
      <c r="F84" s="38">
        <f t="shared" ca="1" si="1"/>
        <v>45</v>
      </c>
    </row>
    <row r="85" spans="1:6">
      <c r="A85">
        <v>45</v>
      </c>
      <c r="B85">
        <v>45</v>
      </c>
      <c r="C85">
        <v>45</v>
      </c>
      <c r="D85">
        <v>45</v>
      </c>
      <c r="F85" s="38">
        <f t="shared" ca="1" si="1"/>
        <v>45</v>
      </c>
    </row>
    <row r="86" spans="1:6">
      <c r="A86">
        <v>45</v>
      </c>
      <c r="B86">
        <v>45</v>
      </c>
      <c r="C86">
        <v>45</v>
      </c>
      <c r="D86">
        <v>45</v>
      </c>
      <c r="F86" s="38">
        <f t="shared" ca="1" si="1"/>
        <v>45</v>
      </c>
    </row>
    <row r="87" spans="1:6">
      <c r="A87">
        <v>46</v>
      </c>
      <c r="B87">
        <v>46</v>
      </c>
      <c r="C87">
        <v>46</v>
      </c>
      <c r="D87">
        <v>46</v>
      </c>
      <c r="F87" s="38">
        <f t="shared" ca="1" si="1"/>
        <v>45</v>
      </c>
    </row>
    <row r="88" spans="1:6">
      <c r="A88">
        <v>44</v>
      </c>
      <c r="B88">
        <v>44</v>
      </c>
      <c r="C88">
        <v>44</v>
      </c>
      <c r="D88">
        <v>44</v>
      </c>
      <c r="F88" s="38">
        <f t="shared" ca="1" si="1"/>
        <v>45</v>
      </c>
    </row>
    <row r="89" spans="1:6">
      <c r="A89">
        <v>45</v>
      </c>
      <c r="B89">
        <v>45</v>
      </c>
      <c r="C89">
        <v>45</v>
      </c>
      <c r="D89">
        <v>45</v>
      </c>
      <c r="F89" s="38">
        <f t="shared" ca="1" si="1"/>
        <v>45</v>
      </c>
    </row>
    <row r="90" spans="1:6">
      <c r="A90">
        <v>45</v>
      </c>
      <c r="B90">
        <v>45</v>
      </c>
      <c r="C90">
        <v>45</v>
      </c>
      <c r="D90">
        <v>45</v>
      </c>
      <c r="F90" s="38">
        <f t="shared" ca="1" si="1"/>
        <v>45</v>
      </c>
    </row>
    <row r="91" spans="1:6">
      <c r="A91">
        <v>44</v>
      </c>
      <c r="B91">
        <v>44</v>
      </c>
      <c r="C91">
        <v>44</v>
      </c>
      <c r="D91">
        <v>44</v>
      </c>
      <c r="F91" s="38">
        <f t="shared" ca="1" si="1"/>
        <v>45</v>
      </c>
    </row>
    <row r="92" spans="1:6">
      <c r="A92">
        <v>45</v>
      </c>
      <c r="B92">
        <v>45</v>
      </c>
      <c r="C92">
        <v>45</v>
      </c>
      <c r="D92">
        <v>45</v>
      </c>
      <c r="F92" s="38">
        <f t="shared" ca="1" si="1"/>
        <v>45</v>
      </c>
    </row>
    <row r="93" spans="1:6">
      <c r="A93">
        <v>45</v>
      </c>
      <c r="B93">
        <v>45</v>
      </c>
      <c r="C93">
        <v>45</v>
      </c>
      <c r="D93">
        <v>45</v>
      </c>
      <c r="F93" s="38">
        <f t="shared" ca="1" si="1"/>
        <v>44</v>
      </c>
    </row>
    <row r="94" spans="1:6">
      <c r="A94">
        <v>45</v>
      </c>
      <c r="B94">
        <v>45</v>
      </c>
      <c r="C94">
        <v>45</v>
      </c>
      <c r="D94">
        <v>45</v>
      </c>
      <c r="F94" s="38">
        <f t="shared" ca="1" si="1"/>
        <v>44</v>
      </c>
    </row>
    <row r="95" spans="1:6">
      <c r="A95">
        <v>45</v>
      </c>
      <c r="B95">
        <v>45</v>
      </c>
      <c r="C95">
        <v>45</v>
      </c>
      <c r="D95">
        <v>45</v>
      </c>
      <c r="F95" s="38">
        <f t="shared" ca="1" si="1"/>
        <v>44</v>
      </c>
    </row>
    <row r="96" spans="1:6">
      <c r="A96">
        <v>44</v>
      </c>
      <c r="B96">
        <v>44</v>
      </c>
      <c r="C96">
        <v>44</v>
      </c>
      <c r="D96">
        <v>44</v>
      </c>
      <c r="F96" s="38">
        <f t="shared" ca="1" si="1"/>
        <v>44</v>
      </c>
    </row>
    <row r="97" spans="1:6">
      <c r="A97">
        <v>45</v>
      </c>
      <c r="B97">
        <v>45</v>
      </c>
      <c r="C97">
        <v>45</v>
      </c>
      <c r="D97">
        <v>45</v>
      </c>
      <c r="F97" s="38">
        <f t="shared" ca="1" si="1"/>
        <v>45</v>
      </c>
    </row>
    <row r="98" spans="1:6">
      <c r="A98">
        <v>45</v>
      </c>
      <c r="B98">
        <v>45</v>
      </c>
      <c r="C98">
        <v>45</v>
      </c>
      <c r="D98">
        <v>45</v>
      </c>
      <c r="F98" s="38">
        <f t="shared" ca="1" si="1"/>
        <v>45</v>
      </c>
    </row>
    <row r="99" spans="1:6">
      <c r="A99">
        <v>45</v>
      </c>
      <c r="B99">
        <v>45</v>
      </c>
      <c r="C99">
        <v>45</v>
      </c>
      <c r="D99">
        <v>45</v>
      </c>
      <c r="F99" s="38">
        <f t="shared" ca="1" si="1"/>
        <v>45</v>
      </c>
    </row>
    <row r="100" spans="1:6">
      <c r="A100">
        <v>45</v>
      </c>
      <c r="B100">
        <v>45</v>
      </c>
      <c r="C100">
        <v>45</v>
      </c>
      <c r="D100">
        <v>45</v>
      </c>
      <c r="F100" s="38">
        <f t="shared" ca="1" si="1"/>
        <v>45</v>
      </c>
    </row>
    <row r="101" spans="1:6">
      <c r="F101" s="38">
        <f t="shared" ca="1" si="1"/>
        <v>44</v>
      </c>
    </row>
    <row r="102" spans="1:6">
      <c r="F102" s="38">
        <f t="shared" ca="1" si="1"/>
        <v>44</v>
      </c>
    </row>
    <row r="103" spans="1:6">
      <c r="F103" s="38">
        <f t="shared" ca="1" si="1"/>
        <v>44</v>
      </c>
    </row>
    <row r="104" spans="1:6">
      <c r="F104" s="38">
        <f t="shared" ca="1" si="1"/>
        <v>44</v>
      </c>
    </row>
    <row r="105" spans="1:6">
      <c r="F105" s="38">
        <f t="shared" ca="1" si="1"/>
        <v>44</v>
      </c>
    </row>
    <row r="106" spans="1:6">
      <c r="F106" s="38">
        <f t="shared" ca="1" si="1"/>
        <v>44</v>
      </c>
    </row>
    <row r="107" spans="1:6">
      <c r="F107" s="38">
        <f t="shared" ca="1" si="1"/>
        <v>44</v>
      </c>
    </row>
    <row r="108" spans="1:6">
      <c r="F108" s="38">
        <f t="shared" ca="1" si="1"/>
        <v>44</v>
      </c>
    </row>
    <row r="109" spans="1:6">
      <c r="F109" s="38">
        <f t="shared" ca="1" si="1"/>
        <v>45</v>
      </c>
    </row>
    <row r="110" spans="1:6">
      <c r="F110" s="38">
        <f t="shared" ca="1" si="1"/>
        <v>45</v>
      </c>
    </row>
    <row r="111" spans="1:6">
      <c r="F111" s="38">
        <f t="shared" ca="1" si="1"/>
        <v>45</v>
      </c>
    </row>
    <row r="112" spans="1:6">
      <c r="F112" s="38">
        <f t="shared" ca="1" si="1"/>
        <v>45</v>
      </c>
    </row>
    <row r="113" spans="6:6">
      <c r="F113" s="38">
        <f t="shared" ca="1" si="1"/>
        <v>45</v>
      </c>
    </row>
    <row r="114" spans="6:6">
      <c r="F114" s="38">
        <f t="shared" ca="1" si="1"/>
        <v>45</v>
      </c>
    </row>
    <row r="115" spans="6:6">
      <c r="F115" s="38">
        <f t="shared" ca="1" si="1"/>
        <v>45</v>
      </c>
    </row>
    <row r="116" spans="6:6">
      <c r="F116" s="38">
        <f t="shared" ca="1" si="1"/>
        <v>45</v>
      </c>
    </row>
    <row r="117" spans="6:6">
      <c r="F117" s="38">
        <f t="shared" ca="1" si="1"/>
        <v>45</v>
      </c>
    </row>
    <row r="118" spans="6:6">
      <c r="F118" s="38">
        <f t="shared" ca="1" si="1"/>
        <v>45</v>
      </c>
    </row>
    <row r="119" spans="6:6">
      <c r="F119" s="38">
        <f t="shared" ca="1" si="1"/>
        <v>45</v>
      </c>
    </row>
    <row r="120" spans="6:6">
      <c r="F120" s="38">
        <f t="shared" ca="1" si="1"/>
        <v>45</v>
      </c>
    </row>
    <row r="121" spans="6:6">
      <c r="F121" s="38">
        <f t="shared" ca="1" si="1"/>
        <v>45</v>
      </c>
    </row>
    <row r="122" spans="6:6">
      <c r="F122" s="38">
        <f t="shared" ca="1" si="1"/>
        <v>45</v>
      </c>
    </row>
    <row r="123" spans="6:6">
      <c r="F123" s="38">
        <f t="shared" ca="1" si="1"/>
        <v>45</v>
      </c>
    </row>
    <row r="124" spans="6:6">
      <c r="F124" s="38">
        <f t="shared" ca="1" si="1"/>
        <v>45</v>
      </c>
    </row>
    <row r="125" spans="6:6">
      <c r="F125" s="38">
        <f t="shared" ca="1" si="1"/>
        <v>45</v>
      </c>
    </row>
    <row r="126" spans="6:6">
      <c r="F126" s="38">
        <f t="shared" ca="1" si="1"/>
        <v>45</v>
      </c>
    </row>
    <row r="127" spans="6:6">
      <c r="F127" s="38">
        <f t="shared" ca="1" si="1"/>
        <v>45</v>
      </c>
    </row>
    <row r="128" spans="6:6">
      <c r="F128" s="38">
        <f t="shared" ca="1" si="1"/>
        <v>45</v>
      </c>
    </row>
    <row r="129" spans="6:6">
      <c r="F129" s="38">
        <f t="shared" ca="1" si="1"/>
        <v>45</v>
      </c>
    </row>
    <row r="130" spans="6:6">
      <c r="F130" s="38">
        <f t="shared" ref="F130:F193" ca="1" si="2">OFFSET($A$1,FLOOR((ROW()-5)/4,1),MOD(ROW()-5,4))</f>
        <v>45</v>
      </c>
    </row>
    <row r="131" spans="6:6">
      <c r="F131" s="38">
        <f t="shared" ca="1" si="2"/>
        <v>45</v>
      </c>
    </row>
    <row r="132" spans="6:6">
      <c r="F132" s="38">
        <f t="shared" ca="1" si="2"/>
        <v>45</v>
      </c>
    </row>
    <row r="133" spans="6:6">
      <c r="F133" s="38">
        <f t="shared" ca="1" si="2"/>
        <v>45</v>
      </c>
    </row>
    <row r="134" spans="6:6">
      <c r="F134" s="38">
        <f t="shared" ca="1" si="2"/>
        <v>45</v>
      </c>
    </row>
    <row r="135" spans="6:6">
      <c r="F135" s="38">
        <f t="shared" ca="1" si="2"/>
        <v>45</v>
      </c>
    </row>
    <row r="136" spans="6:6">
      <c r="F136" s="38">
        <f t="shared" ca="1" si="2"/>
        <v>45</v>
      </c>
    </row>
    <row r="137" spans="6:6">
      <c r="F137" s="38">
        <f t="shared" ca="1" si="2"/>
        <v>45</v>
      </c>
    </row>
    <row r="138" spans="6:6">
      <c r="F138" s="38">
        <f t="shared" ca="1" si="2"/>
        <v>45</v>
      </c>
    </row>
    <row r="139" spans="6:6">
      <c r="F139" s="38">
        <f t="shared" ca="1" si="2"/>
        <v>45</v>
      </c>
    </row>
    <row r="140" spans="6:6">
      <c r="F140" s="38">
        <f t="shared" ca="1" si="2"/>
        <v>45</v>
      </c>
    </row>
    <row r="141" spans="6:6">
      <c r="F141" s="38">
        <f t="shared" ca="1" si="2"/>
        <v>45</v>
      </c>
    </row>
    <row r="142" spans="6:6">
      <c r="F142" s="38">
        <f t="shared" ca="1" si="2"/>
        <v>45</v>
      </c>
    </row>
    <row r="143" spans="6:6">
      <c r="F143" s="38">
        <f t="shared" ca="1" si="2"/>
        <v>45</v>
      </c>
    </row>
    <row r="144" spans="6:6">
      <c r="F144" s="38">
        <f t="shared" ca="1" si="2"/>
        <v>45</v>
      </c>
    </row>
    <row r="145" spans="6:6">
      <c r="F145" s="38">
        <f t="shared" ca="1" si="2"/>
        <v>44</v>
      </c>
    </row>
    <row r="146" spans="6:6">
      <c r="F146" s="38">
        <f t="shared" ca="1" si="2"/>
        <v>44</v>
      </c>
    </row>
    <row r="147" spans="6:6">
      <c r="F147" s="38">
        <f t="shared" ca="1" si="2"/>
        <v>44</v>
      </c>
    </row>
    <row r="148" spans="6:6">
      <c r="F148" s="38">
        <f t="shared" ca="1" si="2"/>
        <v>44</v>
      </c>
    </row>
    <row r="149" spans="6:6">
      <c r="F149" s="38">
        <f t="shared" ca="1" si="2"/>
        <v>44</v>
      </c>
    </row>
    <row r="150" spans="6:6">
      <c r="F150" s="38">
        <f t="shared" ca="1" si="2"/>
        <v>44</v>
      </c>
    </row>
    <row r="151" spans="6:6">
      <c r="F151" s="38">
        <f t="shared" ca="1" si="2"/>
        <v>44</v>
      </c>
    </row>
    <row r="152" spans="6:6">
      <c r="F152" s="38">
        <f t="shared" ca="1" si="2"/>
        <v>44</v>
      </c>
    </row>
    <row r="153" spans="6:6">
      <c r="F153" s="38">
        <f t="shared" ca="1" si="2"/>
        <v>44</v>
      </c>
    </row>
    <row r="154" spans="6:6">
      <c r="F154" s="38">
        <f t="shared" ca="1" si="2"/>
        <v>44</v>
      </c>
    </row>
    <row r="155" spans="6:6">
      <c r="F155" s="38">
        <f t="shared" ca="1" si="2"/>
        <v>44</v>
      </c>
    </row>
    <row r="156" spans="6:6">
      <c r="F156" s="38">
        <f t="shared" ca="1" si="2"/>
        <v>44</v>
      </c>
    </row>
    <row r="157" spans="6:6">
      <c r="F157" s="38">
        <f t="shared" ca="1" si="2"/>
        <v>45</v>
      </c>
    </row>
    <row r="158" spans="6:6">
      <c r="F158" s="38">
        <f t="shared" ca="1" si="2"/>
        <v>45</v>
      </c>
    </row>
    <row r="159" spans="6:6">
      <c r="F159" s="38">
        <f t="shared" ca="1" si="2"/>
        <v>45</v>
      </c>
    </row>
    <row r="160" spans="6:6">
      <c r="F160" s="38">
        <f t="shared" ca="1" si="2"/>
        <v>45</v>
      </c>
    </row>
    <row r="161" spans="6:6">
      <c r="F161" s="38">
        <f t="shared" ca="1" si="2"/>
        <v>45</v>
      </c>
    </row>
    <row r="162" spans="6:6">
      <c r="F162" s="38">
        <f t="shared" ca="1" si="2"/>
        <v>45</v>
      </c>
    </row>
    <row r="163" spans="6:6">
      <c r="F163" s="38">
        <f t="shared" ca="1" si="2"/>
        <v>45</v>
      </c>
    </row>
    <row r="164" spans="6:6">
      <c r="F164" s="38">
        <f t="shared" ca="1" si="2"/>
        <v>45</v>
      </c>
    </row>
    <row r="165" spans="6:6">
      <c r="F165" s="38">
        <f t="shared" ca="1" si="2"/>
        <v>44</v>
      </c>
    </row>
    <row r="166" spans="6:6">
      <c r="F166" s="38">
        <f t="shared" ca="1" si="2"/>
        <v>44</v>
      </c>
    </row>
    <row r="167" spans="6:6">
      <c r="F167" s="38">
        <f t="shared" ca="1" si="2"/>
        <v>44</v>
      </c>
    </row>
    <row r="168" spans="6:6">
      <c r="F168" s="38">
        <f t="shared" ca="1" si="2"/>
        <v>44</v>
      </c>
    </row>
    <row r="169" spans="6:6">
      <c r="F169" s="38">
        <f t="shared" ca="1" si="2"/>
        <v>45</v>
      </c>
    </row>
    <row r="170" spans="6:6">
      <c r="F170" s="38">
        <f t="shared" ca="1" si="2"/>
        <v>45</v>
      </c>
    </row>
    <row r="171" spans="6:6">
      <c r="F171" s="38">
        <f t="shared" ca="1" si="2"/>
        <v>45</v>
      </c>
    </row>
    <row r="172" spans="6:6">
      <c r="F172" s="38">
        <f t="shared" ca="1" si="2"/>
        <v>45</v>
      </c>
    </row>
    <row r="173" spans="6:6">
      <c r="F173" s="38">
        <f t="shared" ca="1" si="2"/>
        <v>45</v>
      </c>
    </row>
    <row r="174" spans="6:6">
      <c r="F174" s="38">
        <f t="shared" ca="1" si="2"/>
        <v>45</v>
      </c>
    </row>
    <row r="175" spans="6:6">
      <c r="F175" s="38">
        <f t="shared" ca="1" si="2"/>
        <v>45</v>
      </c>
    </row>
    <row r="176" spans="6:6">
      <c r="F176" s="38">
        <f t="shared" ca="1" si="2"/>
        <v>45</v>
      </c>
    </row>
    <row r="177" spans="6:6">
      <c r="F177" s="38">
        <f t="shared" ca="1" si="2"/>
        <v>45</v>
      </c>
    </row>
    <row r="178" spans="6:6">
      <c r="F178" s="38">
        <f t="shared" ca="1" si="2"/>
        <v>45</v>
      </c>
    </row>
    <row r="179" spans="6:6">
      <c r="F179" s="38">
        <f t="shared" ca="1" si="2"/>
        <v>45</v>
      </c>
    </row>
    <row r="180" spans="6:6">
      <c r="F180" s="38">
        <f t="shared" ca="1" si="2"/>
        <v>45</v>
      </c>
    </row>
    <row r="181" spans="6:6">
      <c r="F181" s="38">
        <f t="shared" ca="1" si="2"/>
        <v>45</v>
      </c>
    </row>
    <row r="182" spans="6:6">
      <c r="F182" s="38">
        <f t="shared" ca="1" si="2"/>
        <v>45</v>
      </c>
    </row>
    <row r="183" spans="6:6">
      <c r="F183" s="38">
        <f t="shared" ca="1" si="2"/>
        <v>45</v>
      </c>
    </row>
    <row r="184" spans="6:6">
      <c r="F184" s="38">
        <f t="shared" ca="1" si="2"/>
        <v>45</v>
      </c>
    </row>
    <row r="185" spans="6:6">
      <c r="F185" s="38">
        <f t="shared" ca="1" si="2"/>
        <v>45</v>
      </c>
    </row>
    <row r="186" spans="6:6">
      <c r="F186" s="38">
        <f t="shared" ca="1" si="2"/>
        <v>45</v>
      </c>
    </row>
    <row r="187" spans="6:6">
      <c r="F187" s="38">
        <f t="shared" ca="1" si="2"/>
        <v>45</v>
      </c>
    </row>
    <row r="188" spans="6:6">
      <c r="F188" s="38">
        <f t="shared" ca="1" si="2"/>
        <v>45</v>
      </c>
    </row>
    <row r="189" spans="6:6">
      <c r="F189" s="38">
        <f t="shared" ca="1" si="2"/>
        <v>44</v>
      </c>
    </row>
    <row r="190" spans="6:6">
      <c r="F190" s="38">
        <f t="shared" ca="1" si="2"/>
        <v>44</v>
      </c>
    </row>
    <row r="191" spans="6:6">
      <c r="F191" s="38">
        <f t="shared" ca="1" si="2"/>
        <v>44</v>
      </c>
    </row>
    <row r="192" spans="6:6">
      <c r="F192" s="38">
        <f t="shared" ca="1" si="2"/>
        <v>44</v>
      </c>
    </row>
    <row r="193" spans="6:6">
      <c r="F193" s="38">
        <f t="shared" ca="1" si="2"/>
        <v>44</v>
      </c>
    </row>
    <row r="194" spans="6:6">
      <c r="F194" s="38">
        <f t="shared" ref="F194:F257" ca="1" si="3">OFFSET($A$1,FLOOR((ROW()-5)/4,1),MOD(ROW()-5,4))</f>
        <v>44</v>
      </c>
    </row>
    <row r="195" spans="6:6">
      <c r="F195" s="38">
        <f t="shared" ca="1" si="3"/>
        <v>44</v>
      </c>
    </row>
    <row r="196" spans="6:6">
      <c r="F196" s="38">
        <f t="shared" ca="1" si="3"/>
        <v>44</v>
      </c>
    </row>
    <row r="197" spans="6:6">
      <c r="F197" s="38">
        <f t="shared" ca="1" si="3"/>
        <v>45</v>
      </c>
    </row>
    <row r="198" spans="6:6">
      <c r="F198" s="38">
        <f t="shared" ca="1" si="3"/>
        <v>45</v>
      </c>
    </row>
    <row r="199" spans="6:6">
      <c r="F199" s="38">
        <f t="shared" ca="1" si="3"/>
        <v>45</v>
      </c>
    </row>
    <row r="200" spans="6:6">
      <c r="F200" s="38">
        <f t="shared" ca="1" si="3"/>
        <v>45</v>
      </c>
    </row>
    <row r="201" spans="6:6">
      <c r="F201" s="38">
        <f t="shared" ca="1" si="3"/>
        <v>46</v>
      </c>
    </row>
    <row r="202" spans="6:6">
      <c r="F202" s="38">
        <f t="shared" ca="1" si="3"/>
        <v>46</v>
      </c>
    </row>
    <row r="203" spans="6:6">
      <c r="F203" s="38">
        <f t="shared" ca="1" si="3"/>
        <v>46</v>
      </c>
    </row>
    <row r="204" spans="6:6">
      <c r="F204" s="38">
        <f t="shared" ca="1" si="3"/>
        <v>46</v>
      </c>
    </row>
    <row r="205" spans="6:6">
      <c r="F205" s="38">
        <f t="shared" ca="1" si="3"/>
        <v>44</v>
      </c>
    </row>
    <row r="206" spans="6:6">
      <c r="F206" s="38">
        <f t="shared" ca="1" si="3"/>
        <v>44</v>
      </c>
    </row>
    <row r="207" spans="6:6">
      <c r="F207" s="38">
        <f t="shared" ca="1" si="3"/>
        <v>44</v>
      </c>
    </row>
    <row r="208" spans="6:6">
      <c r="F208" s="38">
        <f t="shared" ca="1" si="3"/>
        <v>44</v>
      </c>
    </row>
    <row r="209" spans="6:6">
      <c r="F209" s="38">
        <f t="shared" ca="1" si="3"/>
        <v>44</v>
      </c>
    </row>
    <row r="210" spans="6:6">
      <c r="F210" s="38">
        <f t="shared" ca="1" si="3"/>
        <v>44</v>
      </c>
    </row>
    <row r="211" spans="6:6">
      <c r="F211" s="38">
        <f t="shared" ca="1" si="3"/>
        <v>44</v>
      </c>
    </row>
    <row r="212" spans="6:6">
      <c r="F212" s="38">
        <f t="shared" ca="1" si="3"/>
        <v>44</v>
      </c>
    </row>
    <row r="213" spans="6:6">
      <c r="F213" s="38">
        <f t="shared" ca="1" si="3"/>
        <v>44</v>
      </c>
    </row>
    <row r="214" spans="6:6">
      <c r="F214" s="38">
        <f t="shared" ca="1" si="3"/>
        <v>44</v>
      </c>
    </row>
    <row r="215" spans="6:6">
      <c r="F215" s="38">
        <f t="shared" ca="1" si="3"/>
        <v>44</v>
      </c>
    </row>
    <row r="216" spans="6:6">
      <c r="F216" s="38">
        <f t="shared" ca="1" si="3"/>
        <v>44</v>
      </c>
    </row>
    <row r="217" spans="6:6">
      <c r="F217" s="38">
        <f t="shared" ca="1" si="3"/>
        <v>45</v>
      </c>
    </row>
    <row r="218" spans="6:6">
      <c r="F218" s="38">
        <f t="shared" ca="1" si="3"/>
        <v>45</v>
      </c>
    </row>
    <row r="219" spans="6:6">
      <c r="F219" s="38">
        <f t="shared" ca="1" si="3"/>
        <v>45</v>
      </c>
    </row>
    <row r="220" spans="6:6">
      <c r="F220" s="38">
        <f t="shared" ca="1" si="3"/>
        <v>45</v>
      </c>
    </row>
    <row r="221" spans="6:6">
      <c r="F221" s="38">
        <f t="shared" ca="1" si="3"/>
        <v>45</v>
      </c>
    </row>
    <row r="222" spans="6:6">
      <c r="F222" s="38">
        <f t="shared" ca="1" si="3"/>
        <v>45</v>
      </c>
    </row>
    <row r="223" spans="6:6">
      <c r="F223" s="38">
        <f t="shared" ca="1" si="3"/>
        <v>45</v>
      </c>
    </row>
    <row r="224" spans="6:6">
      <c r="F224" s="38">
        <f t="shared" ca="1" si="3"/>
        <v>45</v>
      </c>
    </row>
    <row r="225" spans="6:6">
      <c r="F225" s="38">
        <f t="shared" ca="1" si="3"/>
        <v>45</v>
      </c>
    </row>
    <row r="226" spans="6:6">
      <c r="F226" s="38">
        <f t="shared" ca="1" si="3"/>
        <v>45</v>
      </c>
    </row>
    <row r="227" spans="6:6">
      <c r="F227" s="38">
        <f t="shared" ca="1" si="3"/>
        <v>45</v>
      </c>
    </row>
    <row r="228" spans="6:6">
      <c r="F228" s="38">
        <f t="shared" ca="1" si="3"/>
        <v>45</v>
      </c>
    </row>
    <row r="229" spans="6:6">
      <c r="F229" s="38">
        <f t="shared" ca="1" si="3"/>
        <v>45</v>
      </c>
    </row>
    <row r="230" spans="6:6">
      <c r="F230" s="38">
        <f t="shared" ca="1" si="3"/>
        <v>45</v>
      </c>
    </row>
    <row r="231" spans="6:6">
      <c r="F231" s="38">
        <f t="shared" ca="1" si="3"/>
        <v>45</v>
      </c>
    </row>
    <row r="232" spans="6:6">
      <c r="F232" s="38">
        <f t="shared" ca="1" si="3"/>
        <v>45</v>
      </c>
    </row>
    <row r="233" spans="6:6">
      <c r="F233" s="38">
        <f t="shared" ca="1" si="3"/>
        <v>45</v>
      </c>
    </row>
    <row r="234" spans="6:6">
      <c r="F234" s="38">
        <f t="shared" ca="1" si="3"/>
        <v>45</v>
      </c>
    </row>
    <row r="235" spans="6:6">
      <c r="F235" s="38">
        <f t="shared" ca="1" si="3"/>
        <v>45</v>
      </c>
    </row>
    <row r="236" spans="6:6">
      <c r="F236" s="38">
        <f t="shared" ca="1" si="3"/>
        <v>45</v>
      </c>
    </row>
    <row r="237" spans="6:6">
      <c r="F237" s="38">
        <f t="shared" ca="1" si="3"/>
        <v>45</v>
      </c>
    </row>
    <row r="238" spans="6:6">
      <c r="F238" s="38">
        <f t="shared" ca="1" si="3"/>
        <v>45</v>
      </c>
    </row>
    <row r="239" spans="6:6">
      <c r="F239" s="38">
        <f t="shared" ca="1" si="3"/>
        <v>45</v>
      </c>
    </row>
    <row r="240" spans="6:6">
      <c r="F240" s="38">
        <f t="shared" ca="1" si="3"/>
        <v>45</v>
      </c>
    </row>
    <row r="241" spans="6:6">
      <c r="F241" s="38">
        <f t="shared" ca="1" si="3"/>
        <v>44</v>
      </c>
    </row>
    <row r="242" spans="6:6">
      <c r="F242" s="38">
        <f t="shared" ca="1" si="3"/>
        <v>44</v>
      </c>
    </row>
    <row r="243" spans="6:6">
      <c r="F243" s="38">
        <f t="shared" ca="1" si="3"/>
        <v>44</v>
      </c>
    </row>
    <row r="244" spans="6:6">
      <c r="F244" s="38">
        <f t="shared" ca="1" si="3"/>
        <v>44</v>
      </c>
    </row>
    <row r="245" spans="6:6">
      <c r="F245" s="38">
        <f t="shared" ca="1" si="3"/>
        <v>45</v>
      </c>
    </row>
    <row r="246" spans="6:6">
      <c r="F246" s="38">
        <f t="shared" ca="1" si="3"/>
        <v>45</v>
      </c>
    </row>
    <row r="247" spans="6:6">
      <c r="F247" s="38">
        <f t="shared" ca="1" si="3"/>
        <v>45</v>
      </c>
    </row>
    <row r="248" spans="6:6">
      <c r="F248" s="38">
        <f t="shared" ca="1" si="3"/>
        <v>45</v>
      </c>
    </row>
    <row r="249" spans="6:6">
      <c r="F249" s="38">
        <f t="shared" ca="1" si="3"/>
        <v>46</v>
      </c>
    </row>
    <row r="250" spans="6:6">
      <c r="F250" s="38">
        <f t="shared" ca="1" si="3"/>
        <v>46</v>
      </c>
    </row>
    <row r="251" spans="6:6">
      <c r="F251" s="38">
        <f t="shared" ca="1" si="3"/>
        <v>46</v>
      </c>
    </row>
    <row r="252" spans="6:6">
      <c r="F252" s="38">
        <f t="shared" ca="1" si="3"/>
        <v>46</v>
      </c>
    </row>
    <row r="253" spans="6:6">
      <c r="F253" s="38">
        <f t="shared" ca="1" si="3"/>
        <v>45</v>
      </c>
    </row>
    <row r="254" spans="6:6">
      <c r="F254" s="38">
        <f t="shared" ca="1" si="3"/>
        <v>45</v>
      </c>
    </row>
    <row r="255" spans="6:6">
      <c r="F255" s="38">
        <f t="shared" ca="1" si="3"/>
        <v>45</v>
      </c>
    </row>
    <row r="256" spans="6:6">
      <c r="F256" s="38">
        <f t="shared" ca="1" si="3"/>
        <v>45</v>
      </c>
    </row>
    <row r="257" spans="6:6">
      <c r="F257" s="38">
        <f t="shared" ca="1" si="3"/>
        <v>45</v>
      </c>
    </row>
    <row r="258" spans="6:6">
      <c r="F258" s="38">
        <f t="shared" ref="F258:F321" ca="1" si="4">OFFSET($A$1,FLOOR((ROW()-5)/4,1),MOD(ROW()-5,4))</f>
        <v>45</v>
      </c>
    </row>
    <row r="259" spans="6:6">
      <c r="F259" s="38">
        <f t="shared" ca="1" si="4"/>
        <v>45</v>
      </c>
    </row>
    <row r="260" spans="6:6">
      <c r="F260" s="38">
        <f t="shared" ca="1" si="4"/>
        <v>45</v>
      </c>
    </row>
    <row r="261" spans="6:6">
      <c r="F261" s="38">
        <f t="shared" ca="1" si="4"/>
        <v>45</v>
      </c>
    </row>
    <row r="262" spans="6:6">
      <c r="F262" s="38">
        <f t="shared" ca="1" si="4"/>
        <v>45</v>
      </c>
    </row>
    <row r="263" spans="6:6">
      <c r="F263" s="38">
        <f t="shared" ca="1" si="4"/>
        <v>45</v>
      </c>
    </row>
    <row r="264" spans="6:6">
      <c r="F264" s="38">
        <f t="shared" ca="1" si="4"/>
        <v>45</v>
      </c>
    </row>
    <row r="265" spans="6:6">
      <c r="F265" s="38">
        <f t="shared" ca="1" si="4"/>
        <v>45</v>
      </c>
    </row>
    <row r="266" spans="6:6">
      <c r="F266" s="38">
        <f t="shared" ca="1" si="4"/>
        <v>45</v>
      </c>
    </row>
    <row r="267" spans="6:6">
      <c r="F267" s="38">
        <f t="shared" ca="1" si="4"/>
        <v>45</v>
      </c>
    </row>
    <row r="268" spans="6:6">
      <c r="F268" s="38">
        <f t="shared" ca="1" si="4"/>
        <v>45</v>
      </c>
    </row>
    <row r="269" spans="6:6">
      <c r="F269" s="38">
        <f t="shared" ca="1" si="4"/>
        <v>45</v>
      </c>
    </row>
    <row r="270" spans="6:6">
      <c r="F270" s="38">
        <f t="shared" ca="1" si="4"/>
        <v>45</v>
      </c>
    </row>
    <row r="271" spans="6:6">
      <c r="F271" s="38">
        <f t="shared" ca="1" si="4"/>
        <v>45</v>
      </c>
    </row>
    <row r="272" spans="6:6">
      <c r="F272" s="38">
        <f t="shared" ca="1" si="4"/>
        <v>45</v>
      </c>
    </row>
    <row r="273" spans="6:6">
      <c r="F273" s="38">
        <f t="shared" ca="1" si="4"/>
        <v>45</v>
      </c>
    </row>
    <row r="274" spans="6:6">
      <c r="F274" s="38">
        <f t="shared" ca="1" si="4"/>
        <v>45</v>
      </c>
    </row>
    <row r="275" spans="6:6">
      <c r="F275" s="38">
        <f t="shared" ca="1" si="4"/>
        <v>45</v>
      </c>
    </row>
    <row r="276" spans="6:6">
      <c r="F276" s="38">
        <f t="shared" ca="1" si="4"/>
        <v>45</v>
      </c>
    </row>
    <row r="277" spans="6:6">
      <c r="F277" s="38">
        <f t="shared" ca="1" si="4"/>
        <v>44</v>
      </c>
    </row>
    <row r="278" spans="6:6">
      <c r="F278" s="38">
        <f t="shared" ca="1" si="4"/>
        <v>44</v>
      </c>
    </row>
    <row r="279" spans="6:6">
      <c r="F279" s="38">
        <f t="shared" ca="1" si="4"/>
        <v>44</v>
      </c>
    </row>
    <row r="280" spans="6:6">
      <c r="F280" s="38">
        <f t="shared" ca="1" si="4"/>
        <v>44</v>
      </c>
    </row>
    <row r="281" spans="6:6">
      <c r="F281" s="38">
        <f t="shared" ca="1" si="4"/>
        <v>45</v>
      </c>
    </row>
    <row r="282" spans="6:6">
      <c r="F282" s="38">
        <f t="shared" ca="1" si="4"/>
        <v>45</v>
      </c>
    </row>
    <row r="283" spans="6:6">
      <c r="F283" s="38">
        <f t="shared" ca="1" si="4"/>
        <v>45</v>
      </c>
    </row>
    <row r="284" spans="6:6">
      <c r="F284" s="38">
        <f t="shared" ca="1" si="4"/>
        <v>45</v>
      </c>
    </row>
    <row r="285" spans="6:6">
      <c r="F285" s="38">
        <f t="shared" ca="1" si="4"/>
        <v>45</v>
      </c>
    </row>
    <row r="286" spans="6:6">
      <c r="F286" s="38">
        <f t="shared" ca="1" si="4"/>
        <v>45</v>
      </c>
    </row>
    <row r="287" spans="6:6">
      <c r="F287" s="38">
        <f t="shared" ca="1" si="4"/>
        <v>45</v>
      </c>
    </row>
    <row r="288" spans="6:6">
      <c r="F288" s="38">
        <f t="shared" ca="1" si="4"/>
        <v>45</v>
      </c>
    </row>
    <row r="289" spans="6:6">
      <c r="F289" s="38">
        <f t="shared" ca="1" si="4"/>
        <v>45</v>
      </c>
    </row>
    <row r="290" spans="6:6">
      <c r="F290" s="38">
        <f t="shared" ca="1" si="4"/>
        <v>45</v>
      </c>
    </row>
    <row r="291" spans="6:6">
      <c r="F291" s="38">
        <f t="shared" ca="1" si="4"/>
        <v>45</v>
      </c>
    </row>
    <row r="292" spans="6:6">
      <c r="F292" s="38">
        <f t="shared" ca="1" si="4"/>
        <v>45</v>
      </c>
    </row>
    <row r="293" spans="6:6">
      <c r="F293" s="38">
        <f t="shared" ca="1" si="4"/>
        <v>45</v>
      </c>
    </row>
    <row r="294" spans="6:6">
      <c r="F294" s="38">
        <f t="shared" ca="1" si="4"/>
        <v>45</v>
      </c>
    </row>
    <row r="295" spans="6:6">
      <c r="F295" s="38">
        <f t="shared" ca="1" si="4"/>
        <v>45</v>
      </c>
    </row>
    <row r="296" spans="6:6">
      <c r="F296" s="38">
        <f t="shared" ca="1" si="4"/>
        <v>45</v>
      </c>
    </row>
    <row r="297" spans="6:6">
      <c r="F297" s="38">
        <f t="shared" ca="1" si="4"/>
        <v>45</v>
      </c>
    </row>
    <row r="298" spans="6:6">
      <c r="F298" s="38">
        <f t="shared" ca="1" si="4"/>
        <v>45</v>
      </c>
    </row>
    <row r="299" spans="6:6">
      <c r="F299" s="38">
        <f t="shared" ca="1" si="4"/>
        <v>45</v>
      </c>
    </row>
    <row r="300" spans="6:6">
      <c r="F300" s="38">
        <f t="shared" ca="1" si="4"/>
        <v>45</v>
      </c>
    </row>
    <row r="301" spans="6:6">
      <c r="F301" s="38">
        <f t="shared" ca="1" si="4"/>
        <v>45</v>
      </c>
    </row>
    <row r="302" spans="6:6">
      <c r="F302" s="38">
        <f t="shared" ca="1" si="4"/>
        <v>45</v>
      </c>
    </row>
    <row r="303" spans="6:6">
      <c r="F303" s="38">
        <f t="shared" ca="1" si="4"/>
        <v>45</v>
      </c>
    </row>
    <row r="304" spans="6:6">
      <c r="F304" s="38">
        <f t="shared" ca="1" si="4"/>
        <v>45</v>
      </c>
    </row>
    <row r="305" spans="6:6">
      <c r="F305" s="38">
        <f t="shared" ca="1" si="4"/>
        <v>46</v>
      </c>
    </row>
    <row r="306" spans="6:6">
      <c r="F306" s="38">
        <f t="shared" ca="1" si="4"/>
        <v>46</v>
      </c>
    </row>
    <row r="307" spans="6:6">
      <c r="F307" s="38">
        <f t="shared" ca="1" si="4"/>
        <v>46</v>
      </c>
    </row>
    <row r="308" spans="6:6">
      <c r="F308" s="38">
        <f t="shared" ca="1" si="4"/>
        <v>46</v>
      </c>
    </row>
    <row r="309" spans="6:6">
      <c r="F309" s="38">
        <f t="shared" ca="1" si="4"/>
        <v>45</v>
      </c>
    </row>
    <row r="310" spans="6:6">
      <c r="F310" s="38">
        <f t="shared" ca="1" si="4"/>
        <v>45</v>
      </c>
    </row>
    <row r="311" spans="6:6">
      <c r="F311" s="38">
        <f t="shared" ca="1" si="4"/>
        <v>45</v>
      </c>
    </row>
    <row r="312" spans="6:6">
      <c r="F312" s="38">
        <f t="shared" ca="1" si="4"/>
        <v>45</v>
      </c>
    </row>
    <row r="313" spans="6:6">
      <c r="F313" s="38">
        <f t="shared" ca="1" si="4"/>
        <v>45</v>
      </c>
    </row>
    <row r="314" spans="6:6">
      <c r="F314" s="38">
        <f t="shared" ca="1" si="4"/>
        <v>45</v>
      </c>
    </row>
    <row r="315" spans="6:6">
      <c r="F315" s="38">
        <f t="shared" ca="1" si="4"/>
        <v>45</v>
      </c>
    </row>
    <row r="316" spans="6:6">
      <c r="F316" s="38">
        <f t="shared" ca="1" si="4"/>
        <v>45</v>
      </c>
    </row>
    <row r="317" spans="6:6">
      <c r="F317" s="38">
        <f t="shared" ca="1" si="4"/>
        <v>45</v>
      </c>
    </row>
    <row r="318" spans="6:6">
      <c r="F318" s="38">
        <f t="shared" ca="1" si="4"/>
        <v>45</v>
      </c>
    </row>
    <row r="319" spans="6:6">
      <c r="F319" s="38">
        <f t="shared" ca="1" si="4"/>
        <v>45</v>
      </c>
    </row>
    <row r="320" spans="6:6">
      <c r="F320" s="38">
        <f t="shared" ca="1" si="4"/>
        <v>45</v>
      </c>
    </row>
    <row r="321" spans="6:6">
      <c r="F321" s="38">
        <f t="shared" ca="1" si="4"/>
        <v>46</v>
      </c>
    </row>
    <row r="322" spans="6:6">
      <c r="F322" s="38">
        <f t="shared" ref="F322:F385" ca="1" si="5">OFFSET($A$1,FLOOR((ROW()-5)/4,1),MOD(ROW()-5,4))</f>
        <v>46</v>
      </c>
    </row>
    <row r="323" spans="6:6">
      <c r="F323" s="38">
        <f t="shared" ca="1" si="5"/>
        <v>46</v>
      </c>
    </row>
    <row r="324" spans="6:6">
      <c r="F324" s="38">
        <f t="shared" ca="1" si="5"/>
        <v>46</v>
      </c>
    </row>
    <row r="325" spans="6:6">
      <c r="F325" s="38">
        <f t="shared" ca="1" si="5"/>
        <v>45</v>
      </c>
    </row>
    <row r="326" spans="6:6">
      <c r="F326" s="38">
        <f t="shared" ca="1" si="5"/>
        <v>45</v>
      </c>
    </row>
    <row r="327" spans="6:6">
      <c r="F327" s="38">
        <f t="shared" ca="1" si="5"/>
        <v>45</v>
      </c>
    </row>
    <row r="328" spans="6:6">
      <c r="F328" s="38">
        <f t="shared" ca="1" si="5"/>
        <v>45</v>
      </c>
    </row>
    <row r="329" spans="6:6">
      <c r="F329" s="38">
        <f t="shared" ca="1" si="5"/>
        <v>45</v>
      </c>
    </row>
    <row r="330" spans="6:6">
      <c r="F330" s="38">
        <f t="shared" ca="1" si="5"/>
        <v>45</v>
      </c>
    </row>
    <row r="331" spans="6:6">
      <c r="F331" s="38">
        <f t="shared" ca="1" si="5"/>
        <v>45</v>
      </c>
    </row>
    <row r="332" spans="6:6">
      <c r="F332" s="38">
        <f t="shared" ca="1" si="5"/>
        <v>45</v>
      </c>
    </row>
    <row r="333" spans="6:6">
      <c r="F333" s="38">
        <f t="shared" ca="1" si="5"/>
        <v>45</v>
      </c>
    </row>
    <row r="334" spans="6:6">
      <c r="F334" s="38">
        <f t="shared" ca="1" si="5"/>
        <v>45</v>
      </c>
    </row>
    <row r="335" spans="6:6">
      <c r="F335" s="38">
        <f t="shared" ca="1" si="5"/>
        <v>45</v>
      </c>
    </row>
    <row r="336" spans="6:6">
      <c r="F336" s="38">
        <f t="shared" ca="1" si="5"/>
        <v>45</v>
      </c>
    </row>
    <row r="337" spans="6:6">
      <c r="F337" s="38">
        <f t="shared" ca="1" si="5"/>
        <v>44</v>
      </c>
    </row>
    <row r="338" spans="6:6">
      <c r="F338" s="38">
        <f t="shared" ca="1" si="5"/>
        <v>44</v>
      </c>
    </row>
    <row r="339" spans="6:6">
      <c r="F339" s="38">
        <f t="shared" ca="1" si="5"/>
        <v>44</v>
      </c>
    </row>
    <row r="340" spans="6:6">
      <c r="F340" s="38">
        <f t="shared" ca="1" si="5"/>
        <v>44</v>
      </c>
    </row>
    <row r="341" spans="6:6">
      <c r="F341" s="38">
        <f t="shared" ca="1" si="5"/>
        <v>45</v>
      </c>
    </row>
    <row r="342" spans="6:6">
      <c r="F342" s="38">
        <f t="shared" ca="1" si="5"/>
        <v>45</v>
      </c>
    </row>
    <row r="343" spans="6:6">
      <c r="F343" s="38">
        <f t="shared" ca="1" si="5"/>
        <v>45</v>
      </c>
    </row>
    <row r="344" spans="6:6">
      <c r="F344" s="38">
        <f t="shared" ca="1" si="5"/>
        <v>45</v>
      </c>
    </row>
    <row r="345" spans="6:6">
      <c r="F345" s="38">
        <f t="shared" ca="1" si="5"/>
        <v>45</v>
      </c>
    </row>
    <row r="346" spans="6:6">
      <c r="F346" s="38">
        <f t="shared" ca="1" si="5"/>
        <v>45</v>
      </c>
    </row>
    <row r="347" spans="6:6">
      <c r="F347" s="38">
        <f t="shared" ca="1" si="5"/>
        <v>45</v>
      </c>
    </row>
    <row r="348" spans="6:6">
      <c r="F348" s="38">
        <f t="shared" ca="1" si="5"/>
        <v>45</v>
      </c>
    </row>
    <row r="349" spans="6:6">
      <c r="F349" s="38">
        <f t="shared" ca="1" si="5"/>
        <v>46</v>
      </c>
    </row>
    <row r="350" spans="6:6">
      <c r="F350" s="38">
        <f t="shared" ca="1" si="5"/>
        <v>46</v>
      </c>
    </row>
    <row r="351" spans="6:6">
      <c r="F351" s="38">
        <f t="shared" ca="1" si="5"/>
        <v>46</v>
      </c>
    </row>
    <row r="352" spans="6:6">
      <c r="F352" s="38">
        <f t="shared" ca="1" si="5"/>
        <v>46</v>
      </c>
    </row>
    <row r="353" spans="6:6">
      <c r="F353" s="38">
        <f t="shared" ca="1" si="5"/>
        <v>44</v>
      </c>
    </row>
    <row r="354" spans="6:6">
      <c r="F354" s="38">
        <f t="shared" ca="1" si="5"/>
        <v>44</v>
      </c>
    </row>
    <row r="355" spans="6:6">
      <c r="F355" s="38">
        <f t="shared" ca="1" si="5"/>
        <v>44</v>
      </c>
    </row>
    <row r="356" spans="6:6">
      <c r="F356" s="38">
        <f t="shared" ca="1" si="5"/>
        <v>44</v>
      </c>
    </row>
    <row r="357" spans="6:6">
      <c r="F357" s="38">
        <f t="shared" ca="1" si="5"/>
        <v>45</v>
      </c>
    </row>
    <row r="358" spans="6:6">
      <c r="F358" s="38">
        <f t="shared" ca="1" si="5"/>
        <v>45</v>
      </c>
    </row>
    <row r="359" spans="6:6">
      <c r="F359" s="38">
        <f t="shared" ca="1" si="5"/>
        <v>45</v>
      </c>
    </row>
    <row r="360" spans="6:6">
      <c r="F360" s="38">
        <f t="shared" ca="1" si="5"/>
        <v>45</v>
      </c>
    </row>
    <row r="361" spans="6:6">
      <c r="F361" s="38">
        <f t="shared" ca="1" si="5"/>
        <v>45</v>
      </c>
    </row>
    <row r="362" spans="6:6">
      <c r="F362" s="38">
        <f t="shared" ca="1" si="5"/>
        <v>45</v>
      </c>
    </row>
    <row r="363" spans="6:6">
      <c r="F363" s="38">
        <f t="shared" ca="1" si="5"/>
        <v>45</v>
      </c>
    </row>
    <row r="364" spans="6:6">
      <c r="F364" s="38">
        <f t="shared" ca="1" si="5"/>
        <v>45</v>
      </c>
    </row>
    <row r="365" spans="6:6">
      <c r="F365" s="38">
        <f t="shared" ca="1" si="5"/>
        <v>44</v>
      </c>
    </row>
    <row r="366" spans="6:6">
      <c r="F366" s="38">
        <f t="shared" ca="1" si="5"/>
        <v>44</v>
      </c>
    </row>
    <row r="367" spans="6:6">
      <c r="F367" s="38">
        <f t="shared" ca="1" si="5"/>
        <v>44</v>
      </c>
    </row>
    <row r="368" spans="6:6">
      <c r="F368" s="38">
        <f t="shared" ca="1" si="5"/>
        <v>44</v>
      </c>
    </row>
    <row r="369" spans="6:6">
      <c r="F369" s="38">
        <f t="shared" ca="1" si="5"/>
        <v>45</v>
      </c>
    </row>
    <row r="370" spans="6:6">
      <c r="F370" s="38">
        <f t="shared" ca="1" si="5"/>
        <v>45</v>
      </c>
    </row>
    <row r="371" spans="6:6">
      <c r="F371" s="38">
        <f t="shared" ca="1" si="5"/>
        <v>45</v>
      </c>
    </row>
    <row r="372" spans="6:6">
      <c r="F372" s="38">
        <f t="shared" ca="1" si="5"/>
        <v>45</v>
      </c>
    </row>
    <row r="373" spans="6:6">
      <c r="F373" s="38">
        <f t="shared" ca="1" si="5"/>
        <v>45</v>
      </c>
    </row>
    <row r="374" spans="6:6">
      <c r="F374" s="38">
        <f t="shared" ca="1" si="5"/>
        <v>45</v>
      </c>
    </row>
    <row r="375" spans="6:6">
      <c r="F375" s="38">
        <f t="shared" ca="1" si="5"/>
        <v>45</v>
      </c>
    </row>
    <row r="376" spans="6:6">
      <c r="F376" s="38">
        <f t="shared" ca="1" si="5"/>
        <v>45</v>
      </c>
    </row>
    <row r="377" spans="6:6">
      <c r="F377" s="38">
        <f t="shared" ca="1" si="5"/>
        <v>45</v>
      </c>
    </row>
    <row r="378" spans="6:6">
      <c r="F378" s="38">
        <f t="shared" ca="1" si="5"/>
        <v>45</v>
      </c>
    </row>
    <row r="379" spans="6:6">
      <c r="F379" s="38">
        <f t="shared" ca="1" si="5"/>
        <v>45</v>
      </c>
    </row>
    <row r="380" spans="6:6">
      <c r="F380" s="38">
        <f t="shared" ca="1" si="5"/>
        <v>45</v>
      </c>
    </row>
    <row r="381" spans="6:6">
      <c r="F381" s="38">
        <f t="shared" ca="1" si="5"/>
        <v>45</v>
      </c>
    </row>
    <row r="382" spans="6:6">
      <c r="F382" s="38">
        <f t="shared" ca="1" si="5"/>
        <v>45</v>
      </c>
    </row>
    <row r="383" spans="6:6">
      <c r="F383" s="38">
        <f t="shared" ca="1" si="5"/>
        <v>45</v>
      </c>
    </row>
    <row r="384" spans="6:6">
      <c r="F384" s="38">
        <f t="shared" ca="1" si="5"/>
        <v>45</v>
      </c>
    </row>
    <row r="385" spans="6:6">
      <c r="F385" s="38">
        <f t="shared" ca="1" si="5"/>
        <v>44</v>
      </c>
    </row>
    <row r="386" spans="6:6">
      <c r="F386" s="38">
        <f t="shared" ref="F386:F449" ca="1" si="6">OFFSET($A$1,FLOOR((ROW()-5)/4,1),MOD(ROW()-5,4))</f>
        <v>44</v>
      </c>
    </row>
    <row r="387" spans="6:6">
      <c r="F387" s="38">
        <f t="shared" ca="1" si="6"/>
        <v>44</v>
      </c>
    </row>
    <row r="388" spans="6:6">
      <c r="F388" s="38">
        <f t="shared" ca="1" si="6"/>
        <v>44</v>
      </c>
    </row>
    <row r="389" spans="6:6">
      <c r="F389" s="38">
        <f t="shared" ca="1" si="6"/>
        <v>45</v>
      </c>
    </row>
    <row r="390" spans="6:6">
      <c r="F390" s="38">
        <f t="shared" ca="1" si="6"/>
        <v>45</v>
      </c>
    </row>
    <row r="391" spans="6:6">
      <c r="F391" s="38">
        <f t="shared" ca="1" si="6"/>
        <v>45</v>
      </c>
    </row>
    <row r="392" spans="6:6">
      <c r="F392" s="38">
        <f t="shared" ca="1" si="6"/>
        <v>45</v>
      </c>
    </row>
    <row r="393" spans="6:6">
      <c r="F393" s="38">
        <f t="shared" ca="1" si="6"/>
        <v>45</v>
      </c>
    </row>
    <row r="394" spans="6:6">
      <c r="F394" s="38">
        <f t="shared" ca="1" si="6"/>
        <v>45</v>
      </c>
    </row>
    <row r="395" spans="6:6">
      <c r="F395" s="38">
        <f t="shared" ca="1" si="6"/>
        <v>45</v>
      </c>
    </row>
    <row r="396" spans="6:6">
      <c r="F396" s="38">
        <f t="shared" ca="1" si="6"/>
        <v>45</v>
      </c>
    </row>
    <row r="397" spans="6:6">
      <c r="F397" s="38">
        <f t="shared" ca="1" si="6"/>
        <v>45</v>
      </c>
    </row>
    <row r="398" spans="6:6">
      <c r="F398" s="38">
        <f t="shared" ca="1" si="6"/>
        <v>45</v>
      </c>
    </row>
    <row r="399" spans="6:6">
      <c r="F399" s="38">
        <f t="shared" ca="1" si="6"/>
        <v>45</v>
      </c>
    </row>
    <row r="400" spans="6:6">
      <c r="F400" s="38">
        <f t="shared" ca="1" si="6"/>
        <v>45</v>
      </c>
    </row>
    <row r="401" spans="6:6">
      <c r="F401" s="38">
        <f t="shared" ca="1" si="6"/>
        <v>45</v>
      </c>
    </row>
    <row r="402" spans="6:6">
      <c r="F402" s="38">
        <f t="shared" ca="1" si="6"/>
        <v>45</v>
      </c>
    </row>
    <row r="403" spans="6:6">
      <c r="F403" s="38">
        <f t="shared" ca="1" si="6"/>
        <v>45</v>
      </c>
    </row>
    <row r="404" spans="6:6">
      <c r="F404" s="38">
        <f t="shared" ca="1" si="6"/>
        <v>45</v>
      </c>
    </row>
    <row r="405" spans="6:6">
      <c r="F405" s="38">
        <f t="shared" ca="1" si="6"/>
        <v>0</v>
      </c>
    </row>
    <row r="406" spans="6:6">
      <c r="F406" s="38">
        <f t="shared" ca="1" si="6"/>
        <v>0</v>
      </c>
    </row>
    <row r="407" spans="6:6">
      <c r="F407" s="38">
        <f t="shared" ca="1" si="6"/>
        <v>0</v>
      </c>
    </row>
    <row r="408" spans="6:6">
      <c r="F408" s="38">
        <f t="shared" ca="1" si="6"/>
        <v>0</v>
      </c>
    </row>
    <row r="409" spans="6:6">
      <c r="F409" s="38">
        <f t="shared" ca="1" si="6"/>
        <v>0</v>
      </c>
    </row>
    <row r="410" spans="6:6">
      <c r="F410" s="38">
        <f t="shared" ca="1" si="6"/>
        <v>0</v>
      </c>
    </row>
    <row r="411" spans="6:6">
      <c r="F411" s="38">
        <f t="shared" ca="1" si="6"/>
        <v>0</v>
      </c>
    </row>
    <row r="412" spans="6:6">
      <c r="F412" s="38">
        <f t="shared" ca="1" si="6"/>
        <v>0</v>
      </c>
    </row>
    <row r="413" spans="6:6">
      <c r="F413" s="38">
        <f t="shared" ca="1" si="6"/>
        <v>0</v>
      </c>
    </row>
    <row r="414" spans="6:6">
      <c r="F414" s="38">
        <f t="shared" ca="1" si="6"/>
        <v>0</v>
      </c>
    </row>
    <row r="415" spans="6:6">
      <c r="F415" s="38">
        <f t="shared" ca="1" si="6"/>
        <v>0</v>
      </c>
    </row>
    <row r="416" spans="6:6">
      <c r="F416" s="38">
        <f t="shared" ca="1" si="6"/>
        <v>0</v>
      </c>
    </row>
    <row r="417" spans="6:6">
      <c r="F417" s="38">
        <f t="shared" ca="1" si="6"/>
        <v>0</v>
      </c>
    </row>
    <row r="418" spans="6:6">
      <c r="F418" s="38">
        <f t="shared" ca="1" si="6"/>
        <v>0</v>
      </c>
    </row>
    <row r="419" spans="6:6">
      <c r="F419" s="38">
        <f t="shared" ca="1" si="6"/>
        <v>0</v>
      </c>
    </row>
    <row r="420" spans="6:6">
      <c r="F420" s="38">
        <f t="shared" ca="1" si="6"/>
        <v>0</v>
      </c>
    </row>
    <row r="421" spans="6:6">
      <c r="F421" s="38">
        <f t="shared" ca="1" si="6"/>
        <v>0</v>
      </c>
    </row>
    <row r="422" spans="6:6">
      <c r="F422" s="38">
        <f t="shared" ca="1" si="6"/>
        <v>0</v>
      </c>
    </row>
    <row r="423" spans="6:6">
      <c r="F423" s="38">
        <f t="shared" ca="1" si="6"/>
        <v>0</v>
      </c>
    </row>
    <row r="424" spans="6:6">
      <c r="F424" s="38">
        <f t="shared" ca="1" si="6"/>
        <v>0</v>
      </c>
    </row>
    <row r="425" spans="6:6">
      <c r="F425" s="38">
        <f t="shared" ca="1" si="6"/>
        <v>0</v>
      </c>
    </row>
    <row r="426" spans="6:6">
      <c r="F426" s="38">
        <f t="shared" ca="1" si="6"/>
        <v>0</v>
      </c>
    </row>
    <row r="427" spans="6:6">
      <c r="F427" s="38">
        <f t="shared" ca="1" si="6"/>
        <v>0</v>
      </c>
    </row>
    <row r="428" spans="6:6">
      <c r="F428" s="38">
        <f t="shared" ca="1" si="6"/>
        <v>0</v>
      </c>
    </row>
    <row r="429" spans="6:6">
      <c r="F429" s="38">
        <f t="shared" ca="1" si="6"/>
        <v>0</v>
      </c>
    </row>
    <row r="430" spans="6:6">
      <c r="F430" s="38">
        <f t="shared" ca="1" si="6"/>
        <v>0</v>
      </c>
    </row>
    <row r="431" spans="6:6">
      <c r="F431" s="38">
        <f t="shared" ca="1" si="6"/>
        <v>0</v>
      </c>
    </row>
    <row r="432" spans="6:6">
      <c r="F432" s="38">
        <f t="shared" ca="1" si="6"/>
        <v>0</v>
      </c>
    </row>
    <row r="433" spans="6:6">
      <c r="F433" s="38">
        <f t="shared" ca="1" si="6"/>
        <v>0</v>
      </c>
    </row>
    <row r="434" spans="6:6">
      <c r="F434" s="38">
        <f t="shared" ca="1" si="6"/>
        <v>0</v>
      </c>
    </row>
    <row r="435" spans="6:6">
      <c r="F435" s="38">
        <f t="shared" ca="1" si="6"/>
        <v>0</v>
      </c>
    </row>
    <row r="436" spans="6:6">
      <c r="F436" s="38">
        <f t="shared" ca="1" si="6"/>
        <v>0</v>
      </c>
    </row>
    <row r="437" spans="6:6">
      <c r="F437" s="38">
        <f t="shared" ca="1" si="6"/>
        <v>0</v>
      </c>
    </row>
    <row r="438" spans="6:6">
      <c r="F438" s="38">
        <f t="shared" ca="1" si="6"/>
        <v>0</v>
      </c>
    </row>
    <row r="439" spans="6:6">
      <c r="F439" s="38">
        <f t="shared" ca="1" si="6"/>
        <v>0</v>
      </c>
    </row>
    <row r="440" spans="6:6">
      <c r="F440" s="38">
        <f t="shared" ca="1" si="6"/>
        <v>0</v>
      </c>
    </row>
    <row r="441" spans="6:6">
      <c r="F441" s="38">
        <f t="shared" ca="1" si="6"/>
        <v>0</v>
      </c>
    </row>
    <row r="442" spans="6:6">
      <c r="F442" s="38">
        <f t="shared" ca="1" si="6"/>
        <v>0</v>
      </c>
    </row>
    <row r="443" spans="6:6">
      <c r="F443" s="38">
        <f t="shared" ca="1" si="6"/>
        <v>0</v>
      </c>
    </row>
    <row r="444" spans="6:6">
      <c r="F444" s="38">
        <f t="shared" ca="1" si="6"/>
        <v>0</v>
      </c>
    </row>
    <row r="445" spans="6:6">
      <c r="F445" s="38">
        <f t="shared" ca="1" si="6"/>
        <v>0</v>
      </c>
    </row>
    <row r="446" spans="6:6">
      <c r="F446" s="38">
        <f t="shared" ca="1" si="6"/>
        <v>0</v>
      </c>
    </row>
    <row r="447" spans="6:6">
      <c r="F447" s="38">
        <f t="shared" ca="1" si="6"/>
        <v>0</v>
      </c>
    </row>
    <row r="448" spans="6:6">
      <c r="F448" s="38">
        <f t="shared" ca="1" si="6"/>
        <v>0</v>
      </c>
    </row>
    <row r="449" spans="6:6">
      <c r="F449" s="38">
        <f t="shared" ca="1" si="6"/>
        <v>0</v>
      </c>
    </row>
    <row r="450" spans="6:6">
      <c r="F450" s="38">
        <f t="shared" ref="F450:F513" ca="1" si="7">OFFSET($A$1,FLOOR((ROW()-5)/4,1),MOD(ROW()-5,4))</f>
        <v>0</v>
      </c>
    </row>
    <row r="451" spans="6:6">
      <c r="F451" s="38">
        <f t="shared" ca="1" si="7"/>
        <v>0</v>
      </c>
    </row>
    <row r="452" spans="6:6">
      <c r="F452" s="38">
        <f t="shared" ca="1" si="7"/>
        <v>0</v>
      </c>
    </row>
    <row r="453" spans="6:6">
      <c r="F453" s="38">
        <f t="shared" ca="1" si="7"/>
        <v>0</v>
      </c>
    </row>
    <row r="454" spans="6:6">
      <c r="F454" s="38">
        <f t="shared" ca="1" si="7"/>
        <v>0</v>
      </c>
    </row>
    <row r="455" spans="6:6">
      <c r="F455" s="38">
        <f t="shared" ca="1" si="7"/>
        <v>0</v>
      </c>
    </row>
    <row r="456" spans="6:6">
      <c r="F456" s="38">
        <f t="shared" ca="1" si="7"/>
        <v>0</v>
      </c>
    </row>
    <row r="457" spans="6:6">
      <c r="F457" s="38">
        <f t="shared" ca="1" si="7"/>
        <v>0</v>
      </c>
    </row>
    <row r="458" spans="6:6">
      <c r="F458" s="38">
        <f t="shared" ca="1" si="7"/>
        <v>0</v>
      </c>
    </row>
    <row r="459" spans="6:6">
      <c r="F459" s="38">
        <f t="shared" ca="1" si="7"/>
        <v>0</v>
      </c>
    </row>
    <row r="460" spans="6:6">
      <c r="F460" s="38">
        <f t="shared" ca="1" si="7"/>
        <v>0</v>
      </c>
    </row>
    <row r="461" spans="6:6">
      <c r="F461" s="38">
        <f t="shared" ca="1" si="7"/>
        <v>0</v>
      </c>
    </row>
    <row r="462" spans="6:6">
      <c r="F462" s="38">
        <f t="shared" ca="1" si="7"/>
        <v>0</v>
      </c>
    </row>
    <row r="463" spans="6:6">
      <c r="F463" s="38">
        <f t="shared" ca="1" si="7"/>
        <v>0</v>
      </c>
    </row>
    <row r="464" spans="6:6">
      <c r="F464" s="38">
        <f t="shared" ca="1" si="7"/>
        <v>0</v>
      </c>
    </row>
    <row r="465" spans="6:6">
      <c r="F465" s="38">
        <f t="shared" ca="1" si="7"/>
        <v>0</v>
      </c>
    </row>
    <row r="466" spans="6:6">
      <c r="F466" s="38">
        <f t="shared" ca="1" si="7"/>
        <v>0</v>
      </c>
    </row>
    <row r="467" spans="6:6">
      <c r="F467" s="38">
        <f t="shared" ca="1" si="7"/>
        <v>0</v>
      </c>
    </row>
    <row r="468" spans="6:6">
      <c r="F468" s="38">
        <f t="shared" ca="1" si="7"/>
        <v>0</v>
      </c>
    </row>
    <row r="469" spans="6:6">
      <c r="F469" s="38">
        <f t="shared" ca="1" si="7"/>
        <v>0</v>
      </c>
    </row>
    <row r="470" spans="6:6">
      <c r="F470" s="38">
        <f t="shared" ca="1" si="7"/>
        <v>0</v>
      </c>
    </row>
    <row r="471" spans="6:6">
      <c r="F471" s="38">
        <f t="shared" ca="1" si="7"/>
        <v>0</v>
      </c>
    </row>
    <row r="472" spans="6:6">
      <c r="F472" s="38">
        <f t="shared" ca="1" si="7"/>
        <v>0</v>
      </c>
    </row>
    <row r="473" spans="6:6">
      <c r="F473" s="38">
        <f t="shared" ca="1" si="7"/>
        <v>0</v>
      </c>
    </row>
    <row r="474" spans="6:6">
      <c r="F474" s="38">
        <f t="shared" ca="1" si="7"/>
        <v>0</v>
      </c>
    </row>
    <row r="475" spans="6:6">
      <c r="F475" s="38">
        <f t="shared" ca="1" si="7"/>
        <v>0</v>
      </c>
    </row>
    <row r="476" spans="6:6">
      <c r="F476" s="38">
        <f t="shared" ca="1" si="7"/>
        <v>0</v>
      </c>
    </row>
    <row r="477" spans="6:6">
      <c r="F477" s="38">
        <f t="shared" ca="1" si="7"/>
        <v>0</v>
      </c>
    </row>
    <row r="478" spans="6:6">
      <c r="F478" s="38">
        <f t="shared" ca="1" si="7"/>
        <v>0</v>
      </c>
    </row>
    <row r="479" spans="6:6">
      <c r="F479" s="38">
        <f t="shared" ca="1" si="7"/>
        <v>0</v>
      </c>
    </row>
    <row r="480" spans="6:6">
      <c r="F480" s="38">
        <f t="shared" ca="1" si="7"/>
        <v>0</v>
      </c>
    </row>
    <row r="481" spans="6:6">
      <c r="F481" s="38">
        <f t="shared" ca="1" si="7"/>
        <v>0</v>
      </c>
    </row>
    <row r="482" spans="6:6">
      <c r="F482" s="38">
        <f t="shared" ca="1" si="7"/>
        <v>0</v>
      </c>
    </row>
    <row r="483" spans="6:6">
      <c r="F483" s="38">
        <f t="shared" ca="1" si="7"/>
        <v>0</v>
      </c>
    </row>
    <row r="484" spans="6:6">
      <c r="F484" s="38">
        <f t="shared" ca="1" si="7"/>
        <v>0</v>
      </c>
    </row>
    <row r="485" spans="6:6">
      <c r="F485" s="38">
        <f t="shared" ca="1" si="7"/>
        <v>0</v>
      </c>
    </row>
    <row r="486" spans="6:6">
      <c r="F486" s="38">
        <f t="shared" ca="1" si="7"/>
        <v>0</v>
      </c>
    </row>
    <row r="487" spans="6:6">
      <c r="F487" s="38">
        <f t="shared" ca="1" si="7"/>
        <v>0</v>
      </c>
    </row>
    <row r="488" spans="6:6">
      <c r="F488" s="38">
        <f t="shared" ca="1" si="7"/>
        <v>0</v>
      </c>
    </row>
    <row r="489" spans="6:6">
      <c r="F489" s="38">
        <f t="shared" ca="1" si="7"/>
        <v>0</v>
      </c>
    </row>
    <row r="490" spans="6:6">
      <c r="F490" s="38">
        <f t="shared" ca="1" si="7"/>
        <v>0</v>
      </c>
    </row>
    <row r="491" spans="6:6">
      <c r="F491" s="38">
        <f t="shared" ca="1" si="7"/>
        <v>0</v>
      </c>
    </row>
    <row r="492" spans="6:6">
      <c r="F492" s="38">
        <f t="shared" ca="1" si="7"/>
        <v>0</v>
      </c>
    </row>
    <row r="493" spans="6:6">
      <c r="F493" s="38">
        <f t="shared" ca="1" si="7"/>
        <v>0</v>
      </c>
    </row>
    <row r="494" spans="6:6">
      <c r="F494" s="38">
        <f t="shared" ca="1" si="7"/>
        <v>0</v>
      </c>
    </row>
    <row r="495" spans="6:6">
      <c r="F495" s="38">
        <f t="shared" ca="1" si="7"/>
        <v>0</v>
      </c>
    </row>
    <row r="496" spans="6:6">
      <c r="F496" s="38">
        <f t="shared" ca="1" si="7"/>
        <v>0</v>
      </c>
    </row>
    <row r="497" spans="6:6">
      <c r="F497" s="38">
        <f t="shared" ca="1" si="7"/>
        <v>0</v>
      </c>
    </row>
    <row r="498" spans="6:6">
      <c r="F498" s="38">
        <f t="shared" ca="1" si="7"/>
        <v>0</v>
      </c>
    </row>
    <row r="499" spans="6:6">
      <c r="F499" s="38">
        <f t="shared" ca="1" si="7"/>
        <v>0</v>
      </c>
    </row>
    <row r="500" spans="6:6">
      <c r="F500" s="38">
        <f t="shared" ca="1" si="7"/>
        <v>0</v>
      </c>
    </row>
    <row r="501" spans="6:6">
      <c r="F501" s="38">
        <f t="shared" ca="1" si="7"/>
        <v>0</v>
      </c>
    </row>
    <row r="502" spans="6:6">
      <c r="F502" s="38">
        <f t="shared" ca="1" si="7"/>
        <v>0</v>
      </c>
    </row>
    <row r="503" spans="6:6">
      <c r="F503" s="38">
        <f t="shared" ca="1" si="7"/>
        <v>0</v>
      </c>
    </row>
    <row r="504" spans="6:6">
      <c r="F504" s="38">
        <f t="shared" ca="1" si="7"/>
        <v>0</v>
      </c>
    </row>
    <row r="505" spans="6:6">
      <c r="F505" s="38">
        <f t="shared" ca="1" si="7"/>
        <v>0</v>
      </c>
    </row>
    <row r="506" spans="6:6">
      <c r="F506" s="38">
        <f t="shared" ca="1" si="7"/>
        <v>0</v>
      </c>
    </row>
    <row r="507" spans="6:6">
      <c r="F507" s="38">
        <f t="shared" ca="1" si="7"/>
        <v>0</v>
      </c>
    </row>
    <row r="508" spans="6:6">
      <c r="F508" s="38">
        <f t="shared" ca="1" si="7"/>
        <v>0</v>
      </c>
    </row>
    <row r="509" spans="6:6">
      <c r="F509" s="38">
        <f t="shared" ca="1" si="7"/>
        <v>0</v>
      </c>
    </row>
    <row r="510" spans="6:6">
      <c r="F510" s="38">
        <f t="shared" ca="1" si="7"/>
        <v>0</v>
      </c>
    </row>
    <row r="511" spans="6:6">
      <c r="F511" s="38">
        <f t="shared" ca="1" si="7"/>
        <v>0</v>
      </c>
    </row>
    <row r="512" spans="6:6">
      <c r="F512" s="38">
        <f t="shared" ca="1" si="7"/>
        <v>0</v>
      </c>
    </row>
    <row r="513" spans="6:6">
      <c r="F513" s="38">
        <f t="shared" ca="1" si="7"/>
        <v>0</v>
      </c>
    </row>
    <row r="514" spans="6:6">
      <c r="F514" s="38">
        <f t="shared" ref="F514:F577" ca="1" si="8">OFFSET($A$1,FLOOR((ROW()-5)/4,1),MOD(ROW()-5,4))</f>
        <v>0</v>
      </c>
    </row>
    <row r="515" spans="6:6">
      <c r="F515" s="38">
        <f t="shared" ca="1" si="8"/>
        <v>0</v>
      </c>
    </row>
    <row r="516" spans="6:6">
      <c r="F516" s="38">
        <f t="shared" ca="1" si="8"/>
        <v>0</v>
      </c>
    </row>
    <row r="517" spans="6:6">
      <c r="F517" s="38">
        <f t="shared" ca="1" si="8"/>
        <v>0</v>
      </c>
    </row>
    <row r="518" spans="6:6">
      <c r="F518" s="38">
        <f t="shared" ca="1" si="8"/>
        <v>0</v>
      </c>
    </row>
    <row r="519" spans="6:6">
      <c r="F519" s="38">
        <f t="shared" ca="1" si="8"/>
        <v>0</v>
      </c>
    </row>
    <row r="520" spans="6:6">
      <c r="F520" s="38">
        <f t="shared" ca="1" si="8"/>
        <v>0</v>
      </c>
    </row>
    <row r="521" spans="6:6">
      <c r="F521" s="38">
        <f t="shared" ca="1" si="8"/>
        <v>0</v>
      </c>
    </row>
    <row r="522" spans="6:6">
      <c r="F522" s="38">
        <f t="shared" ca="1" si="8"/>
        <v>0</v>
      </c>
    </row>
    <row r="523" spans="6:6">
      <c r="F523" s="38">
        <f t="shared" ca="1" si="8"/>
        <v>0</v>
      </c>
    </row>
    <row r="524" spans="6:6">
      <c r="F524" s="38">
        <f t="shared" ca="1" si="8"/>
        <v>0</v>
      </c>
    </row>
    <row r="525" spans="6:6">
      <c r="F525" s="38">
        <f t="shared" ca="1" si="8"/>
        <v>0</v>
      </c>
    </row>
    <row r="526" spans="6:6">
      <c r="F526" s="38">
        <f t="shared" ca="1" si="8"/>
        <v>0</v>
      </c>
    </row>
    <row r="527" spans="6:6">
      <c r="F527" s="38">
        <f t="shared" ca="1" si="8"/>
        <v>0</v>
      </c>
    </row>
    <row r="528" spans="6:6">
      <c r="F528" s="38">
        <f t="shared" ca="1" si="8"/>
        <v>0</v>
      </c>
    </row>
    <row r="529" spans="6:6">
      <c r="F529" s="38">
        <f t="shared" ca="1" si="8"/>
        <v>0</v>
      </c>
    </row>
    <row r="530" spans="6:6">
      <c r="F530" s="38">
        <f t="shared" ca="1" si="8"/>
        <v>0</v>
      </c>
    </row>
    <row r="531" spans="6:6">
      <c r="F531" s="38">
        <f t="shared" ca="1" si="8"/>
        <v>0</v>
      </c>
    </row>
    <row r="532" spans="6:6">
      <c r="F532" s="38">
        <f t="shared" ca="1" si="8"/>
        <v>0</v>
      </c>
    </row>
    <row r="533" spans="6:6">
      <c r="F533" s="38">
        <f t="shared" ca="1" si="8"/>
        <v>0</v>
      </c>
    </row>
    <row r="534" spans="6:6">
      <c r="F534" s="38">
        <f t="shared" ca="1" si="8"/>
        <v>0</v>
      </c>
    </row>
    <row r="535" spans="6:6">
      <c r="F535" s="38">
        <f t="shared" ca="1" si="8"/>
        <v>0</v>
      </c>
    </row>
    <row r="536" spans="6:6">
      <c r="F536" s="38">
        <f t="shared" ca="1" si="8"/>
        <v>0</v>
      </c>
    </row>
    <row r="537" spans="6:6">
      <c r="F537" s="38">
        <f t="shared" ca="1" si="8"/>
        <v>0</v>
      </c>
    </row>
    <row r="538" spans="6:6">
      <c r="F538" s="38">
        <f t="shared" ca="1" si="8"/>
        <v>0</v>
      </c>
    </row>
    <row r="539" spans="6:6">
      <c r="F539" s="38">
        <f t="shared" ca="1" si="8"/>
        <v>0</v>
      </c>
    </row>
    <row r="540" spans="6:6">
      <c r="F540" s="38">
        <f t="shared" ca="1" si="8"/>
        <v>0</v>
      </c>
    </row>
    <row r="541" spans="6:6">
      <c r="F541" s="38">
        <f t="shared" ca="1" si="8"/>
        <v>0</v>
      </c>
    </row>
    <row r="542" spans="6:6">
      <c r="F542" s="38">
        <f t="shared" ca="1" si="8"/>
        <v>0</v>
      </c>
    </row>
    <row r="543" spans="6:6">
      <c r="F543" s="38">
        <f t="shared" ca="1" si="8"/>
        <v>0</v>
      </c>
    </row>
    <row r="544" spans="6:6">
      <c r="F544" s="38">
        <f t="shared" ca="1" si="8"/>
        <v>0</v>
      </c>
    </row>
    <row r="545" spans="6:6">
      <c r="F545" s="38">
        <f t="shared" ca="1" si="8"/>
        <v>0</v>
      </c>
    </row>
    <row r="546" spans="6:6">
      <c r="F546" s="38">
        <f t="shared" ca="1" si="8"/>
        <v>0</v>
      </c>
    </row>
    <row r="547" spans="6:6">
      <c r="F547" s="38">
        <f t="shared" ca="1" si="8"/>
        <v>0</v>
      </c>
    </row>
    <row r="548" spans="6:6">
      <c r="F548" s="38">
        <f t="shared" ca="1" si="8"/>
        <v>0</v>
      </c>
    </row>
    <row r="549" spans="6:6">
      <c r="F549" s="38">
        <f t="shared" ca="1" si="8"/>
        <v>0</v>
      </c>
    </row>
    <row r="550" spans="6:6">
      <c r="F550" s="38">
        <f t="shared" ca="1" si="8"/>
        <v>0</v>
      </c>
    </row>
    <row r="551" spans="6:6">
      <c r="F551" s="38">
        <f t="shared" ca="1" si="8"/>
        <v>0</v>
      </c>
    </row>
    <row r="552" spans="6:6">
      <c r="F552" s="38">
        <f t="shared" ca="1" si="8"/>
        <v>0</v>
      </c>
    </row>
    <row r="553" spans="6:6">
      <c r="F553" s="38">
        <f t="shared" ca="1" si="8"/>
        <v>0</v>
      </c>
    </row>
    <row r="554" spans="6:6">
      <c r="F554" s="38">
        <f t="shared" ca="1" si="8"/>
        <v>0</v>
      </c>
    </row>
    <row r="555" spans="6:6">
      <c r="F555" s="38">
        <f t="shared" ca="1" si="8"/>
        <v>0</v>
      </c>
    </row>
    <row r="556" spans="6:6">
      <c r="F556" s="38">
        <f t="shared" ca="1" si="8"/>
        <v>0</v>
      </c>
    </row>
    <row r="557" spans="6:6">
      <c r="F557" s="38">
        <f t="shared" ca="1" si="8"/>
        <v>0</v>
      </c>
    </row>
    <row r="558" spans="6:6">
      <c r="F558" s="38">
        <f t="shared" ca="1" si="8"/>
        <v>0</v>
      </c>
    </row>
    <row r="559" spans="6:6">
      <c r="F559" s="38">
        <f t="shared" ca="1" si="8"/>
        <v>0</v>
      </c>
    </row>
    <row r="560" spans="6:6">
      <c r="F560" s="38">
        <f t="shared" ca="1" si="8"/>
        <v>0</v>
      </c>
    </row>
    <row r="561" spans="6:6">
      <c r="F561" s="38">
        <f t="shared" ca="1" si="8"/>
        <v>0</v>
      </c>
    </row>
    <row r="562" spans="6:6">
      <c r="F562" s="38">
        <f t="shared" ca="1" si="8"/>
        <v>0</v>
      </c>
    </row>
    <row r="563" spans="6:6">
      <c r="F563" s="38">
        <f t="shared" ca="1" si="8"/>
        <v>0</v>
      </c>
    </row>
    <row r="564" spans="6:6">
      <c r="F564" s="38">
        <f t="shared" ca="1" si="8"/>
        <v>0</v>
      </c>
    </row>
    <row r="565" spans="6:6">
      <c r="F565" s="38">
        <f t="shared" ca="1" si="8"/>
        <v>0</v>
      </c>
    </row>
    <row r="566" spans="6:6">
      <c r="F566" s="38">
        <f t="shared" ca="1" si="8"/>
        <v>0</v>
      </c>
    </row>
    <row r="567" spans="6:6">
      <c r="F567" s="38">
        <f t="shared" ca="1" si="8"/>
        <v>0</v>
      </c>
    </row>
    <row r="568" spans="6:6">
      <c r="F568" s="38">
        <f t="shared" ca="1" si="8"/>
        <v>0</v>
      </c>
    </row>
    <row r="569" spans="6:6">
      <c r="F569" s="38">
        <f t="shared" ca="1" si="8"/>
        <v>0</v>
      </c>
    </row>
    <row r="570" spans="6:6">
      <c r="F570" s="38">
        <f t="shared" ca="1" si="8"/>
        <v>0</v>
      </c>
    </row>
    <row r="571" spans="6:6">
      <c r="F571" s="38">
        <f t="shared" ca="1" si="8"/>
        <v>0</v>
      </c>
    </row>
    <row r="572" spans="6:6">
      <c r="F572" s="38">
        <f t="shared" ca="1" si="8"/>
        <v>0</v>
      </c>
    </row>
    <row r="573" spans="6:6">
      <c r="F573" s="38">
        <f t="shared" ca="1" si="8"/>
        <v>0</v>
      </c>
    </row>
    <row r="574" spans="6:6">
      <c r="F574" s="38">
        <f t="shared" ca="1" si="8"/>
        <v>0</v>
      </c>
    </row>
    <row r="575" spans="6:6">
      <c r="F575" s="38">
        <f t="shared" ca="1" si="8"/>
        <v>0</v>
      </c>
    </row>
    <row r="576" spans="6:6">
      <c r="F576" s="38">
        <f t="shared" ca="1" si="8"/>
        <v>0</v>
      </c>
    </row>
    <row r="577" spans="6:6">
      <c r="F577" s="38">
        <f t="shared" ca="1" si="8"/>
        <v>0</v>
      </c>
    </row>
    <row r="578" spans="6:6">
      <c r="F578" s="38">
        <f t="shared" ref="F578:F641" ca="1" si="9">OFFSET($A$1,FLOOR((ROW()-5)/4,1),MOD(ROW()-5,4))</f>
        <v>0</v>
      </c>
    </row>
    <row r="579" spans="6:6">
      <c r="F579" s="38">
        <f t="shared" ca="1" si="9"/>
        <v>0</v>
      </c>
    </row>
    <row r="580" spans="6:6">
      <c r="F580" s="38">
        <f t="shared" ca="1" si="9"/>
        <v>0</v>
      </c>
    </row>
    <row r="581" spans="6:6">
      <c r="F581" s="38">
        <f t="shared" ca="1" si="9"/>
        <v>0</v>
      </c>
    </row>
    <row r="582" spans="6:6">
      <c r="F582" s="38">
        <f t="shared" ca="1" si="9"/>
        <v>0</v>
      </c>
    </row>
    <row r="583" spans="6:6">
      <c r="F583" s="38">
        <f t="shared" ca="1" si="9"/>
        <v>0</v>
      </c>
    </row>
    <row r="584" spans="6:6">
      <c r="F584" s="38">
        <f t="shared" ca="1" si="9"/>
        <v>0</v>
      </c>
    </row>
    <row r="585" spans="6:6">
      <c r="F585" s="38">
        <f t="shared" ca="1" si="9"/>
        <v>0</v>
      </c>
    </row>
    <row r="586" spans="6:6">
      <c r="F586" s="38">
        <f t="shared" ca="1" si="9"/>
        <v>0</v>
      </c>
    </row>
    <row r="587" spans="6:6">
      <c r="F587" s="38">
        <f t="shared" ca="1" si="9"/>
        <v>0</v>
      </c>
    </row>
    <row r="588" spans="6:6">
      <c r="F588" s="38">
        <f t="shared" ca="1" si="9"/>
        <v>0</v>
      </c>
    </row>
    <row r="589" spans="6:6">
      <c r="F589" s="38">
        <f t="shared" ca="1" si="9"/>
        <v>0</v>
      </c>
    </row>
    <row r="590" spans="6:6">
      <c r="F590" s="38">
        <f t="shared" ca="1" si="9"/>
        <v>0</v>
      </c>
    </row>
    <row r="591" spans="6:6">
      <c r="F591" s="38">
        <f t="shared" ca="1" si="9"/>
        <v>0</v>
      </c>
    </row>
    <row r="592" spans="6:6">
      <c r="F592" s="38">
        <f t="shared" ca="1" si="9"/>
        <v>0</v>
      </c>
    </row>
    <row r="593" spans="6:6">
      <c r="F593" s="38">
        <f t="shared" ca="1" si="9"/>
        <v>0</v>
      </c>
    </row>
    <row r="594" spans="6:6">
      <c r="F594" s="38">
        <f t="shared" ca="1" si="9"/>
        <v>0</v>
      </c>
    </row>
    <row r="595" spans="6:6">
      <c r="F595" s="38">
        <f t="shared" ca="1" si="9"/>
        <v>0</v>
      </c>
    </row>
    <row r="596" spans="6:6">
      <c r="F596" s="38">
        <f t="shared" ca="1" si="9"/>
        <v>0</v>
      </c>
    </row>
    <row r="597" spans="6:6">
      <c r="F597" s="38">
        <f t="shared" ca="1" si="9"/>
        <v>0</v>
      </c>
    </row>
    <row r="598" spans="6:6">
      <c r="F598" s="38">
        <f t="shared" ca="1" si="9"/>
        <v>0</v>
      </c>
    </row>
    <row r="599" spans="6:6">
      <c r="F599" s="38">
        <f t="shared" ca="1" si="9"/>
        <v>0</v>
      </c>
    </row>
    <row r="600" spans="6:6">
      <c r="F600" s="38">
        <f t="shared" ca="1" si="9"/>
        <v>0</v>
      </c>
    </row>
    <row r="601" spans="6:6">
      <c r="F601" s="38">
        <f t="shared" ca="1" si="9"/>
        <v>0</v>
      </c>
    </row>
    <row r="602" spans="6:6">
      <c r="F602" s="38">
        <f t="shared" ca="1" si="9"/>
        <v>0</v>
      </c>
    </row>
    <row r="603" spans="6:6">
      <c r="F603" s="38">
        <f t="shared" ca="1" si="9"/>
        <v>0</v>
      </c>
    </row>
    <row r="604" spans="6:6">
      <c r="F604" s="38">
        <f t="shared" ca="1" si="9"/>
        <v>0</v>
      </c>
    </row>
    <row r="605" spans="6:6">
      <c r="F605" s="38">
        <f t="shared" ca="1" si="9"/>
        <v>0</v>
      </c>
    </row>
    <row r="606" spans="6:6">
      <c r="F606" s="38">
        <f t="shared" ca="1" si="9"/>
        <v>0</v>
      </c>
    </row>
    <row r="607" spans="6:6">
      <c r="F607" s="38">
        <f t="shared" ca="1" si="9"/>
        <v>0</v>
      </c>
    </row>
    <row r="608" spans="6:6">
      <c r="F608" s="38">
        <f t="shared" ca="1" si="9"/>
        <v>0</v>
      </c>
    </row>
    <row r="609" spans="6:6">
      <c r="F609" s="38">
        <f t="shared" ca="1" si="9"/>
        <v>0</v>
      </c>
    </row>
    <row r="610" spans="6:6">
      <c r="F610" s="38">
        <f t="shared" ca="1" si="9"/>
        <v>0</v>
      </c>
    </row>
    <row r="611" spans="6:6">
      <c r="F611" s="38">
        <f t="shared" ca="1" si="9"/>
        <v>0</v>
      </c>
    </row>
    <row r="612" spans="6:6">
      <c r="F612" s="38">
        <f t="shared" ca="1" si="9"/>
        <v>0</v>
      </c>
    </row>
    <row r="613" spans="6:6">
      <c r="F613" s="38">
        <f t="shared" ca="1" si="9"/>
        <v>0</v>
      </c>
    </row>
    <row r="614" spans="6:6">
      <c r="F614" s="38">
        <f t="shared" ca="1" si="9"/>
        <v>0</v>
      </c>
    </row>
    <row r="615" spans="6:6">
      <c r="F615" s="38">
        <f t="shared" ca="1" si="9"/>
        <v>0</v>
      </c>
    </row>
    <row r="616" spans="6:6">
      <c r="F616" s="38">
        <f t="shared" ca="1" si="9"/>
        <v>0</v>
      </c>
    </row>
    <row r="617" spans="6:6">
      <c r="F617" s="38">
        <f t="shared" ca="1" si="9"/>
        <v>0</v>
      </c>
    </row>
    <row r="618" spans="6:6">
      <c r="F618" s="38">
        <f t="shared" ca="1" si="9"/>
        <v>0</v>
      </c>
    </row>
    <row r="619" spans="6:6">
      <c r="F619" s="38">
        <f t="shared" ca="1" si="9"/>
        <v>0</v>
      </c>
    </row>
    <row r="620" spans="6:6">
      <c r="F620" s="38">
        <f t="shared" ca="1" si="9"/>
        <v>0</v>
      </c>
    </row>
    <row r="621" spans="6:6">
      <c r="F621" s="38">
        <f t="shared" ca="1" si="9"/>
        <v>0</v>
      </c>
    </row>
    <row r="622" spans="6:6">
      <c r="F622" s="38">
        <f t="shared" ca="1" si="9"/>
        <v>0</v>
      </c>
    </row>
    <row r="623" spans="6:6">
      <c r="F623" s="38">
        <f t="shared" ca="1" si="9"/>
        <v>0</v>
      </c>
    </row>
    <row r="624" spans="6:6">
      <c r="F624" s="38">
        <f t="shared" ca="1" si="9"/>
        <v>0</v>
      </c>
    </row>
    <row r="625" spans="6:6">
      <c r="F625" s="38">
        <f t="shared" ca="1" si="9"/>
        <v>0</v>
      </c>
    </row>
    <row r="626" spans="6:6">
      <c r="F626" s="38">
        <f t="shared" ca="1" si="9"/>
        <v>0</v>
      </c>
    </row>
    <row r="627" spans="6:6">
      <c r="F627" s="38">
        <f t="shared" ca="1" si="9"/>
        <v>0</v>
      </c>
    </row>
    <row r="628" spans="6:6">
      <c r="F628" s="38">
        <f t="shared" ca="1" si="9"/>
        <v>0</v>
      </c>
    </row>
    <row r="629" spans="6:6">
      <c r="F629" s="38">
        <f t="shared" ca="1" si="9"/>
        <v>0</v>
      </c>
    </row>
    <row r="630" spans="6:6">
      <c r="F630" s="38">
        <f t="shared" ca="1" si="9"/>
        <v>0</v>
      </c>
    </row>
    <row r="631" spans="6:6">
      <c r="F631" s="38">
        <f t="shared" ca="1" si="9"/>
        <v>0</v>
      </c>
    </row>
    <row r="632" spans="6:6">
      <c r="F632" s="38">
        <f t="shared" ca="1" si="9"/>
        <v>0</v>
      </c>
    </row>
    <row r="633" spans="6:6">
      <c r="F633" s="38">
        <f t="shared" ca="1" si="9"/>
        <v>0</v>
      </c>
    </row>
    <row r="634" spans="6:6">
      <c r="F634" s="38">
        <f t="shared" ca="1" si="9"/>
        <v>0</v>
      </c>
    </row>
    <row r="635" spans="6:6">
      <c r="F635" s="38">
        <f t="shared" ca="1" si="9"/>
        <v>0</v>
      </c>
    </row>
    <row r="636" spans="6:6">
      <c r="F636" s="38">
        <f t="shared" ca="1" si="9"/>
        <v>0</v>
      </c>
    </row>
    <row r="637" spans="6:6">
      <c r="F637" s="38">
        <f t="shared" ca="1" si="9"/>
        <v>0</v>
      </c>
    </row>
    <row r="638" spans="6:6">
      <c r="F638" s="38">
        <f t="shared" ca="1" si="9"/>
        <v>0</v>
      </c>
    </row>
    <row r="639" spans="6:6">
      <c r="F639" s="38">
        <f t="shared" ca="1" si="9"/>
        <v>0</v>
      </c>
    </row>
    <row r="640" spans="6:6">
      <c r="F640" s="38">
        <f t="shared" ca="1" si="9"/>
        <v>0</v>
      </c>
    </row>
    <row r="641" spans="6:6">
      <c r="F641" s="38">
        <f t="shared" ca="1" si="9"/>
        <v>0</v>
      </c>
    </row>
    <row r="642" spans="6:6">
      <c r="F642" s="38">
        <f t="shared" ref="F642:F697" ca="1" si="10">OFFSET($A$1,FLOOR((ROW()-5)/4,1),MOD(ROW()-5,4))</f>
        <v>0</v>
      </c>
    </row>
    <row r="643" spans="6:6">
      <c r="F643" s="38">
        <f t="shared" ca="1" si="10"/>
        <v>0</v>
      </c>
    </row>
    <row r="644" spans="6:6">
      <c r="F644" s="38">
        <f t="shared" ca="1" si="10"/>
        <v>0</v>
      </c>
    </row>
    <row r="645" spans="6:6">
      <c r="F645" s="38">
        <f t="shared" ca="1" si="10"/>
        <v>0</v>
      </c>
    </row>
    <row r="646" spans="6:6">
      <c r="F646" s="38">
        <f t="shared" ca="1" si="10"/>
        <v>0</v>
      </c>
    </row>
    <row r="647" spans="6:6">
      <c r="F647" s="38">
        <f t="shared" ca="1" si="10"/>
        <v>0</v>
      </c>
    </row>
    <row r="648" spans="6:6">
      <c r="F648" s="38">
        <f t="shared" ca="1" si="10"/>
        <v>0</v>
      </c>
    </row>
    <row r="649" spans="6:6">
      <c r="F649" s="38">
        <f t="shared" ca="1" si="10"/>
        <v>0</v>
      </c>
    </row>
    <row r="650" spans="6:6">
      <c r="F650" s="38">
        <f t="shared" ca="1" si="10"/>
        <v>0</v>
      </c>
    </row>
    <row r="651" spans="6:6">
      <c r="F651" s="38">
        <f t="shared" ca="1" si="10"/>
        <v>0</v>
      </c>
    </row>
    <row r="652" spans="6:6">
      <c r="F652" s="38">
        <f t="shared" ca="1" si="10"/>
        <v>0</v>
      </c>
    </row>
    <row r="653" spans="6:6">
      <c r="F653" s="38">
        <f t="shared" ca="1" si="10"/>
        <v>0</v>
      </c>
    </row>
    <row r="654" spans="6:6">
      <c r="F654" s="38">
        <f t="shared" ca="1" si="10"/>
        <v>0</v>
      </c>
    </row>
    <row r="655" spans="6:6">
      <c r="F655" s="38">
        <f t="shared" ca="1" si="10"/>
        <v>0</v>
      </c>
    </row>
    <row r="656" spans="6:6">
      <c r="F656" s="38">
        <f t="shared" ca="1" si="10"/>
        <v>0</v>
      </c>
    </row>
    <row r="657" spans="6:6">
      <c r="F657" s="38">
        <f t="shared" ca="1" si="10"/>
        <v>0</v>
      </c>
    </row>
    <row r="658" spans="6:6">
      <c r="F658" s="38">
        <f t="shared" ca="1" si="10"/>
        <v>0</v>
      </c>
    </row>
    <row r="659" spans="6:6">
      <c r="F659" s="38">
        <f t="shared" ca="1" si="10"/>
        <v>0</v>
      </c>
    </row>
    <row r="660" spans="6:6">
      <c r="F660" s="38">
        <f t="shared" ca="1" si="10"/>
        <v>0</v>
      </c>
    </row>
    <row r="661" spans="6:6">
      <c r="F661" s="38">
        <f t="shared" ca="1" si="10"/>
        <v>0</v>
      </c>
    </row>
    <row r="662" spans="6:6">
      <c r="F662" s="38">
        <f t="shared" ca="1" si="10"/>
        <v>0</v>
      </c>
    </row>
    <row r="663" spans="6:6">
      <c r="F663" s="38">
        <f t="shared" ca="1" si="10"/>
        <v>0</v>
      </c>
    </row>
    <row r="664" spans="6:6">
      <c r="F664" s="38">
        <f t="shared" ca="1" si="10"/>
        <v>0</v>
      </c>
    </row>
    <row r="665" spans="6:6">
      <c r="F665" s="38">
        <f t="shared" ca="1" si="10"/>
        <v>0</v>
      </c>
    </row>
    <row r="666" spans="6:6">
      <c r="F666" s="38">
        <f t="shared" ca="1" si="10"/>
        <v>0</v>
      </c>
    </row>
    <row r="667" spans="6:6">
      <c r="F667" s="38">
        <f t="shared" ca="1" si="10"/>
        <v>0</v>
      </c>
    </row>
    <row r="668" spans="6:6">
      <c r="F668" s="38">
        <f t="shared" ca="1" si="10"/>
        <v>0</v>
      </c>
    </row>
    <row r="669" spans="6:6">
      <c r="F669" s="38">
        <f t="shared" ca="1" si="10"/>
        <v>0</v>
      </c>
    </row>
    <row r="670" spans="6:6">
      <c r="F670" s="38">
        <f t="shared" ca="1" si="10"/>
        <v>0</v>
      </c>
    </row>
    <row r="671" spans="6:6">
      <c r="F671" s="38">
        <f t="shared" ca="1" si="10"/>
        <v>0</v>
      </c>
    </row>
    <row r="672" spans="6:6">
      <c r="F672" s="38">
        <f t="shared" ca="1" si="10"/>
        <v>0</v>
      </c>
    </row>
    <row r="673" spans="6:6">
      <c r="F673" s="38">
        <f t="shared" ca="1" si="10"/>
        <v>0</v>
      </c>
    </row>
    <row r="674" spans="6:6">
      <c r="F674" s="38">
        <f t="shared" ca="1" si="10"/>
        <v>0</v>
      </c>
    </row>
    <row r="675" spans="6:6">
      <c r="F675" s="38">
        <f t="shared" ca="1" si="10"/>
        <v>0</v>
      </c>
    </row>
    <row r="676" spans="6:6">
      <c r="F676" s="38">
        <f t="shared" ca="1" si="10"/>
        <v>0</v>
      </c>
    </row>
    <row r="677" spans="6:6">
      <c r="F677" s="38">
        <f t="shared" ca="1" si="10"/>
        <v>0</v>
      </c>
    </row>
    <row r="678" spans="6:6">
      <c r="F678" s="38">
        <f t="shared" ca="1" si="10"/>
        <v>0</v>
      </c>
    </row>
    <row r="679" spans="6:6">
      <c r="F679" s="38">
        <f t="shared" ca="1" si="10"/>
        <v>0</v>
      </c>
    </row>
    <row r="680" spans="6:6">
      <c r="F680" s="38">
        <f t="shared" ca="1" si="10"/>
        <v>0</v>
      </c>
    </row>
    <row r="681" spans="6:6">
      <c r="F681" s="38">
        <f t="shared" ca="1" si="10"/>
        <v>0</v>
      </c>
    </row>
    <row r="682" spans="6:6">
      <c r="F682" s="38">
        <f t="shared" ca="1" si="10"/>
        <v>0</v>
      </c>
    </row>
    <row r="683" spans="6:6">
      <c r="F683" s="38">
        <f t="shared" ca="1" si="10"/>
        <v>0</v>
      </c>
    </row>
    <row r="684" spans="6:6">
      <c r="F684" s="38">
        <f t="shared" ca="1" si="10"/>
        <v>0</v>
      </c>
    </row>
    <row r="685" spans="6:6">
      <c r="F685" s="38">
        <f t="shared" ca="1" si="10"/>
        <v>0</v>
      </c>
    </row>
    <row r="686" spans="6:6">
      <c r="F686" s="38">
        <f t="shared" ca="1" si="10"/>
        <v>0</v>
      </c>
    </row>
    <row r="687" spans="6:6">
      <c r="F687" s="38">
        <f t="shared" ca="1" si="10"/>
        <v>0</v>
      </c>
    </row>
    <row r="688" spans="6:6">
      <c r="F688" s="38">
        <f t="shared" ca="1" si="10"/>
        <v>0</v>
      </c>
    </row>
    <row r="689" spans="6:6">
      <c r="F689" s="38">
        <f t="shared" ca="1" si="10"/>
        <v>0</v>
      </c>
    </row>
    <row r="690" spans="6:6">
      <c r="F690" s="38">
        <f t="shared" ca="1" si="10"/>
        <v>0</v>
      </c>
    </row>
    <row r="691" spans="6:6">
      <c r="F691" s="38">
        <f t="shared" ca="1" si="10"/>
        <v>0</v>
      </c>
    </row>
    <row r="692" spans="6:6">
      <c r="F692" s="38">
        <f t="shared" ca="1" si="10"/>
        <v>0</v>
      </c>
    </row>
    <row r="693" spans="6:6">
      <c r="F693" s="38">
        <f t="shared" ca="1" si="10"/>
        <v>0</v>
      </c>
    </row>
    <row r="694" spans="6:6">
      <c r="F694" s="38">
        <f t="shared" ca="1" si="10"/>
        <v>0</v>
      </c>
    </row>
    <row r="695" spans="6:6">
      <c r="F695" s="38">
        <f t="shared" ca="1" si="10"/>
        <v>0</v>
      </c>
    </row>
    <row r="696" spans="6:6">
      <c r="F696" s="38">
        <f t="shared" ca="1" si="10"/>
        <v>0</v>
      </c>
    </row>
    <row r="697" spans="6:6">
      <c r="F697" s="38">
        <f t="shared" ca="1" si="10"/>
        <v>0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74mm_oyster</vt:lpstr>
      <vt:lpstr>100mm_oyster</vt:lpstr>
      <vt:lpstr>43mm_ball</vt:lpstr>
      <vt:lpstr>43mm_ball_calc</vt:lpstr>
      <vt:lpstr>col 2 table</vt:lpstr>
      <vt:lpstr>table 2 col</vt:lpstr>
      <vt:lpstr>G_</vt:lpstr>
      <vt:lpstr>GravAccel</vt:lpstr>
      <vt:lpstr>H_1</vt:lpstr>
      <vt:lpstr>LineDuration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Thao.Cao</cp:lastModifiedBy>
  <dcterms:created xsi:type="dcterms:W3CDTF">2013-02-27T08:35:42Z</dcterms:created>
  <dcterms:modified xsi:type="dcterms:W3CDTF">2013-03-01T06:23:00Z</dcterms:modified>
</cp:coreProperties>
</file>