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ktghely" sheetId="1" state="visible" r:id="rId2"/>
    <sheet name="dolgozo" sheetId="2" state="visible" r:id="rId3"/>
    <sheet name="felhasznalo" sheetId="3" state="visible" r:id="rId4"/>
    <sheet name="mertekegyseg" sheetId="4" state="visible" r:id="rId5"/>
    <sheet name="torzs1" sheetId="5" state="visible" r:id="rId6"/>
    <sheet name="torzs2" sheetId="6" state="visible" r:id="rId7"/>
  </sheets>
  <definedNames>
    <definedName function="false" hidden="false" localSheetId="1" name="_xlnm._FilterDatabase" vbProcedure="false">dolgozo!$A$1:$A$346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<sst xmlns="http://schemas.openxmlformats.org/spreadsheetml/2006/main" count="2058" uniqueCount="1221">
  <si>
    <t xml:space="preserve">ktghely</t>
  </si>
  <si>
    <t xml:space="preserve">Szervezeti egység megnevezés</t>
  </si>
  <si>
    <t xml:space="preserve">insert into koltseghely(ktghely,ktghelynev) values</t>
  </si>
  <si>
    <t xml:space="preserve">11-110-0</t>
  </si>
  <si>
    <t xml:space="preserve">Törzs Ügyvezető</t>
  </si>
  <si>
    <t xml:space="preserve">('11-110-0','Törzs Ügyvezető'),</t>
  </si>
  <si>
    <t xml:space="preserve">11-120-0</t>
  </si>
  <si>
    <t xml:space="preserve">Folyamatszervezési és Informatikai Ö.Cs.</t>
  </si>
  <si>
    <t xml:space="preserve">('11-120-0','Folyamatszervezési és Informatikai Ö.Cs.'),</t>
  </si>
  <si>
    <t xml:space="preserve">11-335-0</t>
  </si>
  <si>
    <t xml:space="preserve">Minőségirányítási csoport</t>
  </si>
  <si>
    <t xml:space="preserve">('11-335-0','Minőségirányítási csoport'),</t>
  </si>
  <si>
    <t xml:space="preserve">11-210-0</t>
  </si>
  <si>
    <t xml:space="preserve">Humánügyi és Bérelszámolási Osztály</t>
  </si>
  <si>
    <t xml:space="preserve">('11-210-0','Humánügyi és Bérelszámolási Osztály'),</t>
  </si>
  <si>
    <t xml:space="preserve">11-220-0</t>
  </si>
  <si>
    <t xml:space="preserve">Tervezési és Controlling Osztály</t>
  </si>
  <si>
    <t xml:space="preserve">('11-220-0','Tervezési és Controlling Osztály'),</t>
  </si>
  <si>
    <t xml:space="preserve">11-230-0</t>
  </si>
  <si>
    <t xml:space="preserve">Pénzügyi és Számviteli Osztály</t>
  </si>
  <si>
    <t xml:space="preserve">('11-230-0','Pénzügyi és Számviteli Osztály'),</t>
  </si>
  <si>
    <t xml:space="preserve">11-250-0</t>
  </si>
  <si>
    <t xml:space="preserve">Közbeszerzési és Versenyeztetési Csoport</t>
  </si>
  <si>
    <t xml:space="preserve">('11-250-0','Közbeszerzési és Versenyeztetési Csoport'),</t>
  </si>
  <si>
    <t xml:space="preserve">11-260-0</t>
  </si>
  <si>
    <t xml:space="preserve">Anyaggazdálkodási Osztály</t>
  </si>
  <si>
    <t xml:space="preserve">('11-260-0','Anyaggazdálkodási Osztály'),</t>
  </si>
  <si>
    <t xml:space="preserve">21-322-1</t>
  </si>
  <si>
    <t xml:space="preserve">Központi Raktár</t>
  </si>
  <si>
    <t xml:space="preserve">('21-322-1','Központi Raktár'),</t>
  </si>
  <si>
    <t xml:space="preserve">21-322-3</t>
  </si>
  <si>
    <t xml:space="preserve">Szerszámraktár</t>
  </si>
  <si>
    <t xml:space="preserve">('21-322-3','Szerszámraktár'),</t>
  </si>
  <si>
    <t xml:space="preserve">11-400-0</t>
  </si>
  <si>
    <t xml:space="preserve">Termelési Főosztály</t>
  </si>
  <si>
    <t xml:space="preserve">('11-400-0','Termelési Főosztály'),</t>
  </si>
  <si>
    <t xml:space="preserve">12-330-0</t>
  </si>
  <si>
    <t xml:space="preserve">Minőségellenőrzési Csoport</t>
  </si>
  <si>
    <t xml:space="preserve">('12-330-0','Minőségellenőrzési Csoport'),</t>
  </si>
  <si>
    <t xml:space="preserve">12-420-0</t>
  </si>
  <si>
    <t xml:space="preserve">Járműjavító Üzem</t>
  </si>
  <si>
    <t xml:space="preserve">('12-420-0','Járműjavító Üzem'),</t>
  </si>
  <si>
    <t xml:space="preserve">12-430-0</t>
  </si>
  <si>
    <t xml:space="preserve">Fődarabjavító Üzem</t>
  </si>
  <si>
    <t xml:space="preserve">('12-430-0','Fődarabjavító Üzem'),</t>
  </si>
  <si>
    <t xml:space="preserve">12-440-0</t>
  </si>
  <si>
    <t xml:space="preserve">Termeléskoor. és Üzemgazd. Csoport</t>
  </si>
  <si>
    <t xml:space="preserve">('12-440-0','Termeléskoor. és Üzemgazd. Csoport'),</t>
  </si>
  <si>
    <t xml:space="preserve">13-321-0</t>
  </si>
  <si>
    <t xml:space="preserve">SM szerelő</t>
  </si>
  <si>
    <t xml:space="preserve">('13-321-0','SM szerelő'),</t>
  </si>
  <si>
    <t xml:space="preserve">13-421-0</t>
  </si>
  <si>
    <t xml:space="preserve">Járműlakatos  művezetőség</t>
  </si>
  <si>
    <t xml:space="preserve">('13-421-0','Járműlakatos  művezetőség'),</t>
  </si>
  <si>
    <t xml:space="preserve">13-422-0</t>
  </si>
  <si>
    <t xml:space="preserve">Járműszerelő művezetőség</t>
  </si>
  <si>
    <t xml:space="preserve">('13-422-0','Járműszerelő művezetőség'),</t>
  </si>
  <si>
    <t xml:space="preserve">13-423-0</t>
  </si>
  <si>
    <t xml:space="preserve">Jármű villanyszerelő művezetőség</t>
  </si>
  <si>
    <t xml:space="preserve">('13-423-0','Jármű villanyszerelő művezetőség'),</t>
  </si>
  <si>
    <t xml:space="preserve">13-424-0</t>
  </si>
  <si>
    <t xml:space="preserve">Fényező művezetőség</t>
  </si>
  <si>
    <t xml:space="preserve">('13-424-0','Fényező művezetőség'),</t>
  </si>
  <si>
    <t xml:space="preserve">13-425-0</t>
  </si>
  <si>
    <t xml:space="preserve">Asztalos művezetőség</t>
  </si>
  <si>
    <t xml:space="preserve">('13-425-0','Asztalos művezetőség'),</t>
  </si>
  <si>
    <t xml:space="preserve">13-431-0</t>
  </si>
  <si>
    <t xml:space="preserve">Motorjavító műhely</t>
  </si>
  <si>
    <t xml:space="preserve">('13-431-0','Motorjavító műhely'),</t>
  </si>
  <si>
    <t xml:space="preserve">13-432-0</t>
  </si>
  <si>
    <t xml:space="preserve">Kerékpárjavító műhely</t>
  </si>
  <si>
    <t xml:space="preserve">('13-432-0','Kerékpárjavító műhely'),</t>
  </si>
  <si>
    <t xml:space="preserve">13-433-0</t>
  </si>
  <si>
    <t xml:space="preserve">Forgóváz-javító műhely</t>
  </si>
  <si>
    <t xml:space="preserve">('13-433-0','Forgóváz-javító műhely'),</t>
  </si>
  <si>
    <t xml:space="preserve">13-441-0</t>
  </si>
  <si>
    <t xml:space="preserve">Alkatrészgyártó művezetőség</t>
  </si>
  <si>
    <t xml:space="preserve">('13-441-0','Alkatrészgyártó művezetőség'),</t>
  </si>
  <si>
    <t xml:space="preserve">13-443-0</t>
  </si>
  <si>
    <t xml:space="preserve">Műszerész tevékenység</t>
  </si>
  <si>
    <t xml:space="preserve">('13-443-0','Műszerész tevékenység'),</t>
  </si>
  <si>
    <t xml:space="preserve">13-444-0</t>
  </si>
  <si>
    <t xml:space="preserve">Kitérőgyártó csoport</t>
  </si>
  <si>
    <t xml:space="preserve">('13-444-0','Kitérőgyártó csoport'),</t>
  </si>
  <si>
    <t xml:space="preserve">11-300-0</t>
  </si>
  <si>
    <t xml:space="preserve">Műszaki és Termelést Előkészítő Főoszt.</t>
  </si>
  <si>
    <t xml:space="preserve">('11-300-0','Műszaki és Termelést Előkészítő Főoszt.'),</t>
  </si>
  <si>
    <t xml:space="preserve">11-310-0</t>
  </si>
  <si>
    <t xml:space="preserve">Technológiai Osztály</t>
  </si>
  <si>
    <t xml:space="preserve">('11-310-0','Technológiai Osztály'),</t>
  </si>
  <si>
    <t xml:space="preserve">11-330-0</t>
  </si>
  <si>
    <t xml:space="preserve">Üzemfenntartás</t>
  </si>
  <si>
    <t xml:space="preserve">('11-330-0','Üzemfenntartás'),</t>
  </si>
  <si>
    <t xml:space="preserve">11-410-0</t>
  </si>
  <si>
    <t xml:space="preserve">Termékfejlesztési és Értékesítési Osztál</t>
  </si>
  <si>
    <t xml:space="preserve">('11-410-0','Termékfejlesztési és Értékesítési Osztál'),</t>
  </si>
  <si>
    <t xml:space="preserve">12-340-0</t>
  </si>
  <si>
    <t xml:space="preserve">Állapotfelvevők</t>
  </si>
  <si>
    <t xml:space="preserve">('12-340-0','Állapotfelvevők'),</t>
  </si>
  <si>
    <t xml:space="preserve">13-333-0</t>
  </si>
  <si>
    <t xml:space="preserve">Hibajavítók</t>
  </si>
  <si>
    <t xml:space="preserve">('13-333-0','Hibajavítók'),</t>
  </si>
  <si>
    <t xml:space="preserve">14-460-0</t>
  </si>
  <si>
    <t xml:space="preserve">Szakmunkásképző csoport</t>
  </si>
  <si>
    <t xml:space="preserve">('14-460-0','Szakmunkásképző csoport');</t>
  </si>
  <si>
    <t xml:space="preserve">Törzsszám</t>
  </si>
  <si>
    <t xml:space="preserve">vnév</t>
  </si>
  <si>
    <t xml:space="preserve">knév</t>
  </si>
  <si>
    <t xml:space="preserve">hnév</t>
  </si>
  <si>
    <t xml:space="preserve">tit</t>
  </si>
  <si>
    <t xml:space="preserve">insert into dolgozo(torzsszam,vnev,knev,hnev,titulus,ktghely) values</t>
  </si>
  <si>
    <t xml:space="preserve">Balaskó</t>
  </si>
  <si>
    <t xml:space="preserve">Angéla</t>
  </si>
  <si>
    <t xml:space="preserve">Ildikó</t>
  </si>
  <si>
    <t xml:space="preserve">dr.</t>
  </si>
  <si>
    <t xml:space="preserve">('95248','Balaskó','Angéla','Ildikó','dr.','11-110-0'),</t>
  </si>
  <si>
    <t xml:space="preserve">Bassola</t>
  </si>
  <si>
    <t xml:space="preserve">Eszter</t>
  </si>
  <si>
    <t xml:space="preserve">('95481','Bassola','Eszter','','dr.','11-110-0'),</t>
  </si>
  <si>
    <t xml:space="preserve">Boros</t>
  </si>
  <si>
    <t xml:space="preserve">Tibor</t>
  </si>
  <si>
    <t xml:space="preserve">István</t>
  </si>
  <si>
    <t xml:space="preserve">('93585','Boros','Tibor','István','','11-110-0'),</t>
  </si>
  <si>
    <t xml:space="preserve">Dongó</t>
  </si>
  <si>
    <t xml:space="preserve">Péter</t>
  </si>
  <si>
    <t xml:space="preserve">('93360','Dongó','Péter','','','11-110-0'),</t>
  </si>
  <si>
    <t xml:space="preserve">Gulyásné Sasvári</t>
  </si>
  <si>
    <t xml:space="preserve">Mária</t>
  </si>
  <si>
    <t xml:space="preserve">Erzsébet</t>
  </si>
  <si>
    <t xml:space="preserve">('94331','Gulyásné Sasvári','Mária','Erzsébet','','11-110-0'),</t>
  </si>
  <si>
    <t xml:space="preserve">Kalmár</t>
  </si>
  <si>
    <t xml:space="preserve">Lajosné</t>
  </si>
  <si>
    <t xml:space="preserve">('95051','Kalmár','Lajosné','','','11-110-0'),</t>
  </si>
  <si>
    <t xml:space="preserve">Kiss</t>
  </si>
  <si>
    <t xml:space="preserve">Teréz</t>
  </si>
  <si>
    <t xml:space="preserve">('95340','Kiss','Teréz','','','11-110-0'),</t>
  </si>
  <si>
    <t xml:space="preserve">Takács-Szabados</t>
  </si>
  <si>
    <t xml:space="preserve">Zsuzsanna</t>
  </si>
  <si>
    <t xml:space="preserve">('95241','Takács-Szabados','Zsuzsanna','','','11-110-0'),</t>
  </si>
  <si>
    <t xml:space="preserve">Várszegi</t>
  </si>
  <si>
    <t xml:space="preserve">Gyula</t>
  </si>
  <si>
    <t xml:space="preserve">Ervin</t>
  </si>
  <si>
    <t xml:space="preserve">('95020','Várszegi','Gyula','Ervin','','11-110-0'),</t>
  </si>
  <si>
    <t xml:space="preserve">Fenyvesy</t>
  </si>
  <si>
    <t xml:space="preserve">László</t>
  </si>
  <si>
    <t xml:space="preserve">('95483','Fenyvesy','László','','','11-120-0'),</t>
  </si>
  <si>
    <t xml:space="preserve">Sepler</t>
  </si>
  <si>
    <t xml:space="preserve">Ádám</t>
  </si>
  <si>
    <t xml:space="preserve">('93901','Sepler','Ádám','','','11-120-0'),</t>
  </si>
  <si>
    <t xml:space="preserve">Szalkai</t>
  </si>
  <si>
    <t xml:space="preserve">József</t>
  </si>
  <si>
    <t xml:space="preserve">('95157','Szalkai','József','','','11-120-0'),</t>
  </si>
  <si>
    <t xml:space="preserve">Ipach</t>
  </si>
  <si>
    <t xml:space="preserve">Corina</t>
  </si>
  <si>
    <t xml:space="preserve">('95463','Ipach','Corina','','','11-335-0'),</t>
  </si>
  <si>
    <t xml:space="preserve">Jobban</t>
  </si>
  <si>
    <t xml:space="preserve">Zoltán</t>
  </si>
  <si>
    <t xml:space="preserve">('94970','Jobban','Zoltán','Tibor','','11-335-0'),</t>
  </si>
  <si>
    <t xml:space="preserve">Laczkó-Albert</t>
  </si>
  <si>
    <t xml:space="preserve">Annamária</t>
  </si>
  <si>
    <t xml:space="preserve">('95509','Laczkó-Albert','Annamária','','','11-335-0'),</t>
  </si>
  <si>
    <t xml:space="preserve">Faragó</t>
  </si>
  <si>
    <t xml:space="preserve">Istvánné</t>
  </si>
  <si>
    <t xml:space="preserve">('95153','Faragó','Istvánné','','','11-210-0'),</t>
  </si>
  <si>
    <t xml:space="preserve">Nagyné Huszár</t>
  </si>
  <si>
    <t xml:space="preserve">Andrea</t>
  </si>
  <si>
    <t xml:space="preserve">('95355','Nagyné Huszár','Andrea','','','11-210-0'),</t>
  </si>
  <si>
    <t xml:space="preserve">Papp</t>
  </si>
  <si>
    <t xml:space="preserve">Erika</t>
  </si>
  <si>
    <t xml:space="preserve">('95353','Papp','Erika','','','11-210-0'),</t>
  </si>
  <si>
    <t xml:space="preserve">Simon</t>
  </si>
  <si>
    <t xml:space="preserve">Melinda</t>
  </si>
  <si>
    <t xml:space="preserve">('95349','Simon','Melinda','','','11-210-0'),</t>
  </si>
  <si>
    <t xml:space="preserve">Bánkiné Békés</t>
  </si>
  <si>
    <t xml:space="preserve">('94832','Bánkiné Békés','Andrea','','','11-220-0'),</t>
  </si>
  <si>
    <t xml:space="preserve">Galambosné Stuhán</t>
  </si>
  <si>
    <t xml:space="preserve">Beáta</t>
  </si>
  <si>
    <t xml:space="preserve">('94541','Galambosné Stuhán','Beáta','','','11-220-0'),</t>
  </si>
  <si>
    <t xml:space="preserve">Hunyadi</t>
  </si>
  <si>
    <t xml:space="preserve">Szandra</t>
  </si>
  <si>
    <t xml:space="preserve">('95237','Hunyadi','Szandra','','','11-220-0'),</t>
  </si>
  <si>
    <t xml:space="preserve">Kallós</t>
  </si>
  <si>
    <t xml:space="preserve">Dóra</t>
  </si>
  <si>
    <t xml:space="preserve">('94925','Kallós','Dóra','','','11-220-0'),</t>
  </si>
  <si>
    <t xml:space="preserve">Bront</t>
  </si>
  <si>
    <t xml:space="preserve">('94519','Bront','Zsuzsanna','','','11-230-0'),</t>
  </si>
  <si>
    <t xml:space="preserve">Kovács</t>
  </si>
  <si>
    <t xml:space="preserve">('94311','Kovács','Erika','','','11-230-0'),</t>
  </si>
  <si>
    <t xml:space="preserve">Sinkó</t>
  </si>
  <si>
    <t xml:space="preserve">Klaudia</t>
  </si>
  <si>
    <t xml:space="preserve">('94971','Sinkó','Klaudia','','','11-230-0'),</t>
  </si>
  <si>
    <t xml:space="preserve">Takácsné Varga</t>
  </si>
  <si>
    <t xml:space="preserve">Judit</t>
  </si>
  <si>
    <t xml:space="preserve">('95141','Takácsné Varga','Judit','','','11-230-0'),</t>
  </si>
  <si>
    <t xml:space="preserve">Tamás</t>
  </si>
  <si>
    <t xml:space="preserve">('95378','Tamás','Mária','','','11-230-0'),</t>
  </si>
  <si>
    <t xml:space="preserve">Weiser</t>
  </si>
  <si>
    <t xml:space="preserve">Gabriella</t>
  </si>
  <si>
    <t xml:space="preserve">('95240','Weiser','Gabriella','','','11-230-0'),</t>
  </si>
  <si>
    <t xml:space="preserve">Kozák-Németh</t>
  </si>
  <si>
    <t xml:space="preserve">('94892','Kozák-Németh','Eszter','','','11-250-0'),</t>
  </si>
  <si>
    <t xml:space="preserve">Marsi</t>
  </si>
  <si>
    <t xml:space="preserve">Zsanett</t>
  </si>
  <si>
    <t xml:space="preserve">('95114','Marsi','Melinda','Zsanett','','11-250-0'),</t>
  </si>
  <si>
    <t xml:space="preserve">Monori</t>
  </si>
  <si>
    <t xml:space="preserve">Anita</t>
  </si>
  <si>
    <t xml:space="preserve">('95155','Monori','Anita','','','11-250-0'),</t>
  </si>
  <si>
    <t xml:space="preserve">Aug</t>
  </si>
  <si>
    <t xml:space="preserve">Mariann</t>
  </si>
  <si>
    <t xml:space="preserve">('95247','Aug','Mariann','','','11-260-0'),</t>
  </si>
  <si>
    <t xml:space="preserve">Czibiné Monori</t>
  </si>
  <si>
    <t xml:space="preserve">Hajnalka</t>
  </si>
  <si>
    <t xml:space="preserve">('94959','Czibiné Monori','Hajnalka','','','11-260-0'),</t>
  </si>
  <si>
    <t xml:space="preserve">Gulyás</t>
  </si>
  <si>
    <t xml:space="preserve">('93920','Gulyás','Tibor','','','11-260-0'),</t>
  </si>
  <si>
    <t xml:space="preserve">Gyetván</t>
  </si>
  <si>
    <t xml:space="preserve">('94957','Gyetván','Ádám','','','11-260-0'),</t>
  </si>
  <si>
    <t xml:space="preserve">Körmendi</t>
  </si>
  <si>
    <t xml:space="preserve">Bence</t>
  </si>
  <si>
    <t xml:space="preserve">('94942','Körmendi','Bence','','','11-260-0'),</t>
  </si>
  <si>
    <t xml:space="preserve">Ádámné</t>
  </si>
  <si>
    <t xml:space="preserve">('94735','Sepler','Ádámné','','','11-260-0'),</t>
  </si>
  <si>
    <t xml:space="preserve">Takács</t>
  </si>
  <si>
    <t xml:space="preserve">Edina</t>
  </si>
  <si>
    <t xml:space="preserve">('95428','Takács','Edina','','','11-260-0'),</t>
  </si>
  <si>
    <t xml:space="preserve">Boda</t>
  </si>
  <si>
    <t xml:space="preserve">('93409','Boda','József','','','21-322-1'),</t>
  </si>
  <si>
    <t xml:space="preserve">Dékányné Csomortáni</t>
  </si>
  <si>
    <t xml:space="preserve">Katalin</t>
  </si>
  <si>
    <t xml:space="preserve">('95457','Dékányné Csomortáni','Katalin','','','21-322-1'),</t>
  </si>
  <si>
    <t xml:space="preserve">Gál</t>
  </si>
  <si>
    <t xml:space="preserve">('95384','Gál','Dóra','','','21-322-1'),</t>
  </si>
  <si>
    <t xml:space="preserve">Gerse</t>
  </si>
  <si>
    <t xml:space="preserve">Ferenc</t>
  </si>
  <si>
    <t xml:space="preserve">('95156','Gerse','Ferenc','','','21-322-1'),</t>
  </si>
  <si>
    <t xml:space="preserve">Lajos</t>
  </si>
  <si>
    <t xml:space="preserve">('94880','Kiss','Lajos','','','21-322-1'),</t>
  </si>
  <si>
    <t xml:space="preserve">Litauszki</t>
  </si>
  <si>
    <t xml:space="preserve">('95468','Litauszki','István','','','21-322-1'),</t>
  </si>
  <si>
    <t xml:space="preserve">Pető</t>
  </si>
  <si>
    <t xml:space="preserve">Csaba</t>
  </si>
  <si>
    <t xml:space="preserve">('95337','Pető','Csaba','István','','21-322-1'),</t>
  </si>
  <si>
    <t xml:space="preserve">Szikora</t>
  </si>
  <si>
    <t xml:space="preserve">Györgyné</t>
  </si>
  <si>
    <t xml:space="preserve">('94716','Szikora','Györgyné','','','11-210-0'),</t>
  </si>
  <si>
    <t xml:space="preserve">Török</t>
  </si>
  <si>
    <t xml:space="preserve">Balázs</t>
  </si>
  <si>
    <t xml:space="preserve">('95522','Török','Balázs','','','21-322-1'),</t>
  </si>
  <si>
    <t xml:space="preserve">Varga</t>
  </si>
  <si>
    <t xml:space="preserve">('93310','Varga','Zoltán','','','21-322-1'),</t>
  </si>
  <si>
    <t xml:space="preserve">Anna</t>
  </si>
  <si>
    <t xml:space="preserve">('95356','Zoltán','Anna','','','21-322-1'),</t>
  </si>
  <si>
    <t xml:space="preserve">Szabóné Vörös</t>
  </si>
  <si>
    <t xml:space="preserve">Angelika</t>
  </si>
  <si>
    <t xml:space="preserve">('93570','Szabóné Vörös','Angelika','','','21-322-3'),</t>
  </si>
  <si>
    <t xml:space="preserve">Balogh</t>
  </si>
  <si>
    <t xml:space="preserve">Imre</t>
  </si>
  <si>
    <t xml:space="preserve">('95517','Balogh','László','Imre','','11-400-0'),</t>
  </si>
  <si>
    <t xml:space="preserve">Izápy</t>
  </si>
  <si>
    <t xml:space="preserve">Levente</t>
  </si>
  <si>
    <t xml:space="preserve">('95432','Izápy','Levente','','','11-400-0'),</t>
  </si>
  <si>
    <t xml:space="preserve">('95249','Balogh','Csaba','Imre','','12-330-0'),</t>
  </si>
  <si>
    <t xml:space="preserve">Berta</t>
  </si>
  <si>
    <t xml:space="preserve">Béla</t>
  </si>
  <si>
    <t xml:space="preserve">('95245','Berta','Béla','','','12-330-0'),</t>
  </si>
  <si>
    <t xml:space="preserve">Boós</t>
  </si>
  <si>
    <t xml:space="preserve">('94710','Boós','Tamás','','','12-330-0'),</t>
  </si>
  <si>
    <t xml:space="preserve">Csik</t>
  </si>
  <si>
    <t xml:space="preserve">('94717','Csik','Ferenc','','','12-330-0'),</t>
  </si>
  <si>
    <t xml:space="preserve">Gyarmati</t>
  </si>
  <si>
    <t xml:space="preserve">Boldizsár</t>
  </si>
  <si>
    <t xml:space="preserve">('94650','Gyarmati','Boldizsár','','','12-330-0'),</t>
  </si>
  <si>
    <t xml:space="preserve">Kóczián</t>
  </si>
  <si>
    <t xml:space="preserve">('95389','Kóczián','László','József','','12-330-0'),</t>
  </si>
  <si>
    <t xml:space="preserve">Nagy</t>
  </si>
  <si>
    <t xml:space="preserve">('95431','Nagy','Erzsébet','','','12-330-0'),</t>
  </si>
  <si>
    <t xml:space="preserve">Patai</t>
  </si>
  <si>
    <t xml:space="preserve">Sándor</t>
  </si>
  <si>
    <t xml:space="preserve">('94636','Patai','Sándor','','','12-330-0'),</t>
  </si>
  <si>
    <t xml:space="preserve">Remmer</t>
  </si>
  <si>
    <t xml:space="preserve">('95077','Remmer','Tibor','','','12-330-0'),</t>
  </si>
  <si>
    <t xml:space="preserve">Bánki</t>
  </si>
  <si>
    <t xml:space="preserve">Gábor</t>
  </si>
  <si>
    <t xml:space="preserve">('94366','Bánki','Gábor','','','12-420-0'),</t>
  </si>
  <si>
    <t xml:space="preserve">Berczi</t>
  </si>
  <si>
    <t xml:space="preserve">('94579','Berczi','Balázs','','','12-420-0'),</t>
  </si>
  <si>
    <t xml:space="preserve">Galló</t>
  </si>
  <si>
    <t xml:space="preserve">György</t>
  </si>
  <si>
    <t xml:space="preserve">('93758','Galló','György','','','12-420-0'),</t>
  </si>
  <si>
    <t xml:space="preserve">Molnár</t>
  </si>
  <si>
    <t xml:space="preserve">Géza</t>
  </si>
  <si>
    <t xml:space="preserve">('93351','Molnár','Géza','','','12-420-0'),</t>
  </si>
  <si>
    <t xml:space="preserve">Scheidt</t>
  </si>
  <si>
    <t xml:space="preserve">('93395','Scheidt','Béla','István','','12-420-0'),</t>
  </si>
  <si>
    <t xml:space="preserve">Székely</t>
  </si>
  <si>
    <t xml:space="preserve">Brigitta</t>
  </si>
  <si>
    <t xml:space="preserve">('93566','Székely','Brigitta','','','12-420-0'),</t>
  </si>
  <si>
    <t xml:space="preserve">Tánczos</t>
  </si>
  <si>
    <t xml:space="preserve">Károly</t>
  </si>
  <si>
    <t xml:space="preserve">('95069','Tánczos','Károly','','','12-420-0'),</t>
  </si>
  <si>
    <t xml:space="preserve">Bognár</t>
  </si>
  <si>
    <t xml:space="preserve">('94015','Bognár','Gyula','','','12-430-0'),</t>
  </si>
  <si>
    <t xml:space="preserve">Edőcs</t>
  </si>
  <si>
    <t xml:space="preserve">Attila</t>
  </si>
  <si>
    <t xml:space="preserve">('93881','Edőcs','Attila','','','12-430-0'),</t>
  </si>
  <si>
    <t xml:space="preserve">Füzi</t>
  </si>
  <si>
    <t xml:space="preserve">('93438','Füzi','Attila','','','12-430-0'),</t>
  </si>
  <si>
    <t xml:space="preserve">Juhász</t>
  </si>
  <si>
    <t xml:space="preserve">('95199','Juhász','Bence','','','12-430-0'),</t>
  </si>
  <si>
    <t xml:space="preserve">Pálovics</t>
  </si>
  <si>
    <t xml:space="preserve">('93353','Pálovics','Csaba','','','12-430-0'),</t>
  </si>
  <si>
    <t xml:space="preserve">Somogyi</t>
  </si>
  <si>
    <t xml:space="preserve">('93374','Somogyi','Gábor','','','12-430-0'),</t>
  </si>
  <si>
    <t xml:space="preserve">Szernecz</t>
  </si>
  <si>
    <t xml:space="preserve">('93417','Szernecz','Gábor','','','12-430-0'),</t>
  </si>
  <si>
    <t xml:space="preserve">Thurzóné Fehér</t>
  </si>
  <si>
    <t xml:space="preserve">('93571','Thurzóné Fehér','Hajnalka','','','12-430-0'),</t>
  </si>
  <si>
    <t xml:space="preserve">Zanker</t>
  </si>
  <si>
    <t xml:space="preserve">('93425','Zanker','László','','','12-430-0'),</t>
  </si>
  <si>
    <t xml:space="preserve">Babai</t>
  </si>
  <si>
    <t xml:space="preserve">Csilla</t>
  </si>
  <si>
    <t xml:space="preserve">('94758','Babai','Csilla','','','12-440-0'),</t>
  </si>
  <si>
    <t xml:space="preserve">Bősze</t>
  </si>
  <si>
    <t xml:space="preserve">('93558','Bősze','Katalin','','','12-440-0'),</t>
  </si>
  <si>
    <t xml:space="preserve">Fekete</t>
  </si>
  <si>
    <t xml:space="preserve">('93362','Fekete','László','','','12-440-0'),</t>
  </si>
  <si>
    <t xml:space="preserve">Miklós</t>
  </si>
  <si>
    <t xml:space="preserve">('93855','Kovács','Miklós','','','12-440-0'),</t>
  </si>
  <si>
    <t xml:space="preserve">('93782','Szikora','György','','','12-440-0'),</t>
  </si>
  <si>
    <t xml:space="preserve">Balog</t>
  </si>
  <si>
    <t xml:space="preserve">('95531','Balog','Tamás','','','13-321-0'),</t>
  </si>
  <si>
    <t xml:space="preserve">Bánszki</t>
  </si>
  <si>
    <t xml:space="preserve">('95320','Bánszki','László','Balázs','','13-321-0'),</t>
  </si>
  <si>
    <t xml:space="preserve">Czimrák</t>
  </si>
  <si>
    <t xml:space="preserve">('95530','Czimrák','György','','','13-321-0'),</t>
  </si>
  <si>
    <t xml:space="preserve">Domonyi</t>
  </si>
  <si>
    <t xml:space="preserve">('94295','Domonyi','Ferenc','','','13-321-0'),</t>
  </si>
  <si>
    <t xml:space="preserve">('94026','Dóra','István','','','13-321-0'),</t>
  </si>
  <si>
    <t xml:space="preserve">Drevenka</t>
  </si>
  <si>
    <t xml:space="preserve">('95109','Drevenka','László','','','13-321-0'),</t>
  </si>
  <si>
    <t xml:space="preserve">Farkas</t>
  </si>
  <si>
    <t xml:space="preserve">('95472','Farkas','Gábor','','','13-321-0'),</t>
  </si>
  <si>
    <t xml:space="preserve">Hegedűs</t>
  </si>
  <si>
    <t xml:space="preserve">('94378','Hegedűs','Balázs','','','13-321-0'),</t>
  </si>
  <si>
    <t xml:space="preserve">Kármán</t>
  </si>
  <si>
    <t xml:space="preserve">('95525','Kármán','István','Zoltán','','13-321-0'),</t>
  </si>
  <si>
    <t xml:space="preserve">Lelesz</t>
  </si>
  <si>
    <t xml:space="preserve">('95366','Lelesz','Tibor','','','13-321-0'),</t>
  </si>
  <si>
    <t xml:space="preserve">Sárközi</t>
  </si>
  <si>
    <t xml:space="preserve">('95134','Sárközi','László','','','13-321-0'),</t>
  </si>
  <si>
    <t xml:space="preserve">Szász</t>
  </si>
  <si>
    <t xml:space="preserve">('95474','Szász','József','Péter','','13-321-0'),</t>
  </si>
  <si>
    <t xml:space="preserve">Szentmiklósi</t>
  </si>
  <si>
    <t xml:space="preserve">('95138','Szentmiklósi','Gábor','','','13-321-0'),</t>
  </si>
  <si>
    <t xml:space="preserve">('95398','Bognár','Ferenc','','','13-421-0'),</t>
  </si>
  <si>
    <t xml:space="preserve">Borsody</t>
  </si>
  <si>
    <t xml:space="preserve">Olivér</t>
  </si>
  <si>
    <t xml:space="preserve">('95462','Borsody','Olivér','','','13-421-0'),</t>
  </si>
  <si>
    <t xml:space="preserve">Csonka</t>
  </si>
  <si>
    <t xml:space="preserve">Endre</t>
  </si>
  <si>
    <t xml:space="preserve">('95215','Csonka','Zoltán','Endre','','13-421-0'),</t>
  </si>
  <si>
    <t xml:space="preserve">('95374','Fekete','Levente','','','13-421-0'),</t>
  </si>
  <si>
    <t xml:space="preserve">Gányási</t>
  </si>
  <si>
    <t xml:space="preserve">Dávid</t>
  </si>
  <si>
    <t xml:space="preserve">('95375','Gányási','Dávid','','','13-421-0'),</t>
  </si>
  <si>
    <t xml:space="preserve">Geresics</t>
  </si>
  <si>
    <t xml:space="preserve">('93774','Geresics','Zoltán','','','13-421-0'),</t>
  </si>
  <si>
    <t xml:space="preserve">Gergely</t>
  </si>
  <si>
    <t xml:space="preserve">Albert</t>
  </si>
  <si>
    <t xml:space="preserve">('95529','Gergely','Albert','','','13-421-0'),</t>
  </si>
  <si>
    <t xml:space="preserve">Harcsa</t>
  </si>
  <si>
    <t xml:space="preserve">('95406','Harcsa','Péter','','','13-421-0'),</t>
  </si>
  <si>
    <t xml:space="preserve">Hartmann</t>
  </si>
  <si>
    <t xml:space="preserve">('95218','Hartmann','Bence','','','13-421-0'),</t>
  </si>
  <si>
    <t xml:space="preserve">Illés</t>
  </si>
  <si>
    <t xml:space="preserve">('93411','Illés','Ferenc','','','13-421-0'),</t>
  </si>
  <si>
    <t xml:space="preserve">Jabronka</t>
  </si>
  <si>
    <t xml:space="preserve">('94723','Jabronka','Sándor','','','13-421-0'),</t>
  </si>
  <si>
    <t xml:space="preserve">Jakabovics</t>
  </si>
  <si>
    <t xml:space="preserve">('95294','Jakabovics','Imre','','','13-421-0'),</t>
  </si>
  <si>
    <t xml:space="preserve">Kardos</t>
  </si>
  <si>
    <t xml:space="preserve">('95068','Kardos','Gábor','','','13-421-0'),</t>
  </si>
  <si>
    <t xml:space="preserve">Kelemen</t>
  </si>
  <si>
    <t xml:space="preserve">János</t>
  </si>
  <si>
    <t xml:space="preserve">('93434','Kelemen','János','','','13-421-0'),</t>
  </si>
  <si>
    <t xml:space="preserve">Kis</t>
  </si>
  <si>
    <t xml:space="preserve">Barnabás</t>
  </si>
  <si>
    <t xml:space="preserve">('94899','Kis','László','Barnabás','','13-421-0'),</t>
  </si>
  <si>
    <t xml:space="preserve">('95381','Kiss','Sándor','','','13-421-0'),</t>
  </si>
  <si>
    <t xml:space="preserve">Kozma</t>
  </si>
  <si>
    <t xml:space="preserve">('95095','Kozma','László','','','13-421-0'),</t>
  </si>
  <si>
    <t xml:space="preserve">Ludányi</t>
  </si>
  <si>
    <t xml:space="preserve">('95408','Ludányi','József','','','13-421-0'),</t>
  </si>
  <si>
    <t xml:space="preserve">Menyhárt</t>
  </si>
  <si>
    <t xml:space="preserve">('94578','Menyhárt','Imre','','','13-421-0'),</t>
  </si>
  <si>
    <t xml:space="preserve">('93972','Molnár','Attila','','','13-421-0'),</t>
  </si>
  <si>
    <t xml:space="preserve">Nemes</t>
  </si>
  <si>
    <t xml:space="preserve">('95508','Nemes','Gábor','','','13-421-0'),</t>
  </si>
  <si>
    <t xml:space="preserve">Németh</t>
  </si>
  <si>
    <t xml:space="preserve">('95228','Németh','László','István','','13-421-0'),</t>
  </si>
  <si>
    <t xml:space="preserve">Oláh</t>
  </si>
  <si>
    <t xml:space="preserve">('93898','Oláh','Tamás','','','13-421-0'),</t>
  </si>
  <si>
    <t xml:space="preserve">Ozsváth</t>
  </si>
  <si>
    <t xml:space="preserve">Artúr</t>
  </si>
  <si>
    <t xml:space="preserve">('93625','Ozsváth','Artúr','','','13-421-0'),</t>
  </si>
  <si>
    <t xml:space="preserve">Pap</t>
  </si>
  <si>
    <t xml:space="preserve">('93435','Pap','Attila','','','13-421-0'),</t>
  </si>
  <si>
    <t xml:space="preserve">Pesti</t>
  </si>
  <si>
    <t xml:space="preserve">('95502','Pesti','Imre','','','13-421-0'),</t>
  </si>
  <si>
    <t xml:space="preserve">Rafael</t>
  </si>
  <si>
    <t xml:space="preserve">('95506','Rafael','János','','','13-421-0'),</t>
  </si>
  <si>
    <t xml:space="preserve">Seres</t>
  </si>
  <si>
    <t xml:space="preserve">Pál</t>
  </si>
  <si>
    <t xml:space="preserve">('94722','Seres','Péter','Pál','','13-421-0'),</t>
  </si>
  <si>
    <t xml:space="preserve">('93389','Somogyi','Attila','','','13-421-0'),</t>
  </si>
  <si>
    <t xml:space="preserve">Szabó</t>
  </si>
  <si>
    <t xml:space="preserve">('94728','Szabó','János','','','13-421-0'),</t>
  </si>
  <si>
    <t xml:space="preserve">Torma</t>
  </si>
  <si>
    <t xml:space="preserve">('94765','Torma','Gábor','','','13-421-0'),</t>
  </si>
  <si>
    <t xml:space="preserve">Tóth</t>
  </si>
  <si>
    <t xml:space="preserve">('95526','Tóth','Péter','','','13-421-0'),</t>
  </si>
  <si>
    <t xml:space="preserve">Valkó</t>
  </si>
  <si>
    <t xml:space="preserve">('93897','Valkó','László','','','13-421-0'),</t>
  </si>
  <si>
    <t xml:space="preserve">Vavrik</t>
  </si>
  <si>
    <t xml:space="preserve">('95224','Vavrik','Zoltán','','','13-421-0'),</t>
  </si>
  <si>
    <t xml:space="preserve">Babák</t>
  </si>
  <si>
    <t xml:space="preserve">('93406','Babák','László','','','13-422-0'),</t>
  </si>
  <si>
    <t xml:space="preserve">Bartal</t>
  </si>
  <si>
    <t xml:space="preserve">('94772','Bartal','Ferenc','','','13-422-0'),</t>
  </si>
  <si>
    <t xml:space="preserve">Csáki</t>
  </si>
  <si>
    <t xml:space="preserve">('95293','Csáki','János','','','13-422-0'),</t>
  </si>
  <si>
    <t xml:space="preserve">Dobos</t>
  </si>
  <si>
    <t xml:space="preserve">('94148','Dobos','József','','','13-422-0'),</t>
  </si>
  <si>
    <t xml:space="preserve">Fodor</t>
  </si>
  <si>
    <t xml:space="preserve">('95063','Fodor','Zoltán','','','13-422-0'),</t>
  </si>
  <si>
    <t xml:space="preserve">Fundukidisz</t>
  </si>
  <si>
    <t xml:space="preserve">Szokrátész</t>
  </si>
  <si>
    <t xml:space="preserve">('94425','Fundukidisz','Szokrátész','','','13-422-0'),</t>
  </si>
  <si>
    <t xml:space="preserve">Grózinger</t>
  </si>
  <si>
    <t xml:space="preserve">('93638','Grózinger','Sándor','','','13-422-0'),</t>
  </si>
  <si>
    <t xml:space="preserve">Kitka</t>
  </si>
  <si>
    <t xml:space="preserve">('93376','Kitka','Tibor','','','13-422-0'),</t>
  </si>
  <si>
    <t xml:space="preserve">Kocsis</t>
  </si>
  <si>
    <t xml:space="preserve">('93415','Kocsis','Zoltán','','','13-422-0'),</t>
  </si>
  <si>
    <t xml:space="preserve">Kuti</t>
  </si>
  <si>
    <t xml:space="preserve">('94002','Kuti','István','','','13-422-0'),</t>
  </si>
  <si>
    <t xml:space="preserve">Maka</t>
  </si>
  <si>
    <t xml:space="preserve">('93453','Maka','Károly','József','','13-422-0'),</t>
  </si>
  <si>
    <t xml:space="preserve">Máj</t>
  </si>
  <si>
    <t xml:space="preserve">Henrik</t>
  </si>
  <si>
    <t xml:space="preserve">('93786','Máj','Henrik','','','13-422-0'),</t>
  </si>
  <si>
    <t xml:space="preserve">Monfera</t>
  </si>
  <si>
    <t xml:space="preserve">('95070','Monfera','Tibor','','','13-422-0'),</t>
  </si>
  <si>
    <t xml:space="preserve">Paunoch</t>
  </si>
  <si>
    <t xml:space="preserve">Krisztián</t>
  </si>
  <si>
    <t xml:space="preserve">('93914','Paunoch','Krisztián','','','13-422-0'),</t>
  </si>
  <si>
    <t xml:space="preserve">Pósfai</t>
  </si>
  <si>
    <t xml:space="preserve">András</t>
  </si>
  <si>
    <t xml:space="preserve">Arnold</t>
  </si>
  <si>
    <t xml:space="preserve">('95448','Pósfai','András','Arnold','','13-422-0'),</t>
  </si>
  <si>
    <t xml:space="preserve">('95473','Simon','Ádám','','','13-422-0'),</t>
  </si>
  <si>
    <t xml:space="preserve">Zsolt</t>
  </si>
  <si>
    <t xml:space="preserve">('93865','Szentmiklósi','Zsolt','','','13-422-0'),</t>
  </si>
  <si>
    <t xml:space="preserve">Széles</t>
  </si>
  <si>
    <t xml:space="preserve">('95001','Széles','Zoltán','Attila','','13-422-0'),</t>
  </si>
  <si>
    <t xml:space="preserve">Bán</t>
  </si>
  <si>
    <t xml:space="preserve">('95067','Bán','Ferenc','','','13-423-0'),</t>
  </si>
  <si>
    <t xml:space="preserve">Bischoff</t>
  </si>
  <si>
    <t xml:space="preserve">('93642','Bischoff','László','','','13-423-0'),</t>
  </si>
  <si>
    <t xml:space="preserve">Csepelyi</t>
  </si>
  <si>
    <t xml:space="preserve">Gusztáv</t>
  </si>
  <si>
    <t xml:space="preserve">('93350','Csepelyi','Gusztáv','','','13-423-0'),</t>
  </si>
  <si>
    <t xml:space="preserve">Dócs</t>
  </si>
  <si>
    <t xml:space="preserve">('95130','Dócs','Endre','','','13-423-0'),</t>
  </si>
  <si>
    <t xml:space="preserve">Frideczki</t>
  </si>
  <si>
    <t xml:space="preserve">('94988','Frideczki','Olivér','','','13-423-0'),</t>
  </si>
  <si>
    <t xml:space="preserve">Halász</t>
  </si>
  <si>
    <t xml:space="preserve">('93432','Halász','Géza','Tibor','','13-423-0'),</t>
  </si>
  <si>
    <t xml:space="preserve">('93330','Kis','Zoltán','Károly','','13-423-0'),</t>
  </si>
  <si>
    <t xml:space="preserve">Kisné Kanyó</t>
  </si>
  <si>
    <t xml:space="preserve">('95479','Kisné Kanyó','Mária','','','13-423-0'),</t>
  </si>
  <si>
    <t xml:space="preserve">Kőhalmi</t>
  </si>
  <si>
    <t xml:space="preserve">('95385','Kőhalmi','Krisztián','','','13-423-0'),</t>
  </si>
  <si>
    <t xml:space="preserve">Krénn</t>
  </si>
  <si>
    <t xml:space="preserve">Lőrinc</t>
  </si>
  <si>
    <t xml:space="preserve">('94534','Krénn','Lőrinc','','','13-423-0'),</t>
  </si>
  <si>
    <t xml:space="preserve">Lenge</t>
  </si>
  <si>
    <t xml:space="preserve">('93367','Lenge','Zoltán','','','13-423-0'),</t>
  </si>
  <si>
    <t xml:space="preserve">('93751','Máj','Tamás','','','13-423-0'),</t>
  </si>
  <si>
    <t xml:space="preserve">Márhoffer</t>
  </si>
  <si>
    <t xml:space="preserve">('95179','Márhoffer','Attila','','','13-423-0'),</t>
  </si>
  <si>
    <t xml:space="preserve">Orosz</t>
  </si>
  <si>
    <t xml:space="preserve">('93392','Orosz','László','','','13-423-0'),</t>
  </si>
  <si>
    <t xml:space="preserve">('93373','Simon','Attila','','','13-423-0'),</t>
  </si>
  <si>
    <t xml:space="preserve">Sinka</t>
  </si>
  <si>
    <t xml:space="preserve">('95421','Sinka','Zoltán','','','13-423-0'),</t>
  </si>
  <si>
    <t xml:space="preserve">Sóvágó</t>
  </si>
  <si>
    <t xml:space="preserve">('94393','Sóvágó','Zoltán','','','13-423-0'),</t>
  </si>
  <si>
    <t xml:space="preserve">Staniow</t>
  </si>
  <si>
    <t xml:space="preserve">('95152','Staniow','Tamás','','','13-423-0'),</t>
  </si>
  <si>
    <t xml:space="preserve">('95383','Szabó','Gábor','Dávid','','13-423-0'),</t>
  </si>
  <si>
    <t xml:space="preserve">Ilona</t>
  </si>
  <si>
    <t xml:space="preserve">('95478','Szabó','Ilona','','','13-423-0'),</t>
  </si>
  <si>
    <t xml:space="preserve">Tápler</t>
  </si>
  <si>
    <t xml:space="preserve">('94336','Tápler','János','','','13-423-0'),</t>
  </si>
  <si>
    <t xml:space="preserve">('93429','Tóth','Ferenc','','','13-423-0'),</t>
  </si>
  <si>
    <t xml:space="preserve">('94528','Török','Péter','','','13-423-0'),</t>
  </si>
  <si>
    <t xml:space="preserve">('95075','Varga','Tamás','János','','13-423-0'),</t>
  </si>
  <si>
    <t xml:space="preserve">Vörös</t>
  </si>
  <si>
    <t xml:space="preserve">Dominik</t>
  </si>
  <si>
    <t xml:space="preserve">('95446','Vörös','Dominik','','','13-423-0'),</t>
  </si>
  <si>
    <t xml:space="preserve">('94588','Balogh','István','','','13-424-0'),</t>
  </si>
  <si>
    <t xml:space="preserve">Berényi</t>
  </si>
  <si>
    <t xml:space="preserve">('95486','Berényi','Tamás','','','13-424-0'),</t>
  </si>
  <si>
    <t xml:space="preserve">('95118','Boda','Attila','','','13-424-0'),</t>
  </si>
  <si>
    <t xml:space="preserve">Dodek</t>
  </si>
  <si>
    <t xml:space="preserve">('95464','Dodek','József','','','13-424-0'),</t>
  </si>
  <si>
    <t xml:space="preserve">Dudar</t>
  </si>
  <si>
    <t xml:space="preserve">('94841','Dudar','György','','','13-424-0'),</t>
  </si>
  <si>
    <t xml:space="preserve">Fridrich</t>
  </si>
  <si>
    <t xml:space="preserve">('95512','Fridrich','József','','','13-424-0'),</t>
  </si>
  <si>
    <t xml:space="preserve">Haludka</t>
  </si>
  <si>
    <t xml:space="preserve">('93859','Haludka','László','','','13-424-0'),</t>
  </si>
  <si>
    <t xml:space="preserve">('95274','Hegedűs','Péter','','','13-424-0'),</t>
  </si>
  <si>
    <t xml:space="preserve">('95513','Juhász','Bence','','','13-424-0'),</t>
  </si>
  <si>
    <t xml:space="preserve">Kohári</t>
  </si>
  <si>
    <t xml:space="preserve">('94629','Kohári','István','','','13-424-0'),</t>
  </si>
  <si>
    <t xml:space="preserve">('94582','Kovács','Attila','','','13-424-0'),</t>
  </si>
  <si>
    <t xml:space="preserve">('94639','Kovács','József','László','','13-424-0'),</t>
  </si>
  <si>
    <t xml:space="preserve">Kőpájer</t>
  </si>
  <si>
    <t xml:space="preserve">('95223','Kőpájer','János','','','13-424-0'),</t>
  </si>
  <si>
    <t xml:space="preserve">Kőröshegyi</t>
  </si>
  <si>
    <t xml:space="preserve">('94842','Kőröshegyi','Csaba','','','13-424-0'),</t>
  </si>
  <si>
    <t xml:space="preserve">Meszes</t>
  </si>
  <si>
    <t xml:space="preserve">('95227','Meszes','Zoltán','','','13-424-0'),</t>
  </si>
  <si>
    <t xml:space="preserve">('94960','Oláh','Tibor','','','13-424-0'),</t>
  </si>
  <si>
    <t xml:space="preserve">Sátori</t>
  </si>
  <si>
    <t xml:space="preserve">Dániel</t>
  </si>
  <si>
    <t xml:space="preserve">('95033','Sátori','Dániel','József','','13-424-0'),</t>
  </si>
  <si>
    <t xml:space="preserve">Szám</t>
  </si>
  <si>
    <t xml:space="preserve">('95528','Szám','Péter','','','13-424-0'),</t>
  </si>
  <si>
    <t xml:space="preserve">Számel</t>
  </si>
  <si>
    <t xml:space="preserve">('95494','Számel','Tibor','','','13-424-0'),</t>
  </si>
  <si>
    <t xml:space="preserve">Kálmán</t>
  </si>
  <si>
    <t xml:space="preserve">('95352','Székely','Kálmán','','','13-424-0'),</t>
  </si>
  <si>
    <t xml:space="preserve">('93414','Takács','Károly','','','13-424-0'),</t>
  </si>
  <si>
    <t xml:space="preserve">Zvornyik</t>
  </si>
  <si>
    <t xml:space="preserve">Krisztina</t>
  </si>
  <si>
    <t xml:space="preserve">('95278','Zvornyik','Krisztina','','','13-424-0'),</t>
  </si>
  <si>
    <t xml:space="preserve">Bőr</t>
  </si>
  <si>
    <t xml:space="preserve">('94243','Bőr','Gábor','','','13-425-0'),</t>
  </si>
  <si>
    <t xml:space="preserve">Gémesi</t>
  </si>
  <si>
    <t xml:space="preserve">('94232','Gémesi','János','','','13-425-0'),</t>
  </si>
  <si>
    <t xml:space="preserve">Horváth</t>
  </si>
  <si>
    <t xml:space="preserve">Viktor</t>
  </si>
  <si>
    <t xml:space="preserve">('95131','Horváth','Dániel','Viktor','','13-425-0'),</t>
  </si>
  <si>
    <t xml:space="preserve">Kuknyó</t>
  </si>
  <si>
    <t xml:space="preserve">('94244','Kuknyó','László','','','13-425-0'),</t>
  </si>
  <si>
    <t xml:space="preserve">Oszvald</t>
  </si>
  <si>
    <t xml:space="preserve">('95154','Oszvald','Ferenc','','','13-425-0'),</t>
  </si>
  <si>
    <t xml:space="preserve">Palásti</t>
  </si>
  <si>
    <t xml:space="preserve">('93876','Palásti','Zoltán','','','13-425-0'),</t>
  </si>
  <si>
    <t xml:space="preserve">Sipos</t>
  </si>
  <si>
    <t xml:space="preserve">('95196','Sipos','László','','','13-425-0'),</t>
  </si>
  <si>
    <t xml:space="preserve">Szalma</t>
  </si>
  <si>
    <t xml:space="preserve">('95523','Szalma','Zoltán','','','13-425-0'),</t>
  </si>
  <si>
    <t xml:space="preserve">('95117','Széles','Sándor','','','13-425-0'),</t>
  </si>
  <si>
    <t xml:space="preserve">Vágányik</t>
  </si>
  <si>
    <t xml:space="preserve">Mihály</t>
  </si>
  <si>
    <t xml:space="preserve">('95092','Vágányik','Mihály','','','13-425-0'),</t>
  </si>
  <si>
    <t xml:space="preserve">Biró</t>
  </si>
  <si>
    <t xml:space="preserve">Frigyes</t>
  </si>
  <si>
    <t xml:space="preserve">('93381','Biró','Frigyes','','','13-431-0'),</t>
  </si>
  <si>
    <t xml:space="preserve">Csizmadia</t>
  </si>
  <si>
    <t xml:space="preserve">Zsigmond</t>
  </si>
  <si>
    <t xml:space="preserve">('93314','Csizmadia','Zsigmond','','','13-431-0'),</t>
  </si>
  <si>
    <t xml:space="preserve">('95407','Fodor','Zsolt','','','13-431-0'),</t>
  </si>
  <si>
    <t xml:space="preserve">Gáspár</t>
  </si>
  <si>
    <t xml:space="preserve">('95426','Gáspár','Ferenc','Imre','','13-431-0'),</t>
  </si>
  <si>
    <t xml:space="preserve">Richárd</t>
  </si>
  <si>
    <t xml:space="preserve">('95251','Kovács','Ádám','Richárd','','13-431-0'),</t>
  </si>
  <si>
    <t xml:space="preserve">Lekk</t>
  </si>
  <si>
    <t xml:space="preserve">('95413','Lekk','Tamás','','','13-431-0'),</t>
  </si>
  <si>
    <t xml:space="preserve">Rettegi</t>
  </si>
  <si>
    <t xml:space="preserve">('94135','Rettegi','Tibor','','','13-431-0'),</t>
  </si>
  <si>
    <t xml:space="preserve">Sántits</t>
  </si>
  <si>
    <t xml:space="preserve">('94864','Sántits','Zoltán','','','13-431-0'),</t>
  </si>
  <si>
    <t xml:space="preserve">('95427','Szabó','Károly','','','13-431-0'),</t>
  </si>
  <si>
    <t xml:space="preserve">Vaida</t>
  </si>
  <si>
    <t xml:space="preserve">Adrian</t>
  </si>
  <si>
    <t xml:space="preserve">('95214','Vaida','Adrian','','','13-431-0'),</t>
  </si>
  <si>
    <t xml:space="preserve">Veszelik</t>
  </si>
  <si>
    <t xml:space="preserve">('94065','Veszelik','Pál','András','','13-431-0'),</t>
  </si>
  <si>
    <t xml:space="preserve">Baker</t>
  </si>
  <si>
    <t xml:space="preserve">Andy</t>
  </si>
  <si>
    <t xml:space="preserve">George</t>
  </si>
  <si>
    <t xml:space="preserve">('95395','Baker','Andy','George','','13-432-0'),</t>
  </si>
  <si>
    <t xml:space="preserve">Botyánszki</t>
  </si>
  <si>
    <t xml:space="preserve">('93452','Botyánszki','Zsolt','Béla','','13-432-0'),</t>
  </si>
  <si>
    <t xml:space="preserve">Bölcskei</t>
  </si>
  <si>
    <t xml:space="preserve">('95202','Bölcskei','László','','','13-432-0'),</t>
  </si>
  <si>
    <t xml:space="preserve">Bujáki</t>
  </si>
  <si>
    <t xml:space="preserve">('93852','Bujáki','János','','','13-432-0'),</t>
  </si>
  <si>
    <t xml:space="preserve">Gidófalvi</t>
  </si>
  <si>
    <t xml:space="preserve">('95269','Gidófalvi','István','','','13-432-0'),</t>
  </si>
  <si>
    <t xml:space="preserve">Hegedüs</t>
  </si>
  <si>
    <t xml:space="preserve">('93355','Hegedüs','Gyula','','','13-432-0'),</t>
  </si>
  <si>
    <t xml:space="preserve">Holecskó</t>
  </si>
  <si>
    <t xml:space="preserve">('94810','Holecskó','József','','','13-432-0'),</t>
  </si>
  <si>
    <t xml:space="preserve">Jambrich</t>
  </si>
  <si>
    <t xml:space="preserve">('95484','Jambrich','Sándor','','','13-432-0'),</t>
  </si>
  <si>
    <t xml:space="preserve">Kecser</t>
  </si>
  <si>
    <t xml:space="preserve">Dénes</t>
  </si>
  <si>
    <t xml:space="preserve">('95198','Kecser','Dénes','','','13-432-0'),</t>
  </si>
  <si>
    <t xml:space="preserve">('95047','Kis','Csaba','István','','13-432-0'),</t>
  </si>
  <si>
    <t xml:space="preserve">Lezsák</t>
  </si>
  <si>
    <t xml:space="preserve">('93446','Lezsák','Zsolt','','','13-432-0'),</t>
  </si>
  <si>
    <t xml:space="preserve">Lojdl</t>
  </si>
  <si>
    <t xml:space="preserve">('93750','Lojdl','József','Imre','','13-432-0'),</t>
  </si>
  <si>
    <t xml:space="preserve">('93304','Nagy','István','Lajos','','13-432-0'),</t>
  </si>
  <si>
    <t xml:space="preserve">Plavecz</t>
  </si>
  <si>
    <t xml:space="preserve">('94870','Plavecz','András','','','13-432-0'),</t>
  </si>
  <si>
    <t xml:space="preserve">Seidl</t>
  </si>
  <si>
    <t xml:space="preserve">('93363','Seidl','Ferenc','','','13-432-0'),</t>
  </si>
  <si>
    <t xml:space="preserve">('95339','Sinka','Péter','Pál','','13-432-0'),</t>
  </si>
  <si>
    <t xml:space="preserve">('95101','Szabó','Csaba','','','13-432-0'),</t>
  </si>
  <si>
    <t xml:space="preserve">Sziládi</t>
  </si>
  <si>
    <t xml:space="preserve">('93785','Sziládi','Csaba','József','','13-432-0'),</t>
  </si>
  <si>
    <t xml:space="preserve">Szőke</t>
  </si>
  <si>
    <t xml:space="preserve">Szabolcs</t>
  </si>
  <si>
    <t xml:space="preserve">('95055','Szőke','Szabolcs','','','13-432-0'),</t>
  </si>
  <si>
    <t xml:space="preserve">('94676','Varga','János','Tamás','','13-432-0'),</t>
  </si>
  <si>
    <t xml:space="preserve">Krisztofer</t>
  </si>
  <si>
    <t xml:space="preserve">('95377','Varga','Krisztofer','','','13-432-0'),</t>
  </si>
  <si>
    <t xml:space="preserve">('94679','Balogh','István','','','13-433-0'),</t>
  </si>
  <si>
    <t xml:space="preserve">Birnat</t>
  </si>
  <si>
    <t xml:space="preserve">Anton</t>
  </si>
  <si>
    <t xml:space="preserve">('95322','Birnat','Anton','','','13-433-0'),</t>
  </si>
  <si>
    <t xml:space="preserve">Bodnár</t>
  </si>
  <si>
    <t xml:space="preserve">('95176','Bodnár','Csaba','Gyula','','13-433-0'),</t>
  </si>
  <si>
    <t xml:space="preserve">Elek</t>
  </si>
  <si>
    <t xml:space="preserve">('95194','Elek','Lajos','','','13-433-0'),</t>
  </si>
  <si>
    <t xml:space="preserve">Hahn</t>
  </si>
  <si>
    <t xml:space="preserve">('95397','Hahn','András','','','13-433-0'),</t>
  </si>
  <si>
    <t xml:space="preserve">('94367','Juhász','Gyula','','','13-433-0'),</t>
  </si>
  <si>
    <t xml:space="preserve">('93391','Kovács','Kálmán','','','13-433-0'),</t>
  </si>
  <si>
    <t xml:space="preserve">('93364','Kovács','Zoltán','','','13-433-0'),</t>
  </si>
  <si>
    <t xml:space="preserve">('93941','László','Tibor','','','13-433-0'),</t>
  </si>
  <si>
    <t xml:space="preserve">Lukács</t>
  </si>
  <si>
    <t xml:space="preserve">('93970','Lukács','Sándor','','','13-433-0'),</t>
  </si>
  <si>
    <t xml:space="preserve">('95470','Nagy','Pál','','','13-433-0'),</t>
  </si>
  <si>
    <t xml:space="preserve">Oszkó</t>
  </si>
  <si>
    <t xml:space="preserve">('93460','Oszkó','Imre','István','','13-433-0'),</t>
  </si>
  <si>
    <t xml:space="preserve">('95466','Sipos','Zsolt','','','13-433-0'),</t>
  </si>
  <si>
    <t xml:space="preserve">Szalóczi</t>
  </si>
  <si>
    <t xml:space="preserve">('93384','Szalóczi','János','','','13-433-0'),</t>
  </si>
  <si>
    <t xml:space="preserve">Telek</t>
  </si>
  <si>
    <t xml:space="preserve">('94646','Telek','Csaba','','','13-433-0'),</t>
  </si>
  <si>
    <t xml:space="preserve">('95188','Tóth','Gábor','','','13-433-0'),</t>
  </si>
  <si>
    <t xml:space="preserve">Vedrédi</t>
  </si>
  <si>
    <t xml:space="preserve">('93795','Vedrédi','Attila','','','13-433-0'),</t>
  </si>
  <si>
    <t xml:space="preserve">Bodai</t>
  </si>
  <si>
    <t xml:space="preserve">('95250','Bodai','Bence','','','13-441-0'),</t>
  </si>
  <si>
    <t xml:space="preserve">('95524','Boldizsár','György','','','13-441-0'),</t>
  </si>
  <si>
    <t xml:space="preserve">Dudás</t>
  </si>
  <si>
    <t xml:space="preserve">('93861','Dudás','Pál','','','13-441-0'),</t>
  </si>
  <si>
    <t xml:space="preserve">('95057','Farkas','Ferenc','','','13-441-0'),</t>
  </si>
  <si>
    <t xml:space="preserve">Gellény</t>
  </si>
  <si>
    <t xml:space="preserve">Ottó</t>
  </si>
  <si>
    <t xml:space="preserve">('93313','Gellény','Ottó','','','13-441-0'),</t>
  </si>
  <si>
    <t xml:space="preserve">Gyurcsák</t>
  </si>
  <si>
    <t xml:space="preserve">('95180','Gyurcsák','Ferenc','','','13-441-0'),</t>
  </si>
  <si>
    <t xml:space="preserve">Róbert</t>
  </si>
  <si>
    <t xml:space="preserve">('94886','Kovács','Róbert','','','13-441-0'),</t>
  </si>
  <si>
    <t xml:space="preserve">Lovász</t>
  </si>
  <si>
    <t xml:space="preserve">Adrián</t>
  </si>
  <si>
    <t xml:space="preserve">('95167','Lovász','Adrián','','','13-441-0'),</t>
  </si>
  <si>
    <t xml:space="preserve">Mezei</t>
  </si>
  <si>
    <t xml:space="preserve">('95174','Mezei','György','','','13-441-0'),</t>
  </si>
  <si>
    <t xml:space="preserve">Szilveszter</t>
  </si>
  <si>
    <t xml:space="preserve">('94736','Nagy','Szilveszter','','','13-441-0'),</t>
  </si>
  <si>
    <t xml:space="preserve">('93308','Németh','Béla','','','13-441-0'),</t>
  </si>
  <si>
    <t xml:space="preserve">Pápai</t>
  </si>
  <si>
    <t xml:space="preserve">('93343','Pápai','Lajos','Károly','','13-441-0'),</t>
  </si>
  <si>
    <t xml:space="preserve">Rédl</t>
  </si>
  <si>
    <t xml:space="preserve">('95331','Rédl','Ferenc','','','13-441-0'),</t>
  </si>
  <si>
    <t xml:space="preserve">('93338','Szabó','János','Sándor','','13-441-0'),</t>
  </si>
  <si>
    <t xml:space="preserve">Toman</t>
  </si>
  <si>
    <t xml:space="preserve">Nándor</t>
  </si>
  <si>
    <t xml:space="preserve">('93826','Toman','Nándor','','','13-441-0'),</t>
  </si>
  <si>
    <t xml:space="preserve">Zsiák</t>
  </si>
  <si>
    <t xml:space="preserve">Roland</t>
  </si>
  <si>
    <t xml:space="preserve">Erik</t>
  </si>
  <si>
    <t xml:space="preserve">('95497','Zsiák','Roland','Erik','','13-441-0'),</t>
  </si>
  <si>
    <t xml:space="preserve">Ács</t>
  </si>
  <si>
    <t xml:space="preserve">('93790','Ács','Attila','','','13-443-0'),</t>
  </si>
  <si>
    <t xml:space="preserve">Bóna</t>
  </si>
  <si>
    <t xml:space="preserve">('93926','Bóna','Gábor','','','13-443-0'),</t>
  </si>
  <si>
    <t xml:space="preserve">Böröczi</t>
  </si>
  <si>
    <t xml:space="preserve">('95321','Böröczi','Richárd','','','13-443-0'),</t>
  </si>
  <si>
    <t xml:space="preserve">Cserni</t>
  </si>
  <si>
    <t xml:space="preserve">('95203','Cserni','Sándor','','','13-443-0'),</t>
  </si>
  <si>
    <t xml:space="preserve">Cserny</t>
  </si>
  <si>
    <t xml:space="preserve">('93437','Cserny','Csaba','István','','13-443-0'),</t>
  </si>
  <si>
    <t xml:space="preserve">Csorba</t>
  </si>
  <si>
    <t xml:space="preserve">('95328','Csorba','Péter','','','13-443-0'),</t>
  </si>
  <si>
    <t xml:space="preserve">Hamar</t>
  </si>
  <si>
    <t xml:space="preserve">Árpád</t>
  </si>
  <si>
    <t xml:space="preserve">('95527','Hamar','Árpád','','','13-443-0'),</t>
  </si>
  <si>
    <t xml:space="preserve">Hujacz</t>
  </si>
  <si>
    <t xml:space="preserve">('95511','Hujacz','Zoltán','','','13-443-0'),</t>
  </si>
  <si>
    <t xml:space="preserve">Jenei</t>
  </si>
  <si>
    <t xml:space="preserve">Lászlóné</t>
  </si>
  <si>
    <t xml:space="preserve">('93561','Jenei','Lászlóné','','','13-443-0'),</t>
  </si>
  <si>
    <t xml:space="preserve">('93319','Kalmár','István','László','','13-443-0'),</t>
  </si>
  <si>
    <t xml:space="preserve">Kaszás</t>
  </si>
  <si>
    <t xml:space="preserve">('94981','Kaszás','Tamás','','','13-443-0'),</t>
  </si>
  <si>
    <t xml:space="preserve">('95200','Kiss','Ádám','','','13-443-0'),</t>
  </si>
  <si>
    <t xml:space="preserve">Ákos</t>
  </si>
  <si>
    <t xml:space="preserve">('94935','Kiss','Ákos','','','13-443-0'),</t>
  </si>
  <si>
    <t xml:space="preserve">Kövesdi</t>
  </si>
  <si>
    <t xml:space="preserve">('95475','Kövesdi','Tibor','','','13-443-0'),</t>
  </si>
  <si>
    <t xml:space="preserve">Máthé</t>
  </si>
  <si>
    <t xml:space="preserve">Norbert</t>
  </si>
  <si>
    <t xml:space="preserve">('95168','Máthé','Norbert','','','13-443-0'),</t>
  </si>
  <si>
    <t xml:space="preserve">Németi</t>
  </si>
  <si>
    <t xml:space="preserve">('94033','Németi','László','Imre','','13-443-0'),</t>
  </si>
  <si>
    <t xml:space="preserve">Ombodi</t>
  </si>
  <si>
    <t xml:space="preserve">('94361','Ombodi','József','','','13-443-0'),</t>
  </si>
  <si>
    <t xml:space="preserve">('93354','Papp','János','István','','13-443-0'),</t>
  </si>
  <si>
    <t xml:space="preserve">Pisiák</t>
  </si>
  <si>
    <t xml:space="preserve">Ágoston</t>
  </si>
  <si>
    <t xml:space="preserve">('93979','Pisiák','Ágoston','István','','13-443-0'),</t>
  </si>
  <si>
    <t xml:space="preserve">Wild</t>
  </si>
  <si>
    <t xml:space="preserve">('93426','Wild','Zoltán','','','13-443-0'),</t>
  </si>
  <si>
    <t xml:space="preserve">('94918','Bognár','József','Ferenc','','13-444-0'),</t>
  </si>
  <si>
    <t xml:space="preserve">Breza</t>
  </si>
  <si>
    <t xml:space="preserve">('94982','Breza','Arnold','','','13-444-0'),</t>
  </si>
  <si>
    <t xml:space="preserve">Hajdu</t>
  </si>
  <si>
    <t xml:space="preserve">('93622','Hajdu','Tibor','','','13-444-0'),</t>
  </si>
  <si>
    <t xml:space="preserve">Jaksi</t>
  </si>
  <si>
    <t xml:space="preserve">('95499','Jaksi','Mihály','','','13-444-0'),</t>
  </si>
  <si>
    <t xml:space="preserve">Krehely</t>
  </si>
  <si>
    <t xml:space="preserve">('95444','Krehely','Sándor','','','13-444-0'),</t>
  </si>
  <si>
    <t xml:space="preserve">Máté</t>
  </si>
  <si>
    <t xml:space="preserve">('95445','Máté','Zoltán','','','13-444-0'),</t>
  </si>
  <si>
    <t xml:space="preserve">Örkényi</t>
  </si>
  <si>
    <t xml:space="preserve">('95501','Örkényi','Szabolcs','András','','13-444-0'),</t>
  </si>
  <si>
    <t xml:space="preserve">Pusztai</t>
  </si>
  <si>
    <t xml:space="preserve">('95246','Pusztai','Olivér','','','13-444-0'),</t>
  </si>
  <si>
    <t xml:space="preserve">Ragályi</t>
  </si>
  <si>
    <t xml:space="preserve">('95323','Ragályi','László','József','','13-444-0'),</t>
  </si>
  <si>
    <t xml:space="preserve">Remisch</t>
  </si>
  <si>
    <t xml:space="preserve">('95500','Remisch','Bence','','','13-444-0'),</t>
  </si>
  <si>
    <t xml:space="preserve">Steer</t>
  </si>
  <si>
    <t xml:space="preserve">('94897','Steer','János','','','13-444-0'),</t>
  </si>
  <si>
    <t xml:space="preserve">Buczynski</t>
  </si>
  <si>
    <t xml:space="preserve">Kazimierz</t>
  </si>
  <si>
    <t xml:space="preserve">Edward</t>
  </si>
  <si>
    <t xml:space="preserve">('95452','Buczynski','Kazimierz','Edward','','11-300-0'),</t>
  </si>
  <si>
    <t xml:space="preserve">Erőss</t>
  </si>
  <si>
    <t xml:space="preserve">('93303','Erőss','Mihály','','','11-310-0'),</t>
  </si>
  <si>
    <t xml:space="preserve">Kormány</t>
  </si>
  <si>
    <t xml:space="preserve">('95450','Kormány','Nándor','','','11-310-0'),</t>
  </si>
  <si>
    <t xml:space="preserve">Laczkó</t>
  </si>
  <si>
    <t xml:space="preserve">('93387','Laczkó','József','','','11-310-0'),</t>
  </si>
  <si>
    <t xml:space="preserve">Mityka</t>
  </si>
  <si>
    <t xml:space="preserve">('93306','Mityka','György','','','11-310-0'),</t>
  </si>
  <si>
    <t xml:space="preserve">('93318','Örkényi','Zsolt','','','11-310-0'),</t>
  </si>
  <si>
    <t xml:space="preserve">('95225','Szabó','Bence','','','11-310-0'),</t>
  </si>
  <si>
    <t xml:space="preserve">('95238','Tóth','Miklós','','','11-310-0'),</t>
  </si>
  <si>
    <t xml:space="preserve">Végh</t>
  </si>
  <si>
    <t xml:space="preserve">Benjamin</t>
  </si>
  <si>
    <t xml:space="preserve">('94973','Végh','Benjamin','Ákos','','11-310-0'),</t>
  </si>
  <si>
    <t xml:space="preserve">Barát</t>
  </si>
  <si>
    <t xml:space="preserve">('94288','Barát','Imre','','','11-330-0'),</t>
  </si>
  <si>
    <t xml:space="preserve">Egyed</t>
  </si>
  <si>
    <t xml:space="preserve">('94830','Egyed','István','','','11-330-0'),</t>
  </si>
  <si>
    <t xml:space="preserve">('93621','Jenei','László','','','11-330-0'),</t>
  </si>
  <si>
    <t xml:space="preserve">('95394','Máté','István','','','11-330-0'),</t>
  </si>
  <si>
    <t xml:space="preserve">('95058','Molnár','András','','','11-330-0'),</t>
  </si>
  <si>
    <t xml:space="preserve">('93397','Németh','Attila','','','11-330-0'),</t>
  </si>
  <si>
    <t xml:space="preserve">Öreg</t>
  </si>
  <si>
    <t xml:space="preserve">('95252','Öreg','Zoltán','','','11-330-0'),</t>
  </si>
  <si>
    <t xml:space="preserve">('94664','Papp','Imre','László','','11-330-0'),</t>
  </si>
  <si>
    <t xml:space="preserve">Rőth</t>
  </si>
  <si>
    <t xml:space="preserve">Ágnes</t>
  </si>
  <si>
    <t xml:space="preserve">('95449','Rőth','Ágnes','Beáta','','11-330-0'),</t>
  </si>
  <si>
    <t xml:space="preserve">Szakács</t>
  </si>
  <si>
    <t xml:space="preserve">('93618','Szakács','Sándor','','','11-330-0'),</t>
  </si>
  <si>
    <t xml:space="preserve">Ihász</t>
  </si>
  <si>
    <t xml:space="preserve">('95476','Ihász','Andrea','','','11-410-0'),</t>
  </si>
  <si>
    <t xml:space="preserve">('94673','Kiss','András','','','11-410-0'),</t>
  </si>
  <si>
    <t xml:space="preserve">Kohut</t>
  </si>
  <si>
    <t xml:space="preserve">Barbara</t>
  </si>
  <si>
    <t xml:space="preserve">('95120','Kohut','Barbara','','','11-410-0'),</t>
  </si>
  <si>
    <t xml:space="preserve">Tokai</t>
  </si>
  <si>
    <t xml:space="preserve">('94896','Tokai','Károly','','','11-410-0'),</t>
  </si>
  <si>
    <t xml:space="preserve">('95159','Tóth','Gábor','','','11-410-0'),</t>
  </si>
  <si>
    <t xml:space="preserve">Verseczki</t>
  </si>
  <si>
    <t xml:space="preserve">Manó</t>
  </si>
  <si>
    <t xml:space="preserve">('95515','Verseczki','András','Manó','','11-410-0'),</t>
  </si>
  <si>
    <t xml:space="preserve">Berencsi</t>
  </si>
  <si>
    <t xml:space="preserve">('95387','Berencsi','Attila','Endre','','12-340-0'),</t>
  </si>
  <si>
    <t xml:space="preserve">Gyuláné</t>
  </si>
  <si>
    <t xml:space="preserve">('93560','Bognár','Gyuláné','','','12-340-0'),</t>
  </si>
  <si>
    <t xml:space="preserve">Holló</t>
  </si>
  <si>
    <t xml:space="preserve">('93291','Holló','János','','','12-340-0'),</t>
  </si>
  <si>
    <t xml:space="preserve">('93749','Plavecz','József','','','12-340-0'),</t>
  </si>
  <si>
    <t xml:space="preserve">Bányai</t>
  </si>
  <si>
    <t xml:space="preserve">('95455','Bányai','Károly','Zsolt','','13-333-0'),</t>
  </si>
  <si>
    <t xml:space="preserve">('95490','Hartmann','Csaba','','','13-333-0'),</t>
  </si>
  <si>
    <t xml:space="preserve">Ködmön</t>
  </si>
  <si>
    <t xml:space="preserve">Emil</t>
  </si>
  <si>
    <t xml:space="preserve">('95243','Ködmön','Emil','','','13-333-0'),</t>
  </si>
  <si>
    <t xml:space="preserve">Remete</t>
  </si>
  <si>
    <t xml:space="preserve">('95453','Remete','József','','','13-333-0'),</t>
  </si>
  <si>
    <t xml:space="preserve">Rezsu</t>
  </si>
  <si>
    <t xml:space="preserve">('95236','Rezsu','Sándor','','','13-333-0'),</t>
  </si>
  <si>
    <t xml:space="preserve">Savella</t>
  </si>
  <si>
    <t xml:space="preserve">Bálint</t>
  </si>
  <si>
    <t xml:space="preserve">('95270','Savella','Bálint','','','13-333-0'),</t>
  </si>
  <si>
    <t xml:space="preserve">('93627','Szalkai','László','','','13-333-0'),</t>
  </si>
  <si>
    <t xml:space="preserve">Székelyi</t>
  </si>
  <si>
    <t xml:space="preserve">('93615','Székelyi','István','','','13-333-0'),</t>
  </si>
  <si>
    <t xml:space="preserve">Vidosa</t>
  </si>
  <si>
    <t xml:space="preserve">('95283','Vidosa','Zoltán','','','13-333-0'),</t>
  </si>
  <si>
    <t xml:space="preserve">('93743','Gulyás','Zoltán','','','14-460-0'),</t>
  </si>
  <si>
    <t xml:space="preserve">Héni</t>
  </si>
  <si>
    <t xml:space="preserve">('94805','Héni','Tibor','','','14-460-0'),</t>
  </si>
  <si>
    <t xml:space="preserve">Kóczé</t>
  </si>
  <si>
    <t xml:space="preserve">Dezső</t>
  </si>
  <si>
    <t xml:space="preserve">('95440','Kóczé','Dezső','','','14-460-0'),</t>
  </si>
  <si>
    <t xml:space="preserve">Sasvári</t>
  </si>
  <si>
    <t xml:space="preserve">('94989','Sasvári','Krisztina','Judit','','14-460-0'),</t>
  </si>
  <si>
    <t xml:space="preserve">Sebestyén</t>
  </si>
  <si>
    <t xml:space="preserve">('93293','Sebestyén','Tibor','','','14-460-0'),</t>
  </si>
  <si>
    <t xml:space="preserve">Tisóczki</t>
  </si>
  <si>
    <t xml:space="preserve">('95516','Tisóczki','Richárd','Zsolt','','14-460-0');</t>
  </si>
  <si>
    <t xml:space="preserve">insert into szerep values</t>
  </si>
  <si>
    <t xml:space="preserve">fhnev</t>
  </si>
  <si>
    <t xml:space="preserve">vnev</t>
  </si>
  <si>
    <t xml:space="preserve">knev</t>
  </si>
  <si>
    <t xml:space="preserve">hnev</t>
  </si>
  <si>
    <t xml:space="preserve">szerep</t>
  </si>
  <si>
    <t xml:space="preserve">insert into felhasznalo(fhnev,vnev,knev,hnev,titulus,szerep) values</t>
  </si>
  <si>
    <t xml:space="preserve">('mérőeszköz felügyelő'),</t>
  </si>
  <si>
    <t xml:space="preserve">'jobbanz'</t>
  </si>
  <si>
    <t xml:space="preserve">'Jobban'</t>
  </si>
  <si>
    <t xml:space="preserve">'Zoltán'</t>
  </si>
  <si>
    <t xml:space="preserve">'Tibor'</t>
  </si>
  <si>
    <t xml:space="preserve">''</t>
  </si>
  <si>
    <t xml:space="preserve">'laborvezető'</t>
  </si>
  <si>
    <t xml:space="preserve">('jobbanz','Jobban','Zoltán','Tibor','','laborvezető'),</t>
  </si>
  <si>
    <t xml:space="preserve">('metrológus'),</t>
  </si>
  <si>
    <t xml:space="preserve">'sasvarik'</t>
  </si>
  <si>
    <t xml:space="preserve">'Sasvári'</t>
  </si>
  <si>
    <t xml:space="preserve">'Krisztina'</t>
  </si>
  <si>
    <t xml:space="preserve">'Judit'</t>
  </si>
  <si>
    <t xml:space="preserve">'mérőeszköz felügyelő'</t>
  </si>
  <si>
    <t xml:space="preserve">('sasvarik','Sasvári','Krisztina','Judit','','mérőeszköz felügyelő'),</t>
  </si>
  <si>
    <t xml:space="preserve">('laborvezető'),</t>
  </si>
  <si>
    <t xml:space="preserve">'ipachc'</t>
  </si>
  <si>
    <t xml:space="preserve">'Ipach'</t>
  </si>
  <si>
    <t xml:space="preserve">'Corina'</t>
  </si>
  <si>
    <t xml:space="preserve">'metrológus'</t>
  </si>
  <si>
    <t xml:space="preserve">('ipachc','Ipach','Corina','','','metrológus'),</t>
  </si>
  <si>
    <t xml:space="preserve">('lekérdező'),</t>
  </si>
  <si>
    <t xml:space="preserve">'gsm'</t>
  </si>
  <si>
    <t xml:space="preserve">'Gulyásné Sasvári'</t>
  </si>
  <si>
    <t xml:space="preserve">'Mária'</t>
  </si>
  <si>
    <t xml:space="preserve">'Erzsébet'</t>
  </si>
  <si>
    <t xml:space="preserve">'lekérdező'</t>
  </si>
  <si>
    <t xml:space="preserve">('gsm','Gulyásné Sasvári','Mária','Erzsébet','','lekérdező'),</t>
  </si>
  <si>
    <t xml:space="preserve">('admin');</t>
  </si>
  <si>
    <t xml:space="preserve">'kalibadmin'</t>
  </si>
  <si>
    <t xml:space="preserve">'Kalibra'</t>
  </si>
  <si>
    <t xml:space="preserve">'Rendszer'</t>
  </si>
  <si>
    <t xml:space="preserve">'Adminisztárot'</t>
  </si>
  <si>
    <t xml:space="preserve">'admin'</t>
  </si>
  <si>
    <t xml:space="preserve">('kalibadmin','Kalibra','Rendszer','Adminisztárot','','admin');</t>
  </si>
  <si>
    <t xml:space="preserve">me</t>
  </si>
  <si>
    <t xml:space="preserve">meleiras</t>
  </si>
  <si>
    <t xml:space="preserve">insert into me values</t>
  </si>
  <si>
    <t xml:space="preserve">UNI</t>
  </si>
  <si>
    <t xml:space="preserve">univerzális</t>
  </si>
  <si>
    <t xml:space="preserve">('UNI','univerzális'),</t>
  </si>
  <si>
    <t xml:space="preserve">-</t>
  </si>
  <si>
    <t xml:space="preserve">határozatlan</t>
  </si>
  <si>
    <t xml:space="preserve">('-','határozatlan'),</t>
  </si>
  <si>
    <t xml:space="preserve">%</t>
  </si>
  <si>
    <t xml:space="preserve">Százalék</t>
  </si>
  <si>
    <t xml:space="preserve">('%','Százalék'),</t>
  </si>
  <si>
    <t xml:space="preserve">%(t)</t>
  </si>
  <si>
    <t xml:space="preserve">Tömegszázalék</t>
  </si>
  <si>
    <t xml:space="preserve">('%(t)','Tömegszázalék'),</t>
  </si>
  <si>
    <t xml:space="preserve">%(V)</t>
  </si>
  <si>
    <t xml:space="preserve">Térfogatszázalék</t>
  </si>
  <si>
    <t xml:space="preserve">('%(V)','Térfogatszázalék'),</t>
  </si>
  <si>
    <t xml:space="preserve">%o(t)</t>
  </si>
  <si>
    <t xml:space="preserve">Tömegezrelék</t>
  </si>
  <si>
    <t xml:space="preserve">('%o(t)','Tömegezrelék'),</t>
  </si>
  <si>
    <t xml:space="preserve">%o(V)</t>
  </si>
  <si>
    <t xml:space="preserve">Térfogatezrelék</t>
  </si>
  <si>
    <t xml:space="preserve">('%o(V)','Térfogatezrelék'),</t>
  </si>
  <si>
    <t xml:space="preserve">°C</t>
  </si>
  <si>
    <t xml:space="preserve">Celsius fok</t>
  </si>
  <si>
    <t xml:space="preserve">('°C','Celsius fok'),</t>
  </si>
  <si>
    <t xml:space="preserve">°F</t>
  </si>
  <si>
    <t xml:space="preserve">Fahrenheit</t>
  </si>
  <si>
    <t xml:space="preserve">('°F','Fahrenheit'),</t>
  </si>
  <si>
    <t xml:space="preserve">A</t>
  </si>
  <si>
    <t xml:space="preserve">Amper</t>
  </si>
  <si>
    <t xml:space="preserve">('A','Amper'),</t>
  </si>
  <si>
    <t xml:space="preserve">bar</t>
  </si>
  <si>
    <t xml:space="preserve">('bar','bar'),</t>
  </si>
  <si>
    <t xml:space="preserve">cm</t>
  </si>
  <si>
    <t xml:space="preserve">Centiméter</t>
  </si>
  <si>
    <t xml:space="preserve">('cm','Centiméter'),</t>
  </si>
  <si>
    <t xml:space="preserve">Coll</t>
  </si>
  <si>
    <t xml:space="preserve">Inch</t>
  </si>
  <si>
    <t xml:space="preserve">('Coll','Inch'),</t>
  </si>
  <si>
    <t xml:space="preserve">F</t>
  </si>
  <si>
    <t xml:space="preserve">Farad</t>
  </si>
  <si>
    <t xml:space="preserve">('F','Farad'),</t>
  </si>
  <si>
    <t xml:space="preserve">Fok</t>
  </si>
  <si>
    <t xml:space="preserve">('Fok','Fok'),</t>
  </si>
  <si>
    <t xml:space="preserve">g</t>
  </si>
  <si>
    <t xml:space="preserve">Gramm</t>
  </si>
  <si>
    <t xml:space="preserve">('g','Gramm'),</t>
  </si>
  <si>
    <t xml:space="preserve">h</t>
  </si>
  <si>
    <t xml:space="preserve">Óra</t>
  </si>
  <si>
    <t xml:space="preserve">('h','Óra'),</t>
  </si>
  <si>
    <t xml:space="preserve">hPa</t>
  </si>
  <si>
    <t xml:space="preserve">Hektopascal</t>
  </si>
  <si>
    <t xml:space="preserve">('hPa','Hektopascal'),</t>
  </si>
  <si>
    <t xml:space="preserve">Hz</t>
  </si>
  <si>
    <t xml:space="preserve">Hertz (1/másodperc)</t>
  </si>
  <si>
    <t xml:space="preserve">('Hz','Hertz (1/másodperc)'),</t>
  </si>
  <si>
    <t xml:space="preserve">J</t>
  </si>
  <si>
    <t xml:space="preserve">Joule</t>
  </si>
  <si>
    <t xml:space="preserve">('J','Joule'),</t>
  </si>
  <si>
    <t xml:space="preserve">K</t>
  </si>
  <si>
    <t xml:space="preserve">Kelvin</t>
  </si>
  <si>
    <t xml:space="preserve">('K','Kelvin'),</t>
  </si>
  <si>
    <t xml:space="preserve">kA</t>
  </si>
  <si>
    <t xml:space="preserve">Kiloamper</t>
  </si>
  <si>
    <t xml:space="preserve">('kA','Kiloamper'),</t>
  </si>
  <si>
    <t xml:space="preserve">kHz</t>
  </si>
  <si>
    <t xml:space="preserve">Kilohertz</t>
  </si>
  <si>
    <t xml:space="preserve">('kHz','Kilohertz'),</t>
  </si>
  <si>
    <t xml:space="preserve">kJ</t>
  </si>
  <si>
    <t xml:space="preserve">Kilojoule</t>
  </si>
  <si>
    <t xml:space="preserve">('kJ','Kilojoule'),</t>
  </si>
  <si>
    <t xml:space="preserve">km</t>
  </si>
  <si>
    <t xml:space="preserve">Kilométer</t>
  </si>
  <si>
    <t xml:space="preserve">('km','Kilométer'),</t>
  </si>
  <si>
    <t xml:space="preserve">km/h</t>
  </si>
  <si>
    <t xml:space="preserve">Kilométer/óra</t>
  </si>
  <si>
    <t xml:space="preserve">('km/h','Kilométer/óra'),</t>
  </si>
  <si>
    <t xml:space="preserve">kN</t>
  </si>
  <si>
    <t xml:space="preserve">Kilonewton</t>
  </si>
  <si>
    <t xml:space="preserve">('kN','Kilonewton'),</t>
  </si>
  <si>
    <t xml:space="preserve">kOhm</t>
  </si>
  <si>
    <t xml:space="preserve">Kiloohm</t>
  </si>
  <si>
    <t xml:space="preserve">('kOhm','Kiloohm'),</t>
  </si>
  <si>
    <t xml:space="preserve">kPa</t>
  </si>
  <si>
    <t xml:space="preserve">Kilopascal</t>
  </si>
  <si>
    <t xml:space="preserve">('kPa','Kilopascal'),</t>
  </si>
  <si>
    <t xml:space="preserve">kt</t>
  </si>
  <si>
    <t xml:space="preserve">Kilotonna</t>
  </si>
  <si>
    <t xml:space="preserve">('kt','Kilotonna'),</t>
  </si>
  <si>
    <t xml:space="preserve">kV</t>
  </si>
  <si>
    <t xml:space="preserve">Kilovolt</t>
  </si>
  <si>
    <t xml:space="preserve">('kV','Kilovolt'),</t>
  </si>
  <si>
    <t xml:space="preserve">kVA</t>
  </si>
  <si>
    <t xml:space="preserve">Kilovoltamper</t>
  </si>
  <si>
    <t xml:space="preserve">('kVA','Kilovoltamper'),</t>
  </si>
  <si>
    <t xml:space="preserve">kW</t>
  </si>
  <si>
    <t xml:space="preserve">Kilowatt</t>
  </si>
  <si>
    <t xml:space="preserve">('kW','Kilowatt'),</t>
  </si>
  <si>
    <t xml:space="preserve">kWh</t>
  </si>
  <si>
    <t xml:space="preserve">Kilowatt/óra</t>
  </si>
  <si>
    <t xml:space="preserve">('kWh','Kilowatt/óra'),</t>
  </si>
  <si>
    <t xml:space="preserve">l</t>
  </si>
  <si>
    <t xml:space="preserve">Liter</t>
  </si>
  <si>
    <t xml:space="preserve">('l','Liter'),</t>
  </si>
  <si>
    <t xml:space="preserve">m</t>
  </si>
  <si>
    <t xml:space="preserve">Méter</t>
  </si>
  <si>
    <t xml:space="preserve">('m','Méter'),</t>
  </si>
  <si>
    <t xml:space="preserve">m/s</t>
  </si>
  <si>
    <t xml:space="preserve">Méter/másodperc</t>
  </si>
  <si>
    <t xml:space="preserve">('m/s','Méter/másodperc'),</t>
  </si>
  <si>
    <t xml:space="preserve">m/s2</t>
  </si>
  <si>
    <t xml:space="preserve">Méter/másodperc^2</t>
  </si>
  <si>
    <t xml:space="preserve">('m/s2','Méter/másodperc^2'),</t>
  </si>
  <si>
    <t xml:space="preserve">m2</t>
  </si>
  <si>
    <t xml:space="preserve">Négyzetméter</t>
  </si>
  <si>
    <t xml:space="preserve">('m2','Négyzetméter'),</t>
  </si>
  <si>
    <t xml:space="preserve">m3</t>
  </si>
  <si>
    <t xml:space="preserve">Köbméter</t>
  </si>
  <si>
    <t xml:space="preserve">('m3','Köbméter'),</t>
  </si>
  <si>
    <t xml:space="preserve">mA</t>
  </si>
  <si>
    <t xml:space="preserve">Milliamper</t>
  </si>
  <si>
    <t xml:space="preserve">('mA','Milliamper'),</t>
  </si>
  <si>
    <t xml:space="preserve">mbar</t>
  </si>
  <si>
    <t xml:space="preserve">Millibar</t>
  </si>
  <si>
    <t xml:space="preserve">('mbar','Millibar'),</t>
  </si>
  <si>
    <t xml:space="preserve">mF</t>
  </si>
  <si>
    <t xml:space="preserve">Millifarad</t>
  </si>
  <si>
    <t xml:space="preserve">('mF','Millifarad'),</t>
  </si>
  <si>
    <t xml:space="preserve">mg</t>
  </si>
  <si>
    <t xml:space="preserve">Milligramm</t>
  </si>
  <si>
    <t xml:space="preserve">('mg','Milligramm'),</t>
  </si>
  <si>
    <t xml:space="preserve">MGW</t>
  </si>
  <si>
    <t xml:space="preserve">Megawatt</t>
  </si>
  <si>
    <t xml:space="preserve">('MGW','Megawatt'),</t>
  </si>
  <si>
    <t xml:space="preserve">MHz</t>
  </si>
  <si>
    <t xml:space="preserve">Megahertz</t>
  </si>
  <si>
    <t xml:space="preserve">('MHz','Megahertz'),</t>
  </si>
  <si>
    <t xml:space="preserve">min</t>
  </si>
  <si>
    <t xml:space="preserve">Perc</t>
  </si>
  <si>
    <t xml:space="preserve">('min','Perc'),</t>
  </si>
  <si>
    <t xml:space="preserve">MJ</t>
  </si>
  <si>
    <t xml:space="preserve">Megajoule</t>
  </si>
  <si>
    <t xml:space="preserve">('MJ','Megajoule'),</t>
  </si>
  <si>
    <t xml:space="preserve">mJ</t>
  </si>
  <si>
    <t xml:space="preserve">Millijoule</t>
  </si>
  <si>
    <t xml:space="preserve">('mJ','Millijoule'),</t>
  </si>
  <si>
    <t xml:space="preserve">ml</t>
  </si>
  <si>
    <t xml:space="preserve">Milliliter</t>
  </si>
  <si>
    <t xml:space="preserve">('ml','Milliliter'),</t>
  </si>
  <si>
    <t xml:space="preserve">mm</t>
  </si>
  <si>
    <t xml:space="preserve">Milliméter</t>
  </si>
  <si>
    <t xml:space="preserve">('mm','Milliméter'),</t>
  </si>
  <si>
    <t xml:space="preserve">mm2</t>
  </si>
  <si>
    <t xml:space="preserve">Négyzetmilliméter</t>
  </si>
  <si>
    <t xml:space="preserve">('mm2','Négyzetmilliméter'),</t>
  </si>
  <si>
    <t xml:space="preserve">mm3</t>
  </si>
  <si>
    <t xml:space="preserve">Köbmilliméter</t>
  </si>
  <si>
    <t xml:space="preserve">('mm3','Köbmilliméter'),</t>
  </si>
  <si>
    <t xml:space="preserve">MN</t>
  </si>
  <si>
    <t xml:space="preserve">Meganewton</t>
  </si>
  <si>
    <t xml:space="preserve">('MN','Meganewton'),</t>
  </si>
  <si>
    <t xml:space="preserve">MOhm</t>
  </si>
  <si>
    <t xml:space="preserve">Megaohm</t>
  </si>
  <si>
    <t xml:space="preserve">('MOhm','Megaohm'),</t>
  </si>
  <si>
    <t xml:space="preserve">MPa</t>
  </si>
  <si>
    <t xml:space="preserve">Megapascal</t>
  </si>
  <si>
    <t xml:space="preserve">('MPa','Megapascal'),</t>
  </si>
  <si>
    <t xml:space="preserve">ms</t>
  </si>
  <si>
    <t xml:space="preserve">Millimásodperc</t>
  </si>
  <si>
    <t xml:space="preserve">('ms','Millimásodperc'),</t>
  </si>
  <si>
    <t xml:space="preserve">mT</t>
  </si>
  <si>
    <t xml:space="preserve">Millitesla</t>
  </si>
  <si>
    <t xml:space="preserve">('mT','Millitesla'),</t>
  </si>
  <si>
    <t xml:space="preserve">MV</t>
  </si>
  <si>
    <t xml:space="preserve">Megavolt</t>
  </si>
  <si>
    <t xml:space="preserve">('MV','Megavolt'),</t>
  </si>
  <si>
    <t xml:space="preserve">mV</t>
  </si>
  <si>
    <t xml:space="preserve">Millivolt</t>
  </si>
  <si>
    <t xml:space="preserve">('mV','Millivolt'),</t>
  </si>
  <si>
    <t xml:space="preserve">MVA</t>
  </si>
  <si>
    <t xml:space="preserve">Megavoltamper</t>
  </si>
  <si>
    <t xml:space="preserve">('MVA','Megavoltamper'),</t>
  </si>
  <si>
    <t xml:space="preserve">mW</t>
  </si>
  <si>
    <t xml:space="preserve">Milliwatt</t>
  </si>
  <si>
    <t xml:space="preserve">('mW','Milliwatt'),</t>
  </si>
  <si>
    <t xml:space="preserve">MWh</t>
  </si>
  <si>
    <t xml:space="preserve">Megawattóra</t>
  </si>
  <si>
    <t xml:space="preserve">('MWh','Megawattóra'),</t>
  </si>
  <si>
    <t xml:space="preserve">N</t>
  </si>
  <si>
    <t xml:space="preserve">Newton</t>
  </si>
  <si>
    <t xml:space="preserve">('N','Newton'),</t>
  </si>
  <si>
    <t xml:space="preserve">N/m</t>
  </si>
  <si>
    <t xml:space="preserve">Newton/Méter</t>
  </si>
  <si>
    <t xml:space="preserve">('N/m','Newton/Méter'),</t>
  </si>
  <si>
    <t xml:space="preserve">N/mm2</t>
  </si>
  <si>
    <t xml:space="preserve">Newton/négyzetmilliméter</t>
  </si>
  <si>
    <t xml:space="preserve">('N/mm2','Newton/négyzetmilliméter'),</t>
  </si>
  <si>
    <t xml:space="preserve">nA</t>
  </si>
  <si>
    <t xml:space="preserve">Nanoamper</t>
  </si>
  <si>
    <t xml:space="preserve">('nA','Nanoamper'),</t>
  </si>
  <si>
    <t xml:space="preserve">nF</t>
  </si>
  <si>
    <t xml:space="preserve">Nanofarad</t>
  </si>
  <si>
    <t xml:space="preserve">('nF','Nanofarad'),</t>
  </si>
  <si>
    <t xml:space="preserve">nm</t>
  </si>
  <si>
    <t xml:space="preserve">Nanométer</t>
  </si>
  <si>
    <t xml:space="preserve">('nm','Nanométer'),</t>
  </si>
  <si>
    <t xml:space="preserve">ns</t>
  </si>
  <si>
    <t xml:space="preserve">Nanomásodperc</t>
  </si>
  <si>
    <t xml:space="preserve">('ns','Nanomásodperc'),</t>
  </si>
  <si>
    <t xml:space="preserve">Ohm</t>
  </si>
  <si>
    <t xml:space="preserve">('Ohm','Ohm'),</t>
  </si>
  <si>
    <t xml:space="preserve">('Óra','Óra'),</t>
  </si>
  <si>
    <t xml:space="preserve">Pa</t>
  </si>
  <si>
    <t xml:space="preserve">Pascal</t>
  </si>
  <si>
    <t xml:space="preserve">('Pa','Pascal'),</t>
  </si>
  <si>
    <t xml:space="preserve">pF</t>
  </si>
  <si>
    <t xml:space="preserve">Pikofarad</t>
  </si>
  <si>
    <t xml:space="preserve">('pF','Pikofarad'),</t>
  </si>
  <si>
    <t xml:space="preserve">ppb</t>
  </si>
  <si>
    <t xml:space="preserve">Parts per billion</t>
  </si>
  <si>
    <t xml:space="preserve">('ppb','Parts per billion'),</t>
  </si>
  <si>
    <t xml:space="preserve">ppb(m)</t>
  </si>
  <si>
    <t xml:space="preserve">Massen-parts per billion</t>
  </si>
  <si>
    <t xml:space="preserve">('ppb(m)','Massen-parts per billion'),</t>
  </si>
  <si>
    <t xml:space="preserve">ppb(V)</t>
  </si>
  <si>
    <t xml:space="preserve">Volumen-parts per billion</t>
  </si>
  <si>
    <t xml:space="preserve">('ppb(V)','Volumen-parts per billion'),</t>
  </si>
  <si>
    <t xml:space="preserve">ppm</t>
  </si>
  <si>
    <t xml:space="preserve">Parts per million</t>
  </si>
  <si>
    <t xml:space="preserve">('ppm','Parts per million'),</t>
  </si>
  <si>
    <t xml:space="preserve">ppm(m)</t>
  </si>
  <si>
    <t xml:space="preserve">Massen-parts per million</t>
  </si>
  <si>
    <t xml:space="preserve">('ppm(m)','Massen-parts per million'),</t>
  </si>
  <si>
    <t xml:space="preserve">ppm(V)</t>
  </si>
  <si>
    <t xml:space="preserve">Volumen-parts per million</t>
  </si>
  <si>
    <t xml:space="preserve">('ppm(V)','Volumen-parts per million'),</t>
  </si>
  <si>
    <t xml:space="preserve">ppt</t>
  </si>
  <si>
    <t xml:space="preserve">Parts per trillion</t>
  </si>
  <si>
    <t xml:space="preserve">('ppt','Parts per trillion'),</t>
  </si>
  <si>
    <t xml:space="preserve">ppt(m)</t>
  </si>
  <si>
    <t xml:space="preserve">Massen-parts per trillion</t>
  </si>
  <si>
    <t xml:space="preserve">('ppt(m)','Massen-parts per trillion'),</t>
  </si>
  <si>
    <t xml:space="preserve">ppt(V)</t>
  </si>
  <si>
    <t xml:space="preserve">Volumen-parts per trillion</t>
  </si>
  <si>
    <t xml:space="preserve">('ppt(V)','Volumen-parts per trillion'),</t>
  </si>
  <si>
    <t xml:space="preserve">ps</t>
  </si>
  <si>
    <t xml:space="preserve">Pikomásodperc</t>
  </si>
  <si>
    <t xml:space="preserve">('ps','Pikomásodperc'),</t>
  </si>
  <si>
    <t xml:space="preserve">s</t>
  </si>
  <si>
    <t xml:space="preserve">Másodperc</t>
  </si>
  <si>
    <t xml:space="preserve">('s','Másodperc'),</t>
  </si>
  <si>
    <t xml:space="preserve">T</t>
  </si>
  <si>
    <t xml:space="preserve">Tesla</t>
  </si>
  <si>
    <t xml:space="preserve">('T','Tesla'),</t>
  </si>
  <si>
    <t xml:space="preserve">t</t>
  </si>
  <si>
    <t xml:space="preserve">Tonna</t>
  </si>
  <si>
    <t xml:space="preserve">('t','Tonna'),</t>
  </si>
  <si>
    <t xml:space="preserve">uA</t>
  </si>
  <si>
    <t xml:space="preserve">Mikroamper</t>
  </si>
  <si>
    <t xml:space="preserve">('uA','Mikroamper'),</t>
  </si>
  <si>
    <t xml:space="preserve">uF</t>
  </si>
  <si>
    <t xml:space="preserve">Mikrofarad</t>
  </si>
  <si>
    <t xml:space="preserve">('uF','Mikrofarad'),</t>
  </si>
  <si>
    <t xml:space="preserve">um</t>
  </si>
  <si>
    <t xml:space="preserve">Mikrométer</t>
  </si>
  <si>
    <t xml:space="preserve">('um','Mikrométer'),</t>
  </si>
  <si>
    <t xml:space="preserve">V</t>
  </si>
  <si>
    <t xml:space="preserve">Volt</t>
  </si>
  <si>
    <t xml:space="preserve">('V','Volt'),</t>
  </si>
  <si>
    <t xml:space="preserve">VA</t>
  </si>
  <si>
    <t xml:space="preserve">Voltamper</t>
  </si>
  <si>
    <t xml:space="preserve">('VA','Voltamper'),</t>
  </si>
  <si>
    <t xml:space="preserve">W</t>
  </si>
  <si>
    <t xml:space="preserve">Watt</t>
  </si>
  <si>
    <t xml:space="preserve">('W','Watt');</t>
  </si>
  <si>
    <t xml:space="preserve">insert into mukmod values</t>
  </si>
  <si>
    <t xml:space="preserve">insert into eszktipus values</t>
  </si>
  <si>
    <t xml:space="preserve">('mechanikus'),</t>
  </si>
  <si>
    <t xml:space="preserve">('nóniuszos'),</t>
  </si>
  <si>
    <t xml:space="preserve">('mélységmérős'),</t>
  </si>
  <si>
    <t xml:space="preserve">('mérőórás'),</t>
  </si>
  <si>
    <t xml:space="preserve">('csőrös'),</t>
  </si>
  <si>
    <t xml:space="preserve">('digitális'),</t>
  </si>
  <si>
    <t xml:space="preserve">('kétoldalas'),</t>
  </si>
  <si>
    <t xml:space="preserve">('univerzális'),</t>
  </si>
  <si>
    <t xml:space="preserve">('-');</t>
  </si>
  <si>
    <t xml:space="preserve">('kengyeles'),</t>
  </si>
  <si>
    <t xml:space="preserve">cikkszam</t>
  </si>
  <si>
    <t xml:space="preserve">megnevezes</t>
  </si>
  <si>
    <t xml:space="preserve">gyarto</t>
  </si>
  <si>
    <t xml:space="preserve">tipus</t>
  </si>
  <si>
    <t xml:space="preserve">mukodes</t>
  </si>
  <si>
    <t xml:space="preserve">eszkoztipus</t>
  </si>
  <si>
    <t xml:space="preserve">osztas</t>
  </si>
  <si>
    <t xml:space="preserve">osztasme</t>
  </si>
  <si>
    <t xml:space="preserve">pontossag</t>
  </si>
  <si>
    <t xml:space="preserve">pontossagme</t>
  </si>
  <si>
    <t xml:space="preserve">tartomany</t>
  </si>
  <si>
    <t xml:space="preserve">tartomanyme</t>
  </si>
  <si>
    <t xml:space="preserve">kalibciklus</t>
  </si>
  <si>
    <t xml:space="preserve">zarolt</t>
  </si>
  <si>
    <t xml:space="preserve">insert into torzsadat values</t>
  </si>
  <si>
    <t xml:space="preserve">'MEV0000001-1'</t>
  </si>
  <si>
    <t xml:space="preserve">'tolóméró'</t>
  </si>
  <si>
    <t xml:space="preserve">'Mitutoyo'</t>
  </si>
  <si>
    <t xml:space="preserve">'15A2'</t>
  </si>
  <si>
    <t xml:space="preserve">'nóniuszos'</t>
  </si>
  <si>
    <t xml:space="preserve">'mélységmérős'</t>
  </si>
  <si>
    <t xml:space="preserve">'1'</t>
  </si>
  <si>
    <t xml:space="preserve">'mm'</t>
  </si>
  <si>
    <t xml:space="preserve">'0.02'</t>
  </si>
  <si>
    <t xml:space="preserve">'0-150'</t>
  </si>
  <si>
    <t xml:space="preserve">false</t>
  </si>
  <si>
    <t xml:space="preserve">'MEV0000002-2'</t>
  </si>
  <si>
    <t xml:space="preserve">'mérőszalag'</t>
  </si>
  <si>
    <t xml:space="preserve">'OBI'</t>
  </si>
  <si>
    <t xml:space="preserve">'mechanikus'</t>
  </si>
  <si>
    <t xml:space="preserve">'0-3'</t>
  </si>
  <si>
    <t xml:space="preserve">'m'</t>
  </si>
  <si>
    <t xml:space="preserve">'MEV0000003-3'</t>
  </si>
  <si>
    <t xml:space="preserve">'talpas derékszög'</t>
  </si>
  <si>
    <t xml:space="preserve">'-'</t>
  </si>
  <si>
    <t xml:space="preserve">'2'</t>
  </si>
  <si>
    <t xml:space="preserve">'%'</t>
  </si>
  <si>
    <t xml:space="preserve">'0-300'</t>
  </si>
  <si>
    <t xml:space="preserve">'MEV0000004-4'</t>
  </si>
  <si>
    <t xml:space="preserve">'multiméter'</t>
  </si>
  <si>
    <t xml:space="preserve">'Voltcraft'</t>
  </si>
  <si>
    <t xml:space="preserve">'CAT III.'</t>
  </si>
  <si>
    <t xml:space="preserve">'univerzális'</t>
  </si>
  <si>
    <t xml:space="preserve">'MEV0000005-5'</t>
  </si>
  <si>
    <t xml:space="preserve">'mikorméter'</t>
  </si>
  <si>
    <t xml:space="preserve">'5075'</t>
  </si>
  <si>
    <t xml:space="preserve">'kengyeles'</t>
  </si>
  <si>
    <t xml:space="preserve">'0.5'</t>
  </si>
  <si>
    <t xml:space="preserve">'0.01'</t>
  </si>
  <si>
    <t xml:space="preserve">'50-75'</t>
  </si>
  <si>
    <t xml:space="preserve">'UNI'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</si>
</sst>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7">
    <font>
      <sz val="10"/>
      <color rgb="FF000000"/>
      <name val="Times New Roman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Courier New"/>
      <family val="3"/>
      <charset val="238"/>
    </font>
    <font>
      <sz val="14"/>
      <color rgb="FF000000"/>
      <name val="Courier New"/>
      <family val="3"/>
      <charset val="238"/>
    </font>
    <font>
      <b val="true"/>
      <sz val="14"/>
      <name val="Courier New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7"/>
  <sheetViews>
    <sheetView showFormulas="false" showGridLines="true" showRowColHeaders="true" showZeros="true" rightToLeft="false" tabSelected="false" showOutlineSymbols="true" defaultGridColor="true" view="normal" topLeftCell="C33" colorId="64" zoomScale="100" zoomScaleNormal="100" zoomScalePageLayoutView="100" workbookViewId="0">
      <selection pane="topLeft" activeCell="D1" activeCellId="0" sqref="D1"/>
    </sheetView>
  </sheetViews>
  <sheetFormatPr defaultRowHeight="18.5" zeroHeight="false" outlineLevelRow="0" outlineLevelCol="0"/>
  <cols>
    <col collapsed="false" customWidth="true" hidden="false" outlineLevel="0" max="1" min="1" style="1" width="13.8"/>
    <col collapsed="false" customWidth="true" hidden="false" outlineLevel="0" max="2" min="2" style="1" width="64.89"/>
    <col collapsed="false" customWidth="true" hidden="false" outlineLevel="0" max="4" min="3" style="2" width="90.4"/>
    <col collapsed="false" customWidth="true" hidden="false" outlineLevel="0" max="1025" min="5" style="2" width="8.9"/>
  </cols>
  <sheetData>
    <row r="1" customFormat="false" ht="18.5" hidden="false" customHeight="false" outlineLevel="0" collapsed="false">
      <c r="A1" s="3" t="s">
        <v>0</v>
      </c>
      <c r="B1" s="3" t="s">
        <v>1</v>
      </c>
      <c r="C1" s="2" t="s">
        <v>2</v>
      </c>
      <c r="D1" s="2" t="s">
        <v>2</v>
      </c>
    </row>
    <row r="2" customFormat="false" ht="18.5" hidden="false" customHeight="false" outlineLevel="0" collapsed="false">
      <c r="A2" s="1" t="s">
        <v>3</v>
      </c>
      <c r="B2" s="1" t="s">
        <v>4</v>
      </c>
      <c r="C2" s="2" t="str">
        <f aca="false">CONCATENATE("('",A2,"','",B2,"'),")</f>
        <v>('11-110-0','Törzs Ügyvezető'),</v>
      </c>
      <c r="D2" s="2" t="s">
        <v>5</v>
      </c>
    </row>
    <row r="3" customFormat="false" ht="18.5" hidden="false" customHeight="false" outlineLevel="0" collapsed="false">
      <c r="A3" s="1" t="s">
        <v>6</v>
      </c>
      <c r="B3" s="1" t="s">
        <v>7</v>
      </c>
      <c r="C3" s="2" t="str">
        <f aca="false">CONCATENATE("('",A3,"','",B3,"'),")</f>
        <v>('11-120-0','Folyamatszervezési és Informatikai Ö.Cs.'),</v>
      </c>
      <c r="D3" s="2" t="s">
        <v>8</v>
      </c>
    </row>
    <row r="4" customFormat="false" ht="18.5" hidden="false" customHeight="false" outlineLevel="0" collapsed="false">
      <c r="A4" s="1" t="s">
        <v>9</v>
      </c>
      <c r="B4" s="1" t="s">
        <v>10</v>
      </c>
      <c r="C4" s="2" t="str">
        <f aca="false">CONCATENATE("('",A4,"','",B4,"'),")</f>
        <v>('11-335-0','Minőségirányítási csoport'),</v>
      </c>
      <c r="D4" s="2" t="s">
        <v>11</v>
      </c>
    </row>
    <row r="5" customFormat="false" ht="18.5" hidden="false" customHeight="false" outlineLevel="0" collapsed="false">
      <c r="A5" s="1" t="s">
        <v>12</v>
      </c>
      <c r="B5" s="1" t="s">
        <v>13</v>
      </c>
      <c r="C5" s="2" t="str">
        <f aca="false">CONCATENATE("('",A5,"','",B5,"'),")</f>
        <v>('11-210-0','Humánügyi és Bérelszámolási Osztály'),</v>
      </c>
      <c r="D5" s="2" t="s">
        <v>14</v>
      </c>
    </row>
    <row r="6" customFormat="false" ht="18.5" hidden="false" customHeight="false" outlineLevel="0" collapsed="false">
      <c r="A6" s="1" t="s">
        <v>15</v>
      </c>
      <c r="B6" s="1" t="s">
        <v>16</v>
      </c>
      <c r="C6" s="2" t="str">
        <f aca="false">CONCATENATE("('",A6,"','",B6,"'),")</f>
        <v>('11-220-0','Tervezési és Controlling Osztály'),</v>
      </c>
      <c r="D6" s="2" t="s">
        <v>17</v>
      </c>
    </row>
    <row r="7" customFormat="false" ht="18.5" hidden="false" customHeight="false" outlineLevel="0" collapsed="false">
      <c r="A7" s="1" t="s">
        <v>18</v>
      </c>
      <c r="B7" s="1" t="s">
        <v>19</v>
      </c>
      <c r="C7" s="2" t="str">
        <f aca="false">CONCATENATE("('",A7,"','",B7,"'),")</f>
        <v>('11-230-0','Pénzügyi és Számviteli Osztály'),</v>
      </c>
      <c r="D7" s="2" t="s">
        <v>20</v>
      </c>
    </row>
    <row r="8" customFormat="false" ht="18.5" hidden="false" customHeight="false" outlineLevel="0" collapsed="false">
      <c r="A8" s="1" t="s">
        <v>21</v>
      </c>
      <c r="B8" s="1" t="s">
        <v>22</v>
      </c>
      <c r="C8" s="2" t="str">
        <f aca="false">CONCATENATE("('",A8,"','",B8,"'),")</f>
        <v>('11-250-0','Közbeszerzési és Versenyeztetési Csoport'),</v>
      </c>
      <c r="D8" s="2" t="s">
        <v>23</v>
      </c>
    </row>
    <row r="9" customFormat="false" ht="18.5" hidden="false" customHeight="false" outlineLevel="0" collapsed="false">
      <c r="A9" s="1" t="s">
        <v>24</v>
      </c>
      <c r="B9" s="1" t="s">
        <v>25</v>
      </c>
      <c r="C9" s="2" t="str">
        <f aca="false">CONCATENATE("('",A9,"','",B9,"'),")</f>
        <v>('11-260-0','Anyaggazdálkodási Osztály'),</v>
      </c>
      <c r="D9" s="2" t="s">
        <v>26</v>
      </c>
    </row>
    <row r="10" customFormat="false" ht="18.5" hidden="false" customHeight="false" outlineLevel="0" collapsed="false">
      <c r="A10" s="1" t="s">
        <v>27</v>
      </c>
      <c r="B10" s="1" t="s">
        <v>28</v>
      </c>
      <c r="C10" s="2" t="str">
        <f aca="false">CONCATENATE("('",A10,"','",B10,"'),")</f>
        <v>('21-322-1','Központi Raktár'),</v>
      </c>
      <c r="D10" s="2" t="s">
        <v>29</v>
      </c>
    </row>
    <row r="11" customFormat="false" ht="18.5" hidden="false" customHeight="false" outlineLevel="0" collapsed="false">
      <c r="A11" s="1" t="s">
        <v>30</v>
      </c>
      <c r="B11" s="1" t="s">
        <v>31</v>
      </c>
      <c r="C11" s="2" t="str">
        <f aca="false">CONCATENATE("('",A11,"','",B11,"'),")</f>
        <v>('21-322-3','Szerszámraktár'),</v>
      </c>
      <c r="D11" s="2" t="s">
        <v>32</v>
      </c>
    </row>
    <row r="12" customFormat="false" ht="18.5" hidden="false" customHeight="false" outlineLevel="0" collapsed="false">
      <c r="A12" s="1" t="s">
        <v>33</v>
      </c>
      <c r="B12" s="1" t="s">
        <v>34</v>
      </c>
      <c r="C12" s="2" t="str">
        <f aca="false">CONCATENATE("('",A12,"','",B12,"'),")</f>
        <v>('11-400-0','Termelési Főosztály'),</v>
      </c>
      <c r="D12" s="2" t="s">
        <v>35</v>
      </c>
    </row>
    <row r="13" customFormat="false" ht="18.5" hidden="false" customHeight="false" outlineLevel="0" collapsed="false">
      <c r="A13" s="1" t="s">
        <v>36</v>
      </c>
      <c r="B13" s="1" t="s">
        <v>37</v>
      </c>
      <c r="C13" s="2" t="str">
        <f aca="false">CONCATENATE("('",A13,"','",B13,"'),")</f>
        <v>('12-330-0','Minőségellenőrzési Csoport'),</v>
      </c>
      <c r="D13" s="2" t="s">
        <v>38</v>
      </c>
    </row>
    <row r="14" customFormat="false" ht="18.5" hidden="false" customHeight="false" outlineLevel="0" collapsed="false">
      <c r="A14" s="1" t="s">
        <v>39</v>
      </c>
      <c r="B14" s="1" t="s">
        <v>40</v>
      </c>
      <c r="C14" s="2" t="str">
        <f aca="false">CONCATENATE("('",A14,"','",B14,"'),")</f>
        <v>('12-420-0','Járműjavító Üzem'),</v>
      </c>
      <c r="D14" s="2" t="s">
        <v>41</v>
      </c>
    </row>
    <row r="15" customFormat="false" ht="18.5" hidden="false" customHeight="false" outlineLevel="0" collapsed="false">
      <c r="A15" s="1" t="s">
        <v>42</v>
      </c>
      <c r="B15" s="1" t="s">
        <v>43</v>
      </c>
      <c r="C15" s="2" t="str">
        <f aca="false">CONCATENATE("('",A15,"','",B15,"'),")</f>
        <v>('12-430-0','Fődarabjavító Üzem'),</v>
      </c>
      <c r="D15" s="2" t="s">
        <v>44</v>
      </c>
    </row>
    <row r="16" customFormat="false" ht="18.5" hidden="false" customHeight="false" outlineLevel="0" collapsed="false">
      <c r="A16" s="1" t="s">
        <v>45</v>
      </c>
      <c r="B16" s="1" t="s">
        <v>46</v>
      </c>
      <c r="C16" s="2" t="str">
        <f aca="false">CONCATENATE("('",A16,"','",B16,"'),")</f>
        <v>('12-440-0','Termeléskoor. és Üzemgazd. Csoport'),</v>
      </c>
      <c r="D16" s="2" t="s">
        <v>47</v>
      </c>
    </row>
    <row r="17" customFormat="false" ht="18.5" hidden="false" customHeight="false" outlineLevel="0" collapsed="false">
      <c r="A17" s="1" t="s">
        <v>48</v>
      </c>
      <c r="B17" s="1" t="s">
        <v>49</v>
      </c>
      <c r="C17" s="2" t="str">
        <f aca="false">CONCATENATE("('",A17,"','",B17,"'),")</f>
        <v>('13-321-0','SM szerelő'),</v>
      </c>
      <c r="D17" s="2" t="s">
        <v>50</v>
      </c>
    </row>
    <row r="18" customFormat="false" ht="18.5" hidden="false" customHeight="false" outlineLevel="0" collapsed="false">
      <c r="A18" s="1" t="s">
        <v>51</v>
      </c>
      <c r="B18" s="1" t="s">
        <v>52</v>
      </c>
      <c r="C18" s="2" t="str">
        <f aca="false">CONCATENATE("('",A18,"','",B18,"'),")</f>
        <v>('13-421-0','Járműlakatos  művezetőség'),</v>
      </c>
      <c r="D18" s="2" t="s">
        <v>53</v>
      </c>
    </row>
    <row r="19" customFormat="false" ht="18.5" hidden="false" customHeight="false" outlineLevel="0" collapsed="false">
      <c r="A19" s="1" t="s">
        <v>54</v>
      </c>
      <c r="B19" s="1" t="s">
        <v>55</v>
      </c>
      <c r="C19" s="2" t="str">
        <f aca="false">CONCATENATE("('",A19,"','",B19,"'),")</f>
        <v>('13-422-0','Járműszerelő művezetőség'),</v>
      </c>
      <c r="D19" s="2" t="s">
        <v>56</v>
      </c>
    </row>
    <row r="20" customFormat="false" ht="18.5" hidden="false" customHeight="false" outlineLevel="0" collapsed="false">
      <c r="A20" s="1" t="s">
        <v>57</v>
      </c>
      <c r="B20" s="1" t="s">
        <v>58</v>
      </c>
      <c r="C20" s="2" t="str">
        <f aca="false">CONCATENATE("('",A20,"','",B20,"'),")</f>
        <v>('13-423-0','Jármű villanyszerelő művezetőség'),</v>
      </c>
      <c r="D20" s="2" t="s">
        <v>59</v>
      </c>
    </row>
    <row r="21" customFormat="false" ht="18.5" hidden="false" customHeight="false" outlineLevel="0" collapsed="false">
      <c r="A21" s="1" t="s">
        <v>60</v>
      </c>
      <c r="B21" s="1" t="s">
        <v>61</v>
      </c>
      <c r="C21" s="2" t="str">
        <f aca="false">CONCATENATE("('",A21,"','",B21,"'),")</f>
        <v>('13-424-0','Fényező művezetőség'),</v>
      </c>
      <c r="D21" s="2" t="s">
        <v>62</v>
      </c>
    </row>
    <row r="22" customFormat="false" ht="18.5" hidden="false" customHeight="false" outlineLevel="0" collapsed="false">
      <c r="A22" s="1" t="s">
        <v>63</v>
      </c>
      <c r="B22" s="1" t="s">
        <v>64</v>
      </c>
      <c r="C22" s="2" t="str">
        <f aca="false">CONCATENATE("('",A22,"','",B22,"'),")</f>
        <v>('13-425-0','Asztalos művezetőség'),</v>
      </c>
      <c r="D22" s="2" t="s">
        <v>65</v>
      </c>
    </row>
    <row r="23" customFormat="false" ht="18.5" hidden="false" customHeight="false" outlineLevel="0" collapsed="false">
      <c r="A23" s="1" t="s">
        <v>66</v>
      </c>
      <c r="B23" s="1" t="s">
        <v>67</v>
      </c>
      <c r="C23" s="2" t="str">
        <f aca="false">CONCATENATE("('",A23,"','",B23,"'),")</f>
        <v>('13-431-0','Motorjavító műhely'),</v>
      </c>
      <c r="D23" s="2" t="s">
        <v>68</v>
      </c>
    </row>
    <row r="24" customFormat="false" ht="18.5" hidden="false" customHeight="false" outlineLevel="0" collapsed="false">
      <c r="A24" s="1" t="s">
        <v>69</v>
      </c>
      <c r="B24" s="1" t="s">
        <v>70</v>
      </c>
      <c r="C24" s="2" t="str">
        <f aca="false">CONCATENATE("('",A24,"','",B24,"'),")</f>
        <v>('13-432-0','Kerékpárjavító műhely'),</v>
      </c>
      <c r="D24" s="2" t="s">
        <v>71</v>
      </c>
    </row>
    <row r="25" customFormat="false" ht="18.5" hidden="false" customHeight="false" outlineLevel="0" collapsed="false">
      <c r="A25" s="1" t="s">
        <v>72</v>
      </c>
      <c r="B25" s="1" t="s">
        <v>73</v>
      </c>
      <c r="C25" s="2" t="str">
        <f aca="false">CONCATENATE("('",A25,"','",B25,"'),")</f>
        <v>('13-433-0','Forgóváz-javító műhely'),</v>
      </c>
      <c r="D25" s="2" t="s">
        <v>74</v>
      </c>
    </row>
    <row r="26" customFormat="false" ht="18.5" hidden="false" customHeight="false" outlineLevel="0" collapsed="false">
      <c r="A26" s="1" t="s">
        <v>75</v>
      </c>
      <c r="B26" s="1" t="s">
        <v>76</v>
      </c>
      <c r="C26" s="2" t="str">
        <f aca="false">CONCATENATE("('",A26,"','",B26,"'),")</f>
        <v>('13-441-0','Alkatrészgyártó művezetőség'),</v>
      </c>
      <c r="D26" s="2" t="s">
        <v>77</v>
      </c>
    </row>
    <row r="27" customFormat="false" ht="18.5" hidden="false" customHeight="false" outlineLevel="0" collapsed="false">
      <c r="A27" s="1" t="s">
        <v>78</v>
      </c>
      <c r="B27" s="1" t="s">
        <v>79</v>
      </c>
      <c r="C27" s="2" t="str">
        <f aca="false">CONCATENATE("('",A27,"','",B27,"'),")</f>
        <v>('13-443-0','Műszerész tevékenység'),</v>
      </c>
      <c r="D27" s="2" t="s">
        <v>80</v>
      </c>
    </row>
    <row r="28" customFormat="false" ht="18.5" hidden="false" customHeight="false" outlineLevel="0" collapsed="false">
      <c r="A28" s="1" t="s">
        <v>81</v>
      </c>
      <c r="B28" s="1" t="s">
        <v>82</v>
      </c>
      <c r="C28" s="2" t="str">
        <f aca="false">CONCATENATE("('",A28,"','",B28,"'),")</f>
        <v>('13-444-0','Kitérőgyártó csoport'),</v>
      </c>
      <c r="D28" s="2" t="s">
        <v>83</v>
      </c>
    </row>
    <row r="29" customFormat="false" ht="18.5" hidden="false" customHeight="false" outlineLevel="0" collapsed="false">
      <c r="A29" s="1" t="s">
        <v>84</v>
      </c>
      <c r="B29" s="1" t="s">
        <v>85</v>
      </c>
      <c r="C29" s="2" t="str">
        <f aca="false">CONCATENATE("('",A29,"','",B29,"'),")</f>
        <v>('11-300-0','Műszaki és Termelést Előkészítő Főoszt.'),</v>
      </c>
      <c r="D29" s="2" t="s">
        <v>86</v>
      </c>
    </row>
    <row r="30" customFormat="false" ht="18.5" hidden="false" customHeight="false" outlineLevel="0" collapsed="false">
      <c r="A30" s="1" t="s">
        <v>87</v>
      </c>
      <c r="B30" s="1" t="s">
        <v>88</v>
      </c>
      <c r="C30" s="2" t="str">
        <f aca="false">CONCATENATE("('",A30,"','",B30,"'),")</f>
        <v>('11-310-0','Technológiai Osztály'),</v>
      </c>
      <c r="D30" s="2" t="s">
        <v>89</v>
      </c>
    </row>
    <row r="31" customFormat="false" ht="18.5" hidden="false" customHeight="false" outlineLevel="0" collapsed="false">
      <c r="A31" s="1" t="s">
        <v>90</v>
      </c>
      <c r="B31" s="1" t="s">
        <v>91</v>
      </c>
      <c r="C31" s="2" t="str">
        <f aca="false">CONCATENATE("('",A31,"','",B31,"'),")</f>
        <v>('11-330-0','Üzemfenntartás'),</v>
      </c>
      <c r="D31" s="2" t="s">
        <v>92</v>
      </c>
    </row>
    <row r="32" customFormat="false" ht="18.5" hidden="false" customHeight="false" outlineLevel="0" collapsed="false">
      <c r="A32" s="1" t="s">
        <v>93</v>
      </c>
      <c r="B32" s="1" t="s">
        <v>94</v>
      </c>
      <c r="C32" s="2" t="str">
        <f aca="false">CONCATENATE("('",A32,"','",B32,"'),")</f>
        <v>('11-410-0','Termékfejlesztési és Értékesítési Osztál'),</v>
      </c>
      <c r="D32" s="2" t="s">
        <v>95</v>
      </c>
    </row>
    <row r="33" customFormat="false" ht="18.5" hidden="false" customHeight="false" outlineLevel="0" collapsed="false">
      <c r="A33" s="1" t="s">
        <v>96</v>
      </c>
      <c r="B33" s="1" t="s">
        <v>97</v>
      </c>
      <c r="C33" s="2" t="str">
        <f aca="false">CONCATENATE("('",A33,"','",B33,"'),")</f>
        <v>('12-340-0','Állapotfelvevők'),</v>
      </c>
      <c r="D33" s="2" t="s">
        <v>98</v>
      </c>
    </row>
    <row r="34" customFormat="false" ht="18.5" hidden="false" customHeight="false" outlineLevel="0" collapsed="false">
      <c r="A34" s="1" t="s">
        <v>99</v>
      </c>
      <c r="B34" s="1" t="s">
        <v>100</v>
      </c>
      <c r="C34" s="2" t="str">
        <f aca="false">CONCATENATE("('",A34,"','",B34,"'),")</f>
        <v>('13-333-0','Hibajavítók'),</v>
      </c>
      <c r="D34" s="2" t="s">
        <v>101</v>
      </c>
    </row>
    <row r="35" customFormat="false" ht="18.5" hidden="false" customHeight="false" outlineLevel="0" collapsed="false">
      <c r="A35" s="1" t="s">
        <v>102</v>
      </c>
      <c r="B35" s="1" t="s">
        <v>103</v>
      </c>
      <c r="C35" s="2" t="str">
        <f aca="false">CONCATENATE("('",A35,"','",B35,"');")</f>
        <v>('14-460-0','Szakmunkásképző csoport');</v>
      </c>
      <c r="D35" s="2" t="s">
        <v>104</v>
      </c>
    </row>
    <row r="37" s="2" customFormat="true" ht="18.5" hidden="false" customHeight="false" outlineLevel="0" collapsed="false"/>
    <row r="38" s="2" customFormat="true" ht="18.5" hidden="false" customHeight="false" outlineLevel="0" collapsed="false"/>
    <row r="39" s="2" customFormat="true" ht="18.5" hidden="false" customHeight="false" outlineLevel="0" collapsed="false"/>
    <row r="40" s="2" customFormat="true" ht="18.5" hidden="false" customHeight="false" outlineLevel="0" collapsed="false"/>
    <row r="41" s="2" customFormat="true" ht="18.5" hidden="false" customHeight="false" outlineLevel="0" collapsed="false"/>
    <row r="42" s="2" customFormat="true" ht="18.5" hidden="false" customHeight="false" outlineLevel="0" collapsed="false"/>
    <row r="43" s="2" customFormat="true" ht="18.5" hidden="false" customHeight="false" outlineLevel="0" collapsed="false"/>
    <row r="44" s="2" customFormat="true" ht="18.5" hidden="false" customHeight="false" outlineLevel="0" collapsed="false"/>
    <row r="45" s="2" customFormat="true" ht="18.5" hidden="false" customHeight="false" outlineLevel="0" collapsed="false"/>
    <row r="46" s="2" customFormat="true" ht="18.5" hidden="false" customHeight="false" outlineLevel="0" collapsed="false"/>
    <row r="47" s="2" customFormat="true" ht="18.5" hidden="false" customHeight="false" outlineLevel="0" collapsed="false"/>
    <row r="48" s="2" customFormat="true" ht="18.5" hidden="false" customHeight="false" outlineLevel="0" collapsed="false"/>
    <row r="49" s="2" customFormat="true" ht="18.5" hidden="false" customHeight="false" outlineLevel="0" collapsed="false"/>
    <row r="50" s="2" customFormat="true" ht="18.5" hidden="false" customHeight="false" outlineLevel="0" collapsed="false"/>
    <row r="51" s="2" customFormat="true" ht="18.5" hidden="false" customHeight="false" outlineLevel="0" collapsed="false"/>
    <row r="52" s="2" customFormat="true" ht="18.5" hidden="false" customHeight="false" outlineLevel="0" collapsed="false"/>
    <row r="53" s="2" customFormat="true" ht="18.5" hidden="false" customHeight="false" outlineLevel="0" collapsed="false"/>
    <row r="54" s="2" customFormat="true" ht="18.5" hidden="false" customHeight="false" outlineLevel="0" collapsed="false"/>
    <row r="55" s="2" customFormat="true" ht="18.5" hidden="false" customHeight="false" outlineLevel="0" collapsed="false"/>
    <row r="56" s="2" customFormat="true" ht="18.5" hidden="false" customHeight="false" outlineLevel="0" collapsed="false"/>
    <row r="57" s="2" customFormat="true" ht="18.5" hidden="false" customHeight="false" outlineLevel="0" collapsed="false"/>
    <row r="58" s="2" customFormat="true" ht="18.5" hidden="false" customHeight="false" outlineLevel="0" collapsed="false"/>
    <row r="59" s="2" customFormat="true" ht="18.5" hidden="false" customHeight="false" outlineLevel="0" collapsed="false"/>
    <row r="60" s="2" customFormat="true" ht="18.5" hidden="false" customHeight="false" outlineLevel="0" collapsed="false"/>
    <row r="61" s="2" customFormat="true" ht="18.5" hidden="false" customHeight="false" outlineLevel="0" collapsed="false"/>
    <row r="62" s="2" customFormat="true" ht="18.5" hidden="false" customHeight="false" outlineLevel="0" collapsed="false"/>
    <row r="63" s="2" customFormat="true" ht="18.5" hidden="false" customHeight="false" outlineLevel="0" collapsed="false"/>
    <row r="64" s="2" customFormat="true" ht="18.5" hidden="false" customHeight="false" outlineLevel="0" collapsed="false"/>
    <row r="65" s="2" customFormat="true" ht="18.5" hidden="false" customHeight="false" outlineLevel="0" collapsed="false"/>
    <row r="66" s="2" customFormat="true" ht="18.5" hidden="false" customHeight="false" outlineLevel="0" collapsed="false"/>
    <row r="67" s="2" customFormat="true" ht="18.5" hidden="false" customHeight="false" outlineLevel="0" collapsed="false"/>
    <row r="68" s="2" customFormat="true" ht="18.5" hidden="false" customHeight="false" outlineLevel="0" collapsed="false"/>
    <row r="69" s="2" customFormat="true" ht="18.5" hidden="false" customHeight="false" outlineLevel="0" collapsed="false"/>
    <row r="70" s="2" customFormat="true" ht="18.5" hidden="false" customHeight="false" outlineLevel="0" collapsed="false"/>
    <row r="71" s="2" customFormat="true" ht="18.5" hidden="false" customHeight="false" outlineLevel="0" collapsed="false"/>
    <row r="72" s="2" customFormat="true" ht="18.5" hidden="false" customHeight="false" outlineLevel="0" collapsed="false"/>
    <row r="73" s="2" customFormat="true" ht="18.5" hidden="false" customHeight="false" outlineLevel="0" collapsed="false"/>
    <row r="74" s="2" customFormat="true" ht="18.5" hidden="false" customHeight="false" outlineLevel="0" collapsed="false"/>
    <row r="75" s="2" customFormat="true" ht="18.5" hidden="false" customHeight="false" outlineLevel="0" collapsed="false"/>
    <row r="76" s="2" customFormat="true" ht="18.5" hidden="false" customHeight="false" outlineLevel="0" collapsed="false"/>
    <row r="77" s="2" customFormat="true" ht="18.5" hidden="false" customHeight="false" outlineLevel="0" collapsed="false"/>
    <row r="78" s="2" customFormat="true" ht="18.5" hidden="false" customHeight="false" outlineLevel="0" collapsed="false"/>
    <row r="79" s="2" customFormat="true" ht="18.5" hidden="false" customHeight="false" outlineLevel="0" collapsed="false"/>
    <row r="80" s="2" customFormat="true" ht="18.5" hidden="false" customHeight="false" outlineLevel="0" collapsed="false"/>
    <row r="81" s="2" customFormat="true" ht="18.5" hidden="false" customHeight="false" outlineLevel="0" collapsed="false"/>
    <row r="82" s="2" customFormat="true" ht="18.5" hidden="false" customHeight="false" outlineLevel="0" collapsed="false"/>
    <row r="83" s="2" customFormat="true" ht="18.5" hidden="false" customHeight="false" outlineLevel="0" collapsed="false"/>
    <row r="84" s="2" customFormat="true" ht="18.5" hidden="false" customHeight="false" outlineLevel="0" collapsed="false"/>
    <row r="85" s="2" customFormat="true" ht="18.5" hidden="false" customHeight="false" outlineLevel="0" collapsed="false"/>
    <row r="86" s="2" customFormat="true" ht="18.5" hidden="false" customHeight="false" outlineLevel="0" collapsed="false"/>
    <row r="87" s="2" customFormat="true" ht="18.5" hidden="false" customHeight="false" outlineLevel="0" collapsed="false"/>
    <row r="88" s="2" customFormat="true" ht="18.5" hidden="false" customHeight="false" outlineLevel="0" collapsed="false"/>
    <row r="89" s="2" customFormat="true" ht="18.5" hidden="false" customHeight="false" outlineLevel="0" collapsed="false"/>
    <row r="90" s="2" customFormat="true" ht="18.5" hidden="false" customHeight="false" outlineLevel="0" collapsed="false"/>
    <row r="91" s="2" customFormat="true" ht="18.5" hidden="false" customHeight="false" outlineLevel="0" collapsed="false"/>
    <row r="92" s="2" customFormat="true" ht="18.5" hidden="false" customHeight="false" outlineLevel="0" collapsed="false"/>
    <row r="93" s="2" customFormat="true" ht="18.5" hidden="false" customHeight="false" outlineLevel="0" collapsed="false"/>
    <row r="94" s="2" customFormat="true" ht="18.5" hidden="false" customHeight="false" outlineLevel="0" collapsed="false"/>
    <row r="95" s="2" customFormat="true" ht="18.5" hidden="false" customHeight="false" outlineLevel="0" collapsed="false"/>
    <row r="96" s="2" customFormat="true" ht="18.5" hidden="false" customHeight="false" outlineLevel="0" collapsed="false"/>
    <row r="97" s="2" customFormat="true" ht="18.5" hidden="false" customHeight="false" outlineLevel="0" collapsed="false"/>
    <row r="98" s="2" customFormat="true" ht="18.5" hidden="false" customHeight="false" outlineLevel="0" collapsed="false"/>
    <row r="99" s="2" customFormat="true" ht="18.5" hidden="false" customHeight="false" outlineLevel="0" collapsed="false"/>
    <row r="100" s="2" customFormat="true" ht="18.5" hidden="false" customHeight="false" outlineLevel="0" collapsed="false"/>
    <row r="101" s="2" customFormat="true" ht="18.5" hidden="false" customHeight="false" outlineLevel="0" collapsed="false"/>
    <row r="102" s="2" customFormat="true" ht="18.5" hidden="false" customHeight="false" outlineLevel="0" collapsed="false"/>
    <row r="103" s="2" customFormat="true" ht="18.5" hidden="false" customHeight="false" outlineLevel="0" collapsed="false"/>
    <row r="104" s="2" customFormat="true" ht="18.5" hidden="false" customHeight="false" outlineLevel="0" collapsed="false"/>
    <row r="105" s="2" customFormat="true" ht="18.5" hidden="false" customHeight="false" outlineLevel="0" collapsed="false"/>
    <row r="106" s="2" customFormat="true" ht="18.5" hidden="false" customHeight="false" outlineLevel="0" collapsed="false"/>
    <row r="107" s="2" customFormat="true" ht="18.5" hidden="false" customHeight="false" outlineLevel="0" collapsed="false"/>
    <row r="108" s="2" customFormat="true" ht="18.5" hidden="false" customHeight="false" outlineLevel="0" collapsed="false"/>
    <row r="109" s="2" customFormat="true" ht="18.5" hidden="false" customHeight="false" outlineLevel="0" collapsed="false"/>
    <row r="110" s="2" customFormat="true" ht="18.5" hidden="false" customHeight="false" outlineLevel="0" collapsed="false"/>
    <row r="111" s="2" customFormat="true" ht="18.5" hidden="false" customHeight="false" outlineLevel="0" collapsed="false"/>
    <row r="112" s="2" customFormat="true" ht="18.5" hidden="false" customHeight="false" outlineLevel="0" collapsed="false"/>
    <row r="113" s="2" customFormat="true" ht="18.5" hidden="false" customHeight="false" outlineLevel="0" collapsed="false"/>
    <row r="114" s="2" customFormat="true" ht="18.5" hidden="false" customHeight="false" outlineLevel="0" collapsed="false"/>
    <row r="115" s="2" customFormat="true" ht="18.5" hidden="false" customHeight="false" outlineLevel="0" collapsed="false"/>
    <row r="116" s="2" customFormat="true" ht="18.5" hidden="false" customHeight="false" outlineLevel="0" collapsed="false"/>
    <row r="117" s="2" customFormat="true" ht="18.5" hidden="false" customHeight="false" outlineLevel="0" collapsed="false"/>
    <row r="118" s="2" customFormat="true" ht="18.5" hidden="false" customHeight="false" outlineLevel="0" collapsed="false"/>
    <row r="119" s="2" customFormat="true" ht="18.5" hidden="false" customHeight="false" outlineLevel="0" collapsed="false"/>
    <row r="120" s="2" customFormat="true" ht="18.5" hidden="false" customHeight="false" outlineLevel="0" collapsed="false"/>
    <row r="121" s="2" customFormat="true" ht="18.5" hidden="false" customHeight="false" outlineLevel="0" collapsed="false"/>
    <row r="122" s="2" customFormat="true" ht="18.5" hidden="false" customHeight="false" outlineLevel="0" collapsed="false"/>
    <row r="123" s="2" customFormat="true" ht="18.5" hidden="false" customHeight="false" outlineLevel="0" collapsed="false"/>
    <row r="124" s="2" customFormat="true" ht="18.5" hidden="false" customHeight="false" outlineLevel="0" collapsed="false"/>
    <row r="125" s="2" customFormat="true" ht="18.5" hidden="false" customHeight="false" outlineLevel="0" collapsed="false"/>
    <row r="126" s="2" customFormat="true" ht="18.5" hidden="false" customHeight="false" outlineLevel="0" collapsed="false"/>
    <row r="127" s="2" customFormat="true" ht="18.5" hidden="false" customHeight="false" outlineLevel="0" collapsed="false"/>
    <row r="128" s="2" customFormat="true" ht="18.5" hidden="false" customHeight="false" outlineLevel="0" collapsed="false"/>
    <row r="129" s="2" customFormat="true" ht="18.5" hidden="false" customHeight="false" outlineLevel="0" collapsed="false"/>
    <row r="130" s="2" customFormat="true" ht="18.5" hidden="false" customHeight="false" outlineLevel="0" collapsed="false"/>
    <row r="131" s="2" customFormat="true" ht="18.5" hidden="false" customHeight="false" outlineLevel="0" collapsed="false"/>
    <row r="132" s="2" customFormat="true" ht="18.5" hidden="false" customHeight="false" outlineLevel="0" collapsed="false"/>
    <row r="133" s="2" customFormat="true" ht="18.5" hidden="false" customHeight="false" outlineLevel="0" collapsed="false"/>
    <row r="134" s="2" customFormat="true" ht="18.5" hidden="false" customHeight="false" outlineLevel="0" collapsed="false"/>
    <row r="135" s="2" customFormat="true" ht="18.5" hidden="false" customHeight="false" outlineLevel="0" collapsed="false"/>
    <row r="136" s="2" customFormat="true" ht="18.5" hidden="false" customHeight="false" outlineLevel="0" collapsed="false"/>
    <row r="137" s="2" customFormat="true" ht="18.5" hidden="false" customHeight="false" outlineLevel="0" collapsed="false"/>
    <row r="138" s="2" customFormat="true" ht="18.5" hidden="false" customHeight="false" outlineLevel="0" collapsed="false"/>
    <row r="139" s="2" customFormat="true" ht="18.5" hidden="false" customHeight="false" outlineLevel="0" collapsed="false"/>
    <row r="140" s="2" customFormat="true" ht="18.5" hidden="false" customHeight="false" outlineLevel="0" collapsed="false"/>
    <row r="141" s="2" customFormat="true" ht="18.5" hidden="false" customHeight="false" outlineLevel="0" collapsed="false"/>
    <row r="142" s="2" customFormat="true" ht="18.5" hidden="false" customHeight="false" outlineLevel="0" collapsed="false"/>
    <row r="143" s="2" customFormat="true" ht="18.5" hidden="false" customHeight="false" outlineLevel="0" collapsed="false"/>
    <row r="144" s="2" customFormat="true" ht="18.5" hidden="false" customHeight="false" outlineLevel="0" collapsed="false"/>
    <row r="145" s="2" customFormat="true" ht="18.5" hidden="false" customHeight="false" outlineLevel="0" collapsed="false"/>
    <row r="146" s="2" customFormat="true" ht="18.5" hidden="false" customHeight="false" outlineLevel="0" collapsed="false"/>
    <row r="147" s="2" customFormat="true" ht="18.5" hidden="false" customHeight="false" outlineLevel="0" collapsed="false"/>
    <row r="148" s="2" customFormat="true" ht="18.5" hidden="false" customHeight="false" outlineLevel="0" collapsed="false"/>
    <row r="149" s="2" customFormat="true" ht="18.5" hidden="false" customHeight="false" outlineLevel="0" collapsed="false"/>
    <row r="150" s="2" customFormat="true" ht="18.5" hidden="false" customHeight="false" outlineLevel="0" collapsed="false"/>
    <row r="151" s="2" customFormat="true" ht="18.5" hidden="false" customHeight="false" outlineLevel="0" collapsed="false"/>
    <row r="152" s="2" customFormat="true" ht="18.5" hidden="false" customHeight="false" outlineLevel="0" collapsed="false"/>
    <row r="153" s="2" customFormat="true" ht="18.5" hidden="false" customHeight="false" outlineLevel="0" collapsed="false"/>
    <row r="154" s="2" customFormat="true" ht="18.5" hidden="false" customHeight="false" outlineLevel="0" collapsed="false"/>
    <row r="155" s="2" customFormat="true" ht="18.5" hidden="false" customHeight="false" outlineLevel="0" collapsed="false"/>
    <row r="156" s="2" customFormat="true" ht="18.5" hidden="false" customHeight="false" outlineLevel="0" collapsed="false"/>
    <row r="157" s="2" customFormat="true" ht="18.5" hidden="false" customHeight="false" outlineLevel="0" collapsed="false"/>
    <row r="158" s="2" customFormat="true" ht="18.5" hidden="false" customHeight="false" outlineLevel="0" collapsed="false"/>
    <row r="159" s="2" customFormat="true" ht="18.5" hidden="false" customHeight="false" outlineLevel="0" collapsed="false"/>
    <row r="160" s="2" customFormat="true" ht="18.5" hidden="false" customHeight="false" outlineLevel="0" collapsed="false"/>
    <row r="161" s="2" customFormat="true" ht="18.5" hidden="false" customHeight="false" outlineLevel="0" collapsed="false"/>
    <row r="162" s="2" customFormat="true" ht="18.5" hidden="false" customHeight="false" outlineLevel="0" collapsed="false"/>
    <row r="163" s="2" customFormat="true" ht="18.5" hidden="false" customHeight="false" outlineLevel="0" collapsed="false"/>
    <row r="164" s="2" customFormat="true" ht="18.5" hidden="false" customHeight="false" outlineLevel="0" collapsed="false"/>
    <row r="165" s="2" customFormat="true" ht="18.5" hidden="false" customHeight="false" outlineLevel="0" collapsed="false"/>
    <row r="166" s="2" customFormat="true" ht="18.5" hidden="false" customHeight="false" outlineLevel="0" collapsed="false"/>
    <row r="167" s="2" customFormat="true" ht="18.5" hidden="false" customHeight="false" outlineLevel="0" collapsed="false"/>
    <row r="168" s="2" customFormat="true" ht="18.5" hidden="false" customHeight="false" outlineLevel="0" collapsed="false"/>
    <row r="169" s="2" customFormat="true" ht="18.5" hidden="false" customHeight="false" outlineLevel="0" collapsed="false"/>
    <row r="170" s="2" customFormat="true" ht="18.5" hidden="false" customHeight="false" outlineLevel="0" collapsed="false"/>
    <row r="171" s="2" customFormat="true" ht="18.5" hidden="false" customHeight="false" outlineLevel="0" collapsed="false"/>
    <row r="172" s="2" customFormat="true" ht="18.5" hidden="false" customHeight="false" outlineLevel="0" collapsed="false"/>
    <row r="173" s="2" customFormat="true" ht="18.5" hidden="false" customHeight="false" outlineLevel="0" collapsed="false"/>
    <row r="174" s="2" customFormat="true" ht="18.5" hidden="false" customHeight="false" outlineLevel="0" collapsed="false"/>
    <row r="175" s="2" customFormat="true" ht="18.5" hidden="false" customHeight="false" outlineLevel="0" collapsed="false"/>
    <row r="176" s="2" customFormat="true" ht="18.5" hidden="false" customHeight="false" outlineLevel="0" collapsed="false"/>
    <row r="177" s="2" customFormat="true" ht="18.5" hidden="false" customHeight="false" outlineLevel="0" collapsed="false"/>
    <row r="178" s="2" customFormat="true" ht="18.5" hidden="false" customHeight="false" outlineLevel="0" collapsed="false"/>
    <row r="179" s="2" customFormat="true" ht="18.5" hidden="false" customHeight="false" outlineLevel="0" collapsed="false"/>
    <row r="180" s="2" customFormat="true" ht="18.5" hidden="false" customHeight="false" outlineLevel="0" collapsed="false"/>
    <row r="181" s="2" customFormat="true" ht="18.5" hidden="false" customHeight="false" outlineLevel="0" collapsed="false"/>
    <row r="182" s="2" customFormat="true" ht="18.5" hidden="false" customHeight="false" outlineLevel="0" collapsed="false"/>
    <row r="183" s="2" customFormat="true" ht="18.5" hidden="false" customHeight="false" outlineLevel="0" collapsed="false"/>
    <row r="184" s="2" customFormat="true" ht="18.5" hidden="false" customHeight="false" outlineLevel="0" collapsed="false"/>
    <row r="185" s="2" customFormat="true" ht="18.5" hidden="false" customHeight="false" outlineLevel="0" collapsed="false"/>
    <row r="186" s="2" customFormat="true" ht="18.5" hidden="false" customHeight="false" outlineLevel="0" collapsed="false"/>
    <row r="187" s="2" customFormat="true" ht="18.5" hidden="false" customHeight="false" outlineLevel="0" collapsed="false"/>
    <row r="188" s="2" customFormat="true" ht="18.5" hidden="false" customHeight="false" outlineLevel="0" collapsed="false"/>
    <row r="189" s="2" customFormat="true" ht="18.5" hidden="false" customHeight="false" outlineLevel="0" collapsed="false"/>
    <row r="190" s="2" customFormat="true" ht="18.5" hidden="false" customHeight="false" outlineLevel="0" collapsed="false"/>
    <row r="191" s="2" customFormat="true" ht="18.5" hidden="false" customHeight="false" outlineLevel="0" collapsed="false"/>
    <row r="192" s="2" customFormat="true" ht="18.5" hidden="false" customHeight="false" outlineLevel="0" collapsed="false"/>
    <row r="193" s="2" customFormat="true" ht="18.5" hidden="false" customHeight="false" outlineLevel="0" collapsed="false"/>
    <row r="194" s="2" customFormat="true" ht="18.5" hidden="false" customHeight="false" outlineLevel="0" collapsed="false"/>
    <row r="195" s="2" customFormat="true" ht="18.5" hidden="false" customHeight="false" outlineLevel="0" collapsed="false"/>
    <row r="196" s="2" customFormat="true" ht="18.5" hidden="false" customHeight="false" outlineLevel="0" collapsed="false"/>
    <row r="197" s="2" customFormat="true" ht="18.5" hidden="false" customHeight="false" outlineLevel="0" collapsed="false"/>
    <row r="198" s="2" customFormat="true" ht="18.5" hidden="false" customHeight="false" outlineLevel="0" collapsed="false"/>
    <row r="199" s="2" customFormat="true" ht="18.5" hidden="false" customHeight="false" outlineLevel="0" collapsed="false"/>
    <row r="200" s="2" customFormat="true" ht="18.5" hidden="false" customHeight="false" outlineLevel="0" collapsed="false"/>
    <row r="201" s="2" customFormat="true" ht="18.5" hidden="false" customHeight="false" outlineLevel="0" collapsed="false"/>
    <row r="202" s="2" customFormat="true" ht="18.5" hidden="false" customHeight="false" outlineLevel="0" collapsed="false"/>
    <row r="203" s="2" customFormat="true" ht="18.5" hidden="false" customHeight="false" outlineLevel="0" collapsed="false"/>
    <row r="204" s="2" customFormat="true" ht="18.5" hidden="false" customHeight="false" outlineLevel="0" collapsed="false"/>
    <row r="205" s="2" customFormat="true" ht="18.5" hidden="false" customHeight="false" outlineLevel="0" collapsed="false"/>
    <row r="206" s="2" customFormat="true" ht="18.5" hidden="false" customHeight="false" outlineLevel="0" collapsed="false"/>
    <row r="207" s="2" customFormat="true" ht="18.5" hidden="false" customHeight="false" outlineLevel="0" collapsed="false"/>
    <row r="208" s="2" customFormat="true" ht="18.5" hidden="false" customHeight="false" outlineLevel="0" collapsed="false"/>
    <row r="209" s="2" customFormat="true" ht="18.5" hidden="false" customHeight="false" outlineLevel="0" collapsed="false"/>
    <row r="210" s="2" customFormat="true" ht="18.5" hidden="false" customHeight="false" outlineLevel="0" collapsed="false"/>
    <row r="211" s="2" customFormat="true" ht="18.5" hidden="false" customHeight="false" outlineLevel="0" collapsed="false"/>
    <row r="212" s="2" customFormat="true" ht="18.5" hidden="false" customHeight="false" outlineLevel="0" collapsed="false"/>
    <row r="213" s="2" customFormat="true" ht="18.5" hidden="false" customHeight="false" outlineLevel="0" collapsed="false"/>
    <row r="214" s="2" customFormat="true" ht="18.5" hidden="false" customHeight="false" outlineLevel="0" collapsed="false"/>
    <row r="215" s="2" customFormat="true" ht="18.5" hidden="false" customHeight="false" outlineLevel="0" collapsed="false"/>
    <row r="216" s="2" customFormat="true" ht="18.5" hidden="false" customHeight="false" outlineLevel="0" collapsed="false"/>
    <row r="217" s="2" customFormat="true" ht="18.5" hidden="false" customHeight="false" outlineLevel="0" collapsed="false"/>
    <row r="218" s="2" customFormat="true" ht="18.5" hidden="false" customHeight="false" outlineLevel="0" collapsed="false"/>
    <row r="219" s="2" customFormat="true" ht="18.5" hidden="false" customHeight="false" outlineLevel="0" collapsed="false"/>
    <row r="220" s="2" customFormat="true" ht="18.5" hidden="false" customHeight="false" outlineLevel="0" collapsed="false"/>
    <row r="221" s="2" customFormat="true" ht="18.5" hidden="false" customHeight="false" outlineLevel="0" collapsed="false"/>
    <row r="222" s="2" customFormat="true" ht="18.5" hidden="false" customHeight="false" outlineLevel="0" collapsed="false"/>
    <row r="223" s="2" customFormat="true" ht="18.5" hidden="false" customHeight="false" outlineLevel="0" collapsed="false"/>
    <row r="224" s="2" customFormat="true" ht="18.5" hidden="false" customHeight="false" outlineLevel="0" collapsed="false"/>
    <row r="225" s="2" customFormat="true" ht="18.5" hidden="false" customHeight="false" outlineLevel="0" collapsed="false"/>
    <row r="226" s="2" customFormat="true" ht="18.5" hidden="false" customHeight="false" outlineLevel="0" collapsed="false"/>
    <row r="227" s="2" customFormat="true" ht="18.5" hidden="false" customHeight="false" outlineLevel="0" collapsed="false"/>
    <row r="228" s="2" customFormat="true" ht="18.5" hidden="false" customHeight="false" outlineLevel="0" collapsed="false"/>
    <row r="229" s="2" customFormat="true" ht="18.5" hidden="false" customHeight="false" outlineLevel="0" collapsed="false"/>
    <row r="230" s="2" customFormat="true" ht="18.5" hidden="false" customHeight="false" outlineLevel="0" collapsed="false"/>
    <row r="231" s="2" customFormat="true" ht="18.5" hidden="false" customHeight="false" outlineLevel="0" collapsed="false"/>
    <row r="232" s="2" customFormat="true" ht="18.5" hidden="false" customHeight="false" outlineLevel="0" collapsed="false"/>
    <row r="233" s="2" customFormat="true" ht="18.5" hidden="false" customHeight="false" outlineLevel="0" collapsed="false"/>
    <row r="234" s="2" customFormat="true" ht="18.5" hidden="false" customHeight="false" outlineLevel="0" collapsed="false"/>
    <row r="235" s="2" customFormat="true" ht="18.5" hidden="false" customHeight="false" outlineLevel="0" collapsed="false"/>
    <row r="236" s="2" customFormat="true" ht="18.5" hidden="false" customHeight="false" outlineLevel="0" collapsed="false"/>
    <row r="237" s="2" customFormat="true" ht="18.5" hidden="false" customHeight="false" outlineLevel="0" collapsed="false"/>
    <row r="238" s="2" customFormat="true" ht="18.5" hidden="false" customHeight="false" outlineLevel="0" collapsed="false"/>
    <row r="239" s="2" customFormat="true" ht="18.5" hidden="false" customHeight="false" outlineLevel="0" collapsed="false"/>
    <row r="240" s="2" customFormat="true" ht="18.5" hidden="false" customHeight="false" outlineLevel="0" collapsed="false"/>
    <row r="241" s="2" customFormat="true" ht="18.5" hidden="false" customHeight="false" outlineLevel="0" collapsed="false"/>
    <row r="242" s="2" customFormat="true" ht="18.5" hidden="false" customHeight="false" outlineLevel="0" collapsed="false"/>
    <row r="243" s="2" customFormat="true" ht="18.5" hidden="false" customHeight="false" outlineLevel="0" collapsed="false"/>
    <row r="244" s="2" customFormat="true" ht="18.5" hidden="false" customHeight="false" outlineLevel="0" collapsed="false"/>
    <row r="245" s="2" customFormat="true" ht="18.5" hidden="false" customHeight="false" outlineLevel="0" collapsed="false"/>
    <row r="246" s="2" customFormat="true" ht="18.5" hidden="false" customHeight="false" outlineLevel="0" collapsed="false"/>
    <row r="247" s="2" customFormat="true" ht="18.5" hidden="false" customHeight="false" outlineLevel="0" collapsed="false"/>
    <row r="248" s="2" customFormat="true" ht="18.5" hidden="false" customHeight="false" outlineLevel="0" collapsed="false"/>
    <row r="249" s="2" customFormat="true" ht="18.5" hidden="false" customHeight="false" outlineLevel="0" collapsed="false"/>
    <row r="250" s="2" customFormat="true" ht="18.5" hidden="false" customHeight="false" outlineLevel="0" collapsed="false"/>
    <row r="251" s="2" customFormat="true" ht="18.5" hidden="false" customHeight="false" outlineLevel="0" collapsed="false"/>
    <row r="252" s="2" customFormat="true" ht="18.5" hidden="false" customHeight="false" outlineLevel="0" collapsed="false"/>
    <row r="253" s="2" customFormat="true" ht="18.5" hidden="false" customHeight="false" outlineLevel="0" collapsed="false"/>
    <row r="254" s="2" customFormat="true" ht="18.5" hidden="false" customHeight="false" outlineLevel="0" collapsed="false"/>
    <row r="255" s="2" customFormat="true" ht="18.5" hidden="false" customHeight="false" outlineLevel="0" collapsed="false"/>
    <row r="256" s="2" customFormat="true" ht="18.5" hidden="false" customHeight="false" outlineLevel="0" collapsed="false"/>
    <row r="257" s="2" customFormat="true" ht="18.5" hidden="false" customHeight="false" outlineLevel="0" collapsed="false"/>
    <row r="258" s="2" customFormat="true" ht="18.5" hidden="false" customHeight="false" outlineLevel="0" collapsed="false"/>
    <row r="259" s="2" customFormat="true" ht="18.5" hidden="false" customHeight="false" outlineLevel="0" collapsed="false"/>
    <row r="260" s="2" customFormat="true" ht="18.5" hidden="false" customHeight="false" outlineLevel="0" collapsed="false"/>
    <row r="261" s="2" customFormat="true" ht="18.5" hidden="false" customHeight="false" outlineLevel="0" collapsed="false"/>
    <row r="262" s="2" customFormat="true" ht="18.5" hidden="false" customHeight="false" outlineLevel="0" collapsed="false"/>
    <row r="263" s="2" customFormat="true" ht="18.5" hidden="false" customHeight="false" outlineLevel="0" collapsed="false"/>
    <row r="264" s="2" customFormat="true" ht="18.5" hidden="false" customHeight="false" outlineLevel="0" collapsed="false"/>
    <row r="265" s="2" customFormat="true" ht="18.5" hidden="false" customHeight="false" outlineLevel="0" collapsed="false"/>
    <row r="266" s="2" customFormat="true" ht="18.5" hidden="false" customHeight="false" outlineLevel="0" collapsed="false"/>
    <row r="267" s="2" customFormat="true" ht="18.5" hidden="false" customHeight="false" outlineLevel="0" collapsed="false"/>
    <row r="268" s="2" customFormat="true" ht="18.5" hidden="false" customHeight="false" outlineLevel="0" collapsed="false"/>
    <row r="269" s="2" customFormat="true" ht="18.5" hidden="false" customHeight="false" outlineLevel="0" collapsed="false"/>
    <row r="270" s="2" customFormat="true" ht="18.5" hidden="false" customHeight="false" outlineLevel="0" collapsed="false"/>
    <row r="271" s="2" customFormat="true" ht="18.5" hidden="false" customHeight="false" outlineLevel="0" collapsed="false"/>
    <row r="272" s="2" customFormat="true" ht="18.5" hidden="false" customHeight="false" outlineLevel="0" collapsed="false"/>
    <row r="273" s="2" customFormat="true" ht="18.5" hidden="false" customHeight="false" outlineLevel="0" collapsed="false"/>
    <row r="274" s="2" customFormat="true" ht="18.5" hidden="false" customHeight="false" outlineLevel="0" collapsed="false"/>
    <row r="275" s="2" customFormat="true" ht="18.5" hidden="false" customHeight="false" outlineLevel="0" collapsed="false"/>
    <row r="276" s="2" customFormat="true" ht="18.5" hidden="false" customHeight="false" outlineLevel="0" collapsed="false"/>
    <row r="277" s="2" customFormat="true" ht="18.5" hidden="false" customHeight="false" outlineLevel="0" collapsed="false"/>
    <row r="278" s="2" customFormat="true" ht="18.5" hidden="false" customHeight="false" outlineLevel="0" collapsed="false"/>
    <row r="279" s="2" customFormat="true" ht="18.5" hidden="false" customHeight="false" outlineLevel="0" collapsed="false"/>
    <row r="280" s="2" customFormat="true" ht="18.5" hidden="false" customHeight="false" outlineLevel="0" collapsed="false"/>
    <row r="281" s="2" customFormat="true" ht="18.5" hidden="false" customHeight="false" outlineLevel="0" collapsed="false"/>
    <row r="282" s="2" customFormat="true" ht="18.5" hidden="false" customHeight="false" outlineLevel="0" collapsed="false"/>
    <row r="283" s="2" customFormat="true" ht="18.5" hidden="false" customHeight="false" outlineLevel="0" collapsed="false"/>
    <row r="284" s="2" customFormat="true" ht="18.5" hidden="false" customHeight="false" outlineLevel="0" collapsed="false"/>
    <row r="285" s="2" customFormat="true" ht="18.5" hidden="false" customHeight="false" outlineLevel="0" collapsed="false"/>
    <row r="286" s="2" customFormat="true" ht="18.5" hidden="false" customHeight="false" outlineLevel="0" collapsed="false"/>
    <row r="287" s="2" customFormat="true" ht="18.5" hidden="false" customHeight="false" outlineLevel="0" collapsed="false"/>
    <row r="288" s="2" customFormat="true" ht="18.5" hidden="false" customHeight="false" outlineLevel="0" collapsed="false"/>
    <row r="289" s="2" customFormat="true" ht="18.5" hidden="false" customHeight="false" outlineLevel="0" collapsed="false"/>
    <row r="290" s="2" customFormat="true" ht="18.5" hidden="false" customHeight="false" outlineLevel="0" collapsed="false"/>
    <row r="291" s="2" customFormat="true" ht="18.5" hidden="false" customHeight="false" outlineLevel="0" collapsed="false"/>
    <row r="292" s="2" customFormat="true" ht="18.5" hidden="false" customHeight="false" outlineLevel="0" collapsed="false"/>
    <row r="293" s="2" customFormat="true" ht="18.5" hidden="false" customHeight="false" outlineLevel="0" collapsed="false"/>
    <row r="294" s="2" customFormat="true" ht="18.5" hidden="false" customHeight="false" outlineLevel="0" collapsed="false"/>
    <row r="295" s="2" customFormat="true" ht="18.5" hidden="false" customHeight="false" outlineLevel="0" collapsed="false"/>
    <row r="296" s="2" customFormat="true" ht="18.5" hidden="false" customHeight="false" outlineLevel="0" collapsed="false"/>
    <row r="297" s="2" customFormat="true" ht="18.5" hidden="false" customHeight="false" outlineLevel="0" collapsed="false"/>
    <row r="298" s="2" customFormat="true" ht="18.5" hidden="false" customHeight="false" outlineLevel="0" collapsed="false"/>
    <row r="299" s="2" customFormat="true" ht="18.5" hidden="false" customHeight="false" outlineLevel="0" collapsed="false"/>
    <row r="300" s="2" customFormat="true" ht="18.5" hidden="false" customHeight="false" outlineLevel="0" collapsed="false"/>
    <row r="301" s="2" customFormat="true" ht="18.5" hidden="false" customHeight="false" outlineLevel="0" collapsed="false"/>
    <row r="302" s="2" customFormat="true" ht="18.5" hidden="false" customHeight="false" outlineLevel="0" collapsed="false"/>
    <row r="303" s="2" customFormat="true" ht="18.5" hidden="false" customHeight="false" outlineLevel="0" collapsed="false"/>
    <row r="304" s="2" customFormat="true" ht="18.5" hidden="false" customHeight="false" outlineLevel="0" collapsed="false"/>
    <row r="305" s="2" customFormat="true" ht="18.5" hidden="false" customHeight="false" outlineLevel="0" collapsed="false"/>
    <row r="306" s="2" customFormat="true" ht="18.5" hidden="false" customHeight="false" outlineLevel="0" collapsed="false"/>
    <row r="307" s="2" customFormat="true" ht="18.5" hidden="false" customHeight="false" outlineLevel="0" collapsed="false"/>
    <row r="308" s="2" customFormat="true" ht="18.5" hidden="false" customHeight="false" outlineLevel="0" collapsed="false"/>
    <row r="309" s="2" customFormat="true" ht="18.5" hidden="false" customHeight="false" outlineLevel="0" collapsed="false"/>
    <row r="310" s="2" customFormat="true" ht="18.5" hidden="false" customHeight="false" outlineLevel="0" collapsed="false"/>
    <row r="311" s="2" customFormat="true" ht="18.5" hidden="false" customHeight="false" outlineLevel="0" collapsed="false"/>
    <row r="312" s="2" customFormat="true" ht="18.5" hidden="false" customHeight="false" outlineLevel="0" collapsed="false"/>
    <row r="313" s="2" customFormat="true" ht="18.5" hidden="false" customHeight="false" outlineLevel="0" collapsed="false"/>
    <row r="314" s="2" customFormat="true" ht="18.5" hidden="false" customHeight="false" outlineLevel="0" collapsed="false"/>
    <row r="315" s="2" customFormat="true" ht="18.5" hidden="false" customHeight="false" outlineLevel="0" collapsed="false"/>
    <row r="316" s="2" customFormat="true" ht="18.5" hidden="false" customHeight="false" outlineLevel="0" collapsed="false"/>
    <row r="317" s="2" customFormat="true" ht="18.5" hidden="false" customHeight="false" outlineLevel="0" collapsed="false"/>
    <row r="318" s="2" customFormat="true" ht="18.5" hidden="false" customHeight="false" outlineLevel="0" collapsed="false"/>
    <row r="319" s="2" customFormat="true" ht="18.5" hidden="false" customHeight="false" outlineLevel="0" collapsed="false"/>
    <row r="320" s="2" customFormat="true" ht="18.5" hidden="false" customHeight="false" outlineLevel="0" collapsed="false"/>
    <row r="321" s="2" customFormat="true" ht="18.5" hidden="false" customHeight="false" outlineLevel="0" collapsed="false"/>
    <row r="322" s="2" customFormat="true" ht="18.5" hidden="false" customHeight="false" outlineLevel="0" collapsed="false"/>
    <row r="323" s="2" customFormat="true" ht="18.5" hidden="false" customHeight="false" outlineLevel="0" collapsed="false"/>
    <row r="324" s="2" customFormat="true" ht="18.5" hidden="false" customHeight="false" outlineLevel="0" collapsed="false"/>
    <row r="325" s="2" customFormat="true" ht="18.5" hidden="false" customHeight="false" outlineLevel="0" collapsed="false"/>
    <row r="326" s="2" customFormat="true" ht="18.5" hidden="false" customHeight="false" outlineLevel="0" collapsed="false"/>
    <row r="327" s="2" customFormat="true" ht="18.5" hidden="false" customHeight="false" outlineLevel="0" collapsed="false"/>
    <row r="328" s="2" customFormat="true" ht="18.5" hidden="false" customHeight="false" outlineLevel="0" collapsed="false"/>
    <row r="329" s="2" customFormat="true" ht="18.5" hidden="false" customHeight="false" outlineLevel="0" collapsed="false"/>
    <row r="330" s="2" customFormat="true" ht="18.5" hidden="false" customHeight="false" outlineLevel="0" collapsed="false"/>
    <row r="331" s="2" customFormat="true" ht="18.5" hidden="false" customHeight="false" outlineLevel="0" collapsed="false"/>
    <row r="332" s="2" customFormat="true" ht="18.5" hidden="false" customHeight="false" outlineLevel="0" collapsed="false"/>
    <row r="333" s="2" customFormat="true" ht="18.5" hidden="false" customHeight="false" outlineLevel="0" collapsed="false"/>
    <row r="334" s="2" customFormat="true" ht="18.5" hidden="false" customHeight="false" outlineLevel="0" collapsed="false"/>
    <row r="335" s="2" customFormat="true" ht="18.5" hidden="false" customHeight="false" outlineLevel="0" collapsed="false"/>
    <row r="336" s="2" customFormat="true" ht="18.5" hidden="false" customHeight="false" outlineLevel="0" collapsed="false"/>
    <row r="337" s="2" customFormat="true" ht="18.5" hidden="false" customHeight="false" outlineLevel="0" collapsed="false"/>
    <row r="338" s="2" customFormat="true" ht="18.5" hidden="false" customHeight="false" outlineLevel="0" collapsed="false"/>
    <row r="339" s="2" customFormat="true" ht="18.5" hidden="false" customHeight="false" outlineLevel="0" collapsed="false"/>
    <row r="340" s="2" customFormat="true" ht="18.5" hidden="false" customHeight="false" outlineLevel="0" collapsed="false"/>
    <row r="341" s="2" customFormat="true" ht="18.5" hidden="false" customHeight="false" outlineLevel="0" collapsed="false"/>
    <row r="342" s="2" customFormat="true" ht="18.5" hidden="false" customHeight="false" outlineLevel="0" collapsed="false"/>
    <row r="343" s="2" customFormat="true" ht="18.5" hidden="false" customHeight="false" outlineLevel="0" collapsed="false"/>
    <row r="344" s="2" customFormat="true" ht="18.5" hidden="false" customHeight="false" outlineLevel="0" collapsed="false"/>
    <row r="345" s="2" customFormat="true" ht="18.5" hidden="false" customHeight="false" outlineLevel="0" collapsed="false"/>
    <row r="346" s="2" customFormat="true" ht="18.5" hidden="false" customHeight="false" outlineLevel="0" collapsed="false"/>
    <row r="347" s="2" customFormat="true" ht="18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6"/>
  <sheetViews>
    <sheetView showFormulas="false" showGridLines="true" showRowColHeaders="true" showZeros="true" rightToLeft="false" tabSelected="false" showOutlineSymbols="true" defaultGridColor="true" view="normal" topLeftCell="H339" colorId="64" zoomScale="100" zoomScaleNormal="100" zoomScalePageLayoutView="100" workbookViewId="0">
      <selection pane="topLeft" activeCell="H1" activeCellId="0" sqref="H1"/>
    </sheetView>
  </sheetViews>
  <sheetFormatPr defaultRowHeight="17.35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2" width="31.3"/>
    <col collapsed="false" customWidth="true" hidden="false" outlineLevel="0" max="3" min="3" style="2" width="18.6"/>
    <col collapsed="false" customWidth="true" hidden="false" outlineLevel="0" max="4" min="4" style="2" width="13.8"/>
    <col collapsed="false" customWidth="true" hidden="false" outlineLevel="0" max="5" min="5" style="2" width="5.89"/>
    <col collapsed="false" customWidth="true" hidden="false" outlineLevel="0" max="6" min="6" style="1" width="13.8"/>
    <col collapsed="false" customWidth="true" hidden="false" outlineLevel="0" max="8" min="7" style="2" width="109.7"/>
    <col collapsed="false" customWidth="true" hidden="false" outlineLevel="0" max="1025" min="9" style="2" width="8.9"/>
  </cols>
  <sheetData>
    <row r="1" customFormat="false" ht="17.35" hidden="false" customHeight="false" outlineLevel="0" collapsed="false">
      <c r="A1" s="3" t="s">
        <v>105</v>
      </c>
      <c r="B1" s="3" t="s">
        <v>106</v>
      </c>
      <c r="C1" s="3" t="s">
        <v>107</v>
      </c>
      <c r="D1" s="3" t="s">
        <v>108</v>
      </c>
      <c r="E1" s="3" t="s">
        <v>109</v>
      </c>
      <c r="F1" s="3" t="s">
        <v>0</v>
      </c>
      <c r="G1" s="2" t="s">
        <v>110</v>
      </c>
      <c r="H1" s="2" t="s">
        <v>110</v>
      </c>
    </row>
    <row r="2" customFormat="false" ht="17.35" hidden="false" customHeight="false" outlineLevel="0" collapsed="false">
      <c r="A2" s="1" t="n">
        <v>95248</v>
      </c>
      <c r="B2" s="2" t="s">
        <v>111</v>
      </c>
      <c r="C2" s="2" t="s">
        <v>112</v>
      </c>
      <c r="D2" s="2" t="s">
        <v>113</v>
      </c>
      <c r="E2" s="2" t="s">
        <v>114</v>
      </c>
      <c r="F2" s="1" t="s">
        <v>3</v>
      </c>
      <c r="G2" s="2" t="str">
        <f aca="false">CONCATENATE("('",A2,"','",B2,"','",C2,"','",D2,"','",E2,"','",F2,"'),")</f>
        <v>('95248','Balaskó','Angéla','Ildikó','dr.','11-110-0'),</v>
      </c>
      <c r="H2" s="2" t="s">
        <v>115</v>
      </c>
    </row>
    <row r="3" customFormat="false" ht="17.35" hidden="false" customHeight="false" outlineLevel="0" collapsed="false">
      <c r="A3" s="1" t="n">
        <v>95481</v>
      </c>
      <c r="B3" s="2" t="s">
        <v>116</v>
      </c>
      <c r="C3" s="2" t="s">
        <v>117</v>
      </c>
      <c r="E3" s="2" t="s">
        <v>114</v>
      </c>
      <c r="F3" s="1" t="s">
        <v>3</v>
      </c>
      <c r="G3" s="2" t="str">
        <f aca="false">CONCATENATE("('",A3,"','",B3,"','",C3,"','",D3,"','",E3,"','",F3,"'),")</f>
        <v>('95481','Bassola','Eszter','','dr.','11-110-0'),</v>
      </c>
      <c r="H3" s="2" t="s">
        <v>118</v>
      </c>
    </row>
    <row r="4" customFormat="false" ht="17.35" hidden="false" customHeight="false" outlineLevel="0" collapsed="false">
      <c r="A4" s="1" t="n">
        <v>93585</v>
      </c>
      <c r="B4" s="2" t="s">
        <v>119</v>
      </c>
      <c r="C4" s="2" t="s">
        <v>120</v>
      </c>
      <c r="D4" s="2" t="s">
        <v>121</v>
      </c>
      <c r="F4" s="1" t="s">
        <v>3</v>
      </c>
      <c r="G4" s="2" t="str">
        <f aca="false">CONCATENATE("('",A4,"','",B4,"','",C4,"','",D4,"','",E4,"','",F4,"'),")</f>
        <v>('93585','Boros','Tibor','István','','11-110-0'),</v>
      </c>
      <c r="H4" s="2" t="s">
        <v>122</v>
      </c>
    </row>
    <row r="5" customFormat="false" ht="17.35" hidden="false" customHeight="false" outlineLevel="0" collapsed="false">
      <c r="A5" s="1" t="n">
        <v>93360</v>
      </c>
      <c r="B5" s="2" t="s">
        <v>123</v>
      </c>
      <c r="C5" s="2" t="s">
        <v>124</v>
      </c>
      <c r="F5" s="1" t="s">
        <v>3</v>
      </c>
      <c r="G5" s="2" t="str">
        <f aca="false">CONCATENATE("('",A5,"','",B5,"','",C5,"','",D5,"','",E5,"','",F5,"'),")</f>
        <v>('93360','Dongó','Péter','','','11-110-0'),</v>
      </c>
      <c r="H5" s="2" t="s">
        <v>125</v>
      </c>
    </row>
    <row r="6" customFormat="false" ht="17.35" hidden="false" customHeight="false" outlineLevel="0" collapsed="false">
      <c r="A6" s="1" t="n">
        <v>94331</v>
      </c>
      <c r="B6" s="2" t="s">
        <v>126</v>
      </c>
      <c r="C6" s="2" t="s">
        <v>127</v>
      </c>
      <c r="D6" s="2" t="s">
        <v>128</v>
      </c>
      <c r="F6" s="1" t="s">
        <v>3</v>
      </c>
      <c r="G6" s="2" t="str">
        <f aca="false">CONCATENATE("('",A6,"','",B6,"','",C6,"','",D6,"','",E6,"','",F6,"'),")</f>
        <v>('94331','Gulyásné Sasvári','Mária','Erzsébet','','11-110-0'),</v>
      </c>
      <c r="H6" s="2" t="s">
        <v>129</v>
      </c>
    </row>
    <row r="7" customFormat="false" ht="17.35" hidden="false" customHeight="false" outlineLevel="0" collapsed="false">
      <c r="A7" s="1" t="n">
        <v>95051</v>
      </c>
      <c r="B7" s="2" t="s">
        <v>130</v>
      </c>
      <c r="C7" s="2" t="s">
        <v>131</v>
      </c>
      <c r="F7" s="1" t="s">
        <v>3</v>
      </c>
      <c r="G7" s="2" t="str">
        <f aca="false">CONCATENATE("('",A7,"','",B7,"','",C7,"','",D7,"','",E7,"','",F7,"'),")</f>
        <v>('95051','Kalmár','Lajosné','','','11-110-0'),</v>
      </c>
      <c r="H7" s="2" t="s">
        <v>132</v>
      </c>
    </row>
    <row r="8" customFormat="false" ht="17.35" hidden="false" customHeight="false" outlineLevel="0" collapsed="false">
      <c r="A8" s="1" t="n">
        <v>95340</v>
      </c>
      <c r="B8" s="2" t="s">
        <v>133</v>
      </c>
      <c r="C8" s="2" t="s">
        <v>134</v>
      </c>
      <c r="F8" s="1" t="s">
        <v>3</v>
      </c>
      <c r="G8" s="2" t="str">
        <f aca="false">CONCATENATE("('",A8,"','",B8,"','",C8,"','",D8,"','",E8,"','",F8,"'),")</f>
        <v>('95340','Kiss','Teréz','','','11-110-0'),</v>
      </c>
      <c r="H8" s="2" t="s">
        <v>135</v>
      </c>
    </row>
    <row r="9" customFormat="false" ht="17.35" hidden="false" customHeight="false" outlineLevel="0" collapsed="false">
      <c r="A9" s="1" t="n">
        <v>95241</v>
      </c>
      <c r="B9" s="2" t="s">
        <v>136</v>
      </c>
      <c r="C9" s="2" t="s">
        <v>137</v>
      </c>
      <c r="F9" s="1" t="s">
        <v>3</v>
      </c>
      <c r="G9" s="2" t="str">
        <f aca="false">CONCATENATE("('",A9,"','",B9,"','",C9,"','",D9,"','",E9,"','",F9,"'),")</f>
        <v>('95241','Takács-Szabados','Zsuzsanna','','','11-110-0'),</v>
      </c>
      <c r="H9" s="2" t="s">
        <v>138</v>
      </c>
    </row>
    <row r="10" customFormat="false" ht="17.35" hidden="false" customHeight="false" outlineLevel="0" collapsed="false">
      <c r="A10" s="1" t="n">
        <v>95020</v>
      </c>
      <c r="B10" s="2" t="s">
        <v>139</v>
      </c>
      <c r="C10" s="2" t="s">
        <v>140</v>
      </c>
      <c r="D10" s="2" t="s">
        <v>141</v>
      </c>
      <c r="F10" s="1" t="s">
        <v>3</v>
      </c>
      <c r="G10" s="2" t="str">
        <f aca="false">CONCATENATE("('",A10,"','",B10,"','",C10,"','",D10,"','",E10,"','",F10,"'),")</f>
        <v>('95020','Várszegi','Gyula','Ervin','','11-110-0'),</v>
      </c>
      <c r="H10" s="2" t="s">
        <v>142</v>
      </c>
    </row>
    <row r="11" customFormat="false" ht="17.35" hidden="false" customHeight="false" outlineLevel="0" collapsed="false">
      <c r="A11" s="1" t="n">
        <v>95483</v>
      </c>
      <c r="B11" s="2" t="s">
        <v>143</v>
      </c>
      <c r="C11" s="2" t="s">
        <v>144</v>
      </c>
      <c r="F11" s="1" t="s">
        <v>6</v>
      </c>
      <c r="G11" s="2" t="str">
        <f aca="false">CONCATENATE("('",A11,"','",B11,"','",C11,"','",D11,"','",E11,"','",F11,"'),")</f>
        <v>('95483','Fenyvesy','László','','','11-120-0'),</v>
      </c>
      <c r="H11" s="2" t="s">
        <v>145</v>
      </c>
    </row>
    <row r="12" customFormat="false" ht="17.35" hidden="false" customHeight="false" outlineLevel="0" collapsed="false">
      <c r="A12" s="1" t="n">
        <v>93901</v>
      </c>
      <c r="B12" s="2" t="s">
        <v>146</v>
      </c>
      <c r="C12" s="2" t="s">
        <v>147</v>
      </c>
      <c r="F12" s="1" t="s">
        <v>6</v>
      </c>
      <c r="G12" s="2" t="str">
        <f aca="false">CONCATENATE("('",A12,"','",B12,"','",C12,"','",D12,"','",E12,"','",F12,"'),")</f>
        <v>('93901','Sepler','Ádám','','','11-120-0'),</v>
      </c>
      <c r="H12" s="2" t="s">
        <v>148</v>
      </c>
    </row>
    <row r="13" customFormat="false" ht="17.35" hidden="false" customHeight="false" outlineLevel="0" collapsed="false">
      <c r="A13" s="1" t="n">
        <v>95157</v>
      </c>
      <c r="B13" s="2" t="s">
        <v>149</v>
      </c>
      <c r="C13" s="2" t="s">
        <v>150</v>
      </c>
      <c r="F13" s="1" t="s">
        <v>6</v>
      </c>
      <c r="G13" s="2" t="str">
        <f aca="false">CONCATENATE("('",A13,"','",B13,"','",C13,"','",D13,"','",E13,"','",F13,"'),")</f>
        <v>('95157','Szalkai','József','','','11-120-0'),</v>
      </c>
      <c r="H13" s="2" t="s">
        <v>151</v>
      </c>
    </row>
    <row r="14" customFormat="false" ht="17.35" hidden="false" customHeight="false" outlineLevel="0" collapsed="false">
      <c r="A14" s="1" t="n">
        <v>95463</v>
      </c>
      <c r="B14" s="2" t="s">
        <v>152</v>
      </c>
      <c r="C14" s="2" t="s">
        <v>153</v>
      </c>
      <c r="F14" s="1" t="s">
        <v>9</v>
      </c>
      <c r="G14" s="2" t="str">
        <f aca="false">CONCATENATE("('",A14,"','",B14,"','",C14,"','",D14,"','",E14,"','",F14,"'),")</f>
        <v>('95463','Ipach','Corina','','','11-335-0'),</v>
      </c>
      <c r="H14" s="2" t="s">
        <v>154</v>
      </c>
    </row>
    <row r="15" customFormat="false" ht="17.35" hidden="false" customHeight="false" outlineLevel="0" collapsed="false">
      <c r="A15" s="1" t="n">
        <v>94970</v>
      </c>
      <c r="B15" s="2" t="s">
        <v>155</v>
      </c>
      <c r="C15" s="2" t="s">
        <v>156</v>
      </c>
      <c r="D15" s="2" t="s">
        <v>120</v>
      </c>
      <c r="F15" s="1" t="s">
        <v>9</v>
      </c>
      <c r="G15" s="2" t="str">
        <f aca="false">CONCATENATE("('",A15,"','",B15,"','",C15,"','",D15,"','",E15,"','",F15,"'),")</f>
        <v>('94970','Jobban','Zoltán','Tibor','','11-335-0'),</v>
      </c>
      <c r="H15" s="2" t="s">
        <v>157</v>
      </c>
    </row>
    <row r="16" customFormat="false" ht="17.35" hidden="false" customHeight="false" outlineLevel="0" collapsed="false">
      <c r="A16" s="1" t="n">
        <v>95509</v>
      </c>
      <c r="B16" s="2" t="s">
        <v>158</v>
      </c>
      <c r="C16" s="2" t="s">
        <v>159</v>
      </c>
      <c r="F16" s="1" t="s">
        <v>9</v>
      </c>
      <c r="G16" s="2" t="str">
        <f aca="false">CONCATENATE("('",A16,"','",B16,"','",C16,"','",D16,"','",E16,"','",F16,"'),")</f>
        <v>('95509','Laczkó-Albert','Annamária','','','11-335-0'),</v>
      </c>
      <c r="H16" s="2" t="s">
        <v>160</v>
      </c>
    </row>
    <row r="17" customFormat="false" ht="17.35" hidden="false" customHeight="false" outlineLevel="0" collapsed="false">
      <c r="A17" s="1" t="n">
        <v>95153</v>
      </c>
      <c r="B17" s="2" t="s">
        <v>161</v>
      </c>
      <c r="C17" s="2" t="s">
        <v>162</v>
      </c>
      <c r="F17" s="1" t="s">
        <v>12</v>
      </c>
      <c r="G17" s="2" t="str">
        <f aca="false">CONCATENATE("('",A17,"','",B17,"','",C17,"','",D17,"','",E17,"','",F17,"'),")</f>
        <v>('95153','Faragó','Istvánné','','','11-210-0'),</v>
      </c>
      <c r="H17" s="2" t="s">
        <v>163</v>
      </c>
    </row>
    <row r="18" customFormat="false" ht="17.35" hidden="false" customHeight="false" outlineLevel="0" collapsed="false">
      <c r="A18" s="1" t="n">
        <v>95355</v>
      </c>
      <c r="B18" s="2" t="s">
        <v>164</v>
      </c>
      <c r="C18" s="2" t="s">
        <v>165</v>
      </c>
      <c r="F18" s="1" t="s">
        <v>12</v>
      </c>
      <c r="G18" s="2" t="str">
        <f aca="false">CONCATENATE("('",A18,"','",B18,"','",C18,"','",D18,"','",E18,"','",F18,"'),")</f>
        <v>('95355','Nagyné Huszár','Andrea','','','11-210-0'),</v>
      </c>
      <c r="H18" s="2" t="s">
        <v>166</v>
      </c>
    </row>
    <row r="19" customFormat="false" ht="17.35" hidden="false" customHeight="false" outlineLevel="0" collapsed="false">
      <c r="A19" s="1" t="n">
        <v>95353</v>
      </c>
      <c r="B19" s="2" t="s">
        <v>167</v>
      </c>
      <c r="C19" s="2" t="s">
        <v>168</v>
      </c>
      <c r="F19" s="1" t="s">
        <v>12</v>
      </c>
      <c r="G19" s="2" t="str">
        <f aca="false">CONCATENATE("('",A19,"','",B19,"','",C19,"','",D19,"','",E19,"','",F19,"'),")</f>
        <v>('95353','Papp','Erika','','','11-210-0'),</v>
      </c>
      <c r="H19" s="2" t="s">
        <v>169</v>
      </c>
    </row>
    <row r="20" customFormat="false" ht="17.35" hidden="false" customHeight="false" outlineLevel="0" collapsed="false">
      <c r="A20" s="1" t="n">
        <v>95349</v>
      </c>
      <c r="B20" s="2" t="s">
        <v>170</v>
      </c>
      <c r="C20" s="2" t="s">
        <v>171</v>
      </c>
      <c r="F20" s="1" t="s">
        <v>12</v>
      </c>
      <c r="G20" s="2" t="str">
        <f aca="false">CONCATENATE("('",A20,"','",B20,"','",C20,"','",D20,"','",E20,"','",F20,"'),")</f>
        <v>('95349','Simon','Melinda','','','11-210-0'),</v>
      </c>
      <c r="H20" s="2" t="s">
        <v>172</v>
      </c>
    </row>
    <row r="21" customFormat="false" ht="17.35" hidden="false" customHeight="false" outlineLevel="0" collapsed="false">
      <c r="A21" s="1" t="n">
        <v>94832</v>
      </c>
      <c r="B21" s="2" t="s">
        <v>173</v>
      </c>
      <c r="C21" s="2" t="s">
        <v>165</v>
      </c>
      <c r="F21" s="1" t="s">
        <v>15</v>
      </c>
      <c r="G21" s="2" t="str">
        <f aca="false">CONCATENATE("('",A21,"','",B21,"','",C21,"','",D21,"','",E21,"','",F21,"'),")</f>
        <v>('94832','Bánkiné Békés','Andrea','','','11-220-0'),</v>
      </c>
      <c r="H21" s="2" t="s">
        <v>174</v>
      </c>
    </row>
    <row r="22" customFormat="false" ht="17.35" hidden="false" customHeight="false" outlineLevel="0" collapsed="false">
      <c r="A22" s="1" t="n">
        <v>94541</v>
      </c>
      <c r="B22" s="2" t="s">
        <v>175</v>
      </c>
      <c r="C22" s="2" t="s">
        <v>176</v>
      </c>
      <c r="F22" s="1" t="s">
        <v>15</v>
      </c>
      <c r="G22" s="2" t="str">
        <f aca="false">CONCATENATE("('",A22,"','",B22,"','",C22,"','",D22,"','",E22,"','",F22,"'),")</f>
        <v>('94541','Galambosné Stuhán','Beáta','','','11-220-0'),</v>
      </c>
      <c r="H22" s="2" t="s">
        <v>177</v>
      </c>
    </row>
    <row r="23" customFormat="false" ht="17.35" hidden="false" customHeight="false" outlineLevel="0" collapsed="false">
      <c r="A23" s="1" t="n">
        <v>95237</v>
      </c>
      <c r="B23" s="2" t="s">
        <v>178</v>
      </c>
      <c r="C23" s="2" t="s">
        <v>179</v>
      </c>
      <c r="F23" s="1" t="s">
        <v>15</v>
      </c>
      <c r="G23" s="2" t="str">
        <f aca="false">CONCATENATE("('",A23,"','",B23,"','",C23,"','",D23,"','",E23,"','",F23,"'),")</f>
        <v>('95237','Hunyadi','Szandra','','','11-220-0'),</v>
      </c>
      <c r="H23" s="2" t="s">
        <v>180</v>
      </c>
    </row>
    <row r="24" customFormat="false" ht="17.35" hidden="false" customHeight="false" outlineLevel="0" collapsed="false">
      <c r="A24" s="1" t="n">
        <v>94925</v>
      </c>
      <c r="B24" s="2" t="s">
        <v>181</v>
      </c>
      <c r="C24" s="2" t="s">
        <v>182</v>
      </c>
      <c r="F24" s="1" t="s">
        <v>15</v>
      </c>
      <c r="G24" s="2" t="str">
        <f aca="false">CONCATENATE("('",A24,"','",B24,"','",C24,"','",D24,"','",E24,"','",F24,"'),")</f>
        <v>('94925','Kallós','Dóra','','','11-220-0'),</v>
      </c>
      <c r="H24" s="2" t="s">
        <v>183</v>
      </c>
    </row>
    <row r="25" customFormat="false" ht="17.35" hidden="false" customHeight="false" outlineLevel="0" collapsed="false">
      <c r="A25" s="1" t="n">
        <v>94519</v>
      </c>
      <c r="B25" s="2" t="s">
        <v>184</v>
      </c>
      <c r="C25" s="2" t="s">
        <v>137</v>
      </c>
      <c r="F25" s="1" t="s">
        <v>18</v>
      </c>
      <c r="G25" s="2" t="str">
        <f aca="false">CONCATENATE("('",A25,"','",B25,"','",C25,"','",D25,"','",E25,"','",F25,"'),")</f>
        <v>('94519','Bront','Zsuzsanna','','','11-230-0'),</v>
      </c>
      <c r="H25" s="2" t="s">
        <v>185</v>
      </c>
    </row>
    <row r="26" customFormat="false" ht="17.35" hidden="false" customHeight="false" outlineLevel="0" collapsed="false">
      <c r="A26" s="1" t="n">
        <v>94311</v>
      </c>
      <c r="B26" s="2" t="s">
        <v>186</v>
      </c>
      <c r="C26" s="2" t="s">
        <v>168</v>
      </c>
      <c r="F26" s="1" t="s">
        <v>18</v>
      </c>
      <c r="G26" s="2" t="str">
        <f aca="false">CONCATENATE("('",A26,"','",B26,"','",C26,"','",D26,"','",E26,"','",F26,"'),")</f>
        <v>('94311','Kovács','Erika','','','11-230-0'),</v>
      </c>
      <c r="H26" s="2" t="s">
        <v>187</v>
      </c>
    </row>
    <row r="27" customFormat="false" ht="17.35" hidden="false" customHeight="false" outlineLevel="0" collapsed="false">
      <c r="A27" s="1" t="n">
        <v>94971</v>
      </c>
      <c r="B27" s="2" t="s">
        <v>188</v>
      </c>
      <c r="C27" s="2" t="s">
        <v>189</v>
      </c>
      <c r="F27" s="1" t="s">
        <v>18</v>
      </c>
      <c r="G27" s="2" t="str">
        <f aca="false">CONCATENATE("('",A27,"','",B27,"','",C27,"','",D27,"','",E27,"','",F27,"'),")</f>
        <v>('94971','Sinkó','Klaudia','','','11-230-0'),</v>
      </c>
      <c r="H27" s="2" t="s">
        <v>190</v>
      </c>
    </row>
    <row r="28" customFormat="false" ht="17.35" hidden="false" customHeight="false" outlineLevel="0" collapsed="false">
      <c r="A28" s="1" t="n">
        <v>95141</v>
      </c>
      <c r="B28" s="2" t="s">
        <v>191</v>
      </c>
      <c r="C28" s="2" t="s">
        <v>192</v>
      </c>
      <c r="F28" s="1" t="s">
        <v>18</v>
      </c>
      <c r="G28" s="2" t="str">
        <f aca="false">CONCATENATE("('",A28,"','",B28,"','",C28,"','",D28,"','",E28,"','",F28,"'),")</f>
        <v>('95141','Takácsné Varga','Judit','','','11-230-0'),</v>
      </c>
      <c r="H28" s="2" t="s">
        <v>193</v>
      </c>
    </row>
    <row r="29" customFormat="false" ht="17.35" hidden="false" customHeight="false" outlineLevel="0" collapsed="false">
      <c r="A29" s="1" t="n">
        <v>95378</v>
      </c>
      <c r="B29" s="2" t="s">
        <v>194</v>
      </c>
      <c r="C29" s="2" t="s">
        <v>127</v>
      </c>
      <c r="F29" s="1" t="s">
        <v>18</v>
      </c>
      <c r="G29" s="2" t="str">
        <f aca="false">CONCATENATE("('",A29,"','",B29,"','",C29,"','",D29,"','",E29,"','",F29,"'),")</f>
        <v>('95378','Tamás','Mária','','','11-230-0'),</v>
      </c>
      <c r="H29" s="2" t="s">
        <v>195</v>
      </c>
    </row>
    <row r="30" customFormat="false" ht="17.35" hidden="false" customHeight="false" outlineLevel="0" collapsed="false">
      <c r="A30" s="1" t="n">
        <v>95240</v>
      </c>
      <c r="B30" s="2" t="s">
        <v>196</v>
      </c>
      <c r="C30" s="2" t="s">
        <v>197</v>
      </c>
      <c r="F30" s="1" t="s">
        <v>18</v>
      </c>
      <c r="G30" s="2" t="str">
        <f aca="false">CONCATENATE("('",A30,"','",B30,"','",C30,"','",D30,"','",E30,"','",F30,"'),")</f>
        <v>('95240','Weiser','Gabriella','','','11-230-0'),</v>
      </c>
      <c r="H30" s="2" t="s">
        <v>198</v>
      </c>
    </row>
    <row r="31" customFormat="false" ht="17.35" hidden="false" customHeight="false" outlineLevel="0" collapsed="false">
      <c r="A31" s="1" t="n">
        <v>94892</v>
      </c>
      <c r="B31" s="2" t="s">
        <v>199</v>
      </c>
      <c r="C31" s="2" t="s">
        <v>117</v>
      </c>
      <c r="F31" s="1" t="s">
        <v>21</v>
      </c>
      <c r="G31" s="2" t="str">
        <f aca="false">CONCATENATE("('",A31,"','",B31,"','",C31,"','",D31,"','",E31,"','",F31,"'),")</f>
        <v>('94892','Kozák-Németh','Eszter','','','11-250-0'),</v>
      </c>
      <c r="H31" s="2" t="s">
        <v>200</v>
      </c>
    </row>
    <row r="32" customFormat="false" ht="17.35" hidden="false" customHeight="false" outlineLevel="0" collapsed="false">
      <c r="A32" s="1" t="n">
        <v>95114</v>
      </c>
      <c r="B32" s="2" t="s">
        <v>201</v>
      </c>
      <c r="C32" s="2" t="s">
        <v>171</v>
      </c>
      <c r="D32" s="2" t="s">
        <v>202</v>
      </c>
      <c r="F32" s="1" t="s">
        <v>21</v>
      </c>
      <c r="G32" s="2" t="str">
        <f aca="false">CONCATENATE("('",A32,"','",B32,"','",C32,"','",D32,"','",E32,"','",F32,"'),")</f>
        <v>('95114','Marsi','Melinda','Zsanett','','11-250-0'),</v>
      </c>
      <c r="H32" s="2" t="s">
        <v>203</v>
      </c>
    </row>
    <row r="33" customFormat="false" ht="17.35" hidden="false" customHeight="false" outlineLevel="0" collapsed="false">
      <c r="A33" s="1" t="n">
        <v>95155</v>
      </c>
      <c r="B33" s="2" t="s">
        <v>204</v>
      </c>
      <c r="C33" s="2" t="s">
        <v>205</v>
      </c>
      <c r="F33" s="1" t="s">
        <v>21</v>
      </c>
      <c r="G33" s="2" t="str">
        <f aca="false">CONCATENATE("('",A33,"','",B33,"','",C33,"','",D33,"','",E33,"','",F33,"'),")</f>
        <v>('95155','Monori','Anita','','','11-250-0'),</v>
      </c>
      <c r="H33" s="2" t="s">
        <v>206</v>
      </c>
    </row>
    <row r="34" customFormat="false" ht="17.35" hidden="false" customHeight="false" outlineLevel="0" collapsed="false">
      <c r="A34" s="1" t="n">
        <v>95247</v>
      </c>
      <c r="B34" s="2" t="s">
        <v>207</v>
      </c>
      <c r="C34" s="2" t="s">
        <v>208</v>
      </c>
      <c r="F34" s="1" t="s">
        <v>24</v>
      </c>
      <c r="G34" s="2" t="str">
        <f aca="false">CONCATENATE("('",A34,"','",B34,"','",C34,"','",D34,"','",E34,"','",F34,"'),")</f>
        <v>('95247','Aug','Mariann','','','11-260-0'),</v>
      </c>
      <c r="H34" s="2" t="s">
        <v>209</v>
      </c>
    </row>
    <row r="35" customFormat="false" ht="17.35" hidden="false" customHeight="false" outlineLevel="0" collapsed="false">
      <c r="A35" s="1" t="n">
        <v>94959</v>
      </c>
      <c r="B35" s="2" t="s">
        <v>210</v>
      </c>
      <c r="C35" s="2" t="s">
        <v>211</v>
      </c>
      <c r="F35" s="1" t="s">
        <v>24</v>
      </c>
      <c r="G35" s="2" t="str">
        <f aca="false">CONCATENATE("('",A35,"','",B35,"','",C35,"','",D35,"','",E35,"','",F35,"'),")</f>
        <v>('94959','Czibiné Monori','Hajnalka','','','11-260-0'),</v>
      </c>
      <c r="H35" s="2" t="s">
        <v>212</v>
      </c>
    </row>
    <row r="36" customFormat="false" ht="17.35" hidden="false" customHeight="false" outlineLevel="0" collapsed="false">
      <c r="A36" s="1" t="n">
        <v>93920</v>
      </c>
      <c r="B36" s="2" t="s">
        <v>213</v>
      </c>
      <c r="C36" s="2" t="s">
        <v>120</v>
      </c>
      <c r="F36" s="1" t="s">
        <v>24</v>
      </c>
      <c r="G36" s="2" t="str">
        <f aca="false">CONCATENATE("('",A36,"','",B36,"','",C36,"','",D36,"','",E36,"','",F36,"'),")</f>
        <v>('93920','Gulyás','Tibor','','','11-260-0'),</v>
      </c>
      <c r="H36" s="2" t="s">
        <v>214</v>
      </c>
    </row>
    <row r="37" customFormat="false" ht="17.35" hidden="false" customHeight="false" outlineLevel="0" collapsed="false">
      <c r="A37" s="1" t="n">
        <v>94957</v>
      </c>
      <c r="B37" s="2" t="s">
        <v>215</v>
      </c>
      <c r="C37" s="2" t="s">
        <v>147</v>
      </c>
      <c r="F37" s="1" t="s">
        <v>24</v>
      </c>
      <c r="G37" s="2" t="str">
        <f aca="false">CONCATENATE("('",A37,"','",B37,"','",C37,"','",D37,"','",E37,"','",F37,"'),")</f>
        <v>('94957','Gyetván','Ádám','','','11-260-0'),</v>
      </c>
      <c r="H37" s="2" t="s">
        <v>216</v>
      </c>
    </row>
    <row r="38" customFormat="false" ht="17.35" hidden="false" customHeight="false" outlineLevel="0" collapsed="false">
      <c r="A38" s="1" t="n">
        <v>94942</v>
      </c>
      <c r="B38" s="2" t="s">
        <v>217</v>
      </c>
      <c r="C38" s="2" t="s">
        <v>218</v>
      </c>
      <c r="F38" s="1" t="s">
        <v>24</v>
      </c>
      <c r="G38" s="2" t="str">
        <f aca="false">CONCATENATE("('",A38,"','",B38,"','",C38,"','",D38,"','",E38,"','",F38,"'),")</f>
        <v>('94942','Körmendi','Bence','','','11-260-0'),</v>
      </c>
      <c r="H38" s="2" t="s">
        <v>219</v>
      </c>
    </row>
    <row r="39" customFormat="false" ht="17.35" hidden="false" customHeight="false" outlineLevel="0" collapsed="false">
      <c r="A39" s="1" t="n">
        <v>94735</v>
      </c>
      <c r="B39" s="2" t="s">
        <v>146</v>
      </c>
      <c r="C39" s="2" t="s">
        <v>220</v>
      </c>
      <c r="F39" s="1" t="s">
        <v>24</v>
      </c>
      <c r="G39" s="2" t="str">
        <f aca="false">CONCATENATE("('",A39,"','",B39,"','",C39,"','",D39,"','",E39,"','",F39,"'),")</f>
        <v>('94735','Sepler','Ádámné','','','11-260-0'),</v>
      </c>
      <c r="H39" s="2" t="s">
        <v>221</v>
      </c>
    </row>
    <row r="40" customFormat="false" ht="17.35" hidden="false" customHeight="false" outlineLevel="0" collapsed="false">
      <c r="A40" s="1" t="n">
        <v>95428</v>
      </c>
      <c r="B40" s="2" t="s">
        <v>222</v>
      </c>
      <c r="C40" s="2" t="s">
        <v>223</v>
      </c>
      <c r="F40" s="1" t="s">
        <v>24</v>
      </c>
      <c r="G40" s="2" t="str">
        <f aca="false">CONCATENATE("('",A40,"','",B40,"','",C40,"','",D40,"','",E40,"','",F40,"'),")</f>
        <v>('95428','Takács','Edina','','','11-260-0'),</v>
      </c>
      <c r="H40" s="2" t="s">
        <v>224</v>
      </c>
    </row>
    <row r="41" customFormat="false" ht="17.35" hidden="false" customHeight="false" outlineLevel="0" collapsed="false">
      <c r="A41" s="1" t="n">
        <v>93409</v>
      </c>
      <c r="B41" s="2" t="s">
        <v>225</v>
      </c>
      <c r="C41" s="2" t="s">
        <v>150</v>
      </c>
      <c r="F41" s="1" t="s">
        <v>27</v>
      </c>
      <c r="G41" s="2" t="str">
        <f aca="false">CONCATENATE("('",A41,"','",B41,"','",C41,"','",D41,"','",E41,"','",F41,"'),")</f>
        <v>('93409','Boda','József','','','21-322-1'),</v>
      </c>
      <c r="H41" s="2" t="s">
        <v>226</v>
      </c>
    </row>
    <row r="42" customFormat="false" ht="17.35" hidden="false" customHeight="false" outlineLevel="0" collapsed="false">
      <c r="A42" s="1" t="n">
        <v>95457</v>
      </c>
      <c r="B42" s="2" t="s">
        <v>227</v>
      </c>
      <c r="C42" s="2" t="s">
        <v>228</v>
      </c>
      <c r="F42" s="1" t="s">
        <v>27</v>
      </c>
      <c r="G42" s="2" t="str">
        <f aca="false">CONCATENATE("('",A42,"','",B42,"','",C42,"','",D42,"','",E42,"','",F42,"'),")</f>
        <v>('95457','Dékányné Csomortáni','Katalin','','','21-322-1'),</v>
      </c>
      <c r="H42" s="2" t="s">
        <v>229</v>
      </c>
    </row>
    <row r="43" customFormat="false" ht="17.35" hidden="false" customHeight="false" outlineLevel="0" collapsed="false">
      <c r="A43" s="1" t="n">
        <v>95384</v>
      </c>
      <c r="B43" s="2" t="s">
        <v>230</v>
      </c>
      <c r="C43" s="2" t="s">
        <v>182</v>
      </c>
      <c r="F43" s="1" t="s">
        <v>27</v>
      </c>
      <c r="G43" s="2" t="str">
        <f aca="false">CONCATENATE("('",A43,"','",B43,"','",C43,"','",D43,"','",E43,"','",F43,"'),")</f>
        <v>('95384','Gál','Dóra','','','21-322-1'),</v>
      </c>
      <c r="H43" s="2" t="s">
        <v>231</v>
      </c>
    </row>
    <row r="44" customFormat="false" ht="17.35" hidden="false" customHeight="false" outlineLevel="0" collapsed="false">
      <c r="A44" s="1" t="n">
        <v>95156</v>
      </c>
      <c r="B44" s="2" t="s">
        <v>232</v>
      </c>
      <c r="C44" s="2" t="s">
        <v>233</v>
      </c>
      <c r="F44" s="1" t="s">
        <v>27</v>
      </c>
      <c r="G44" s="2" t="str">
        <f aca="false">CONCATENATE("('",A44,"','",B44,"','",C44,"','",D44,"','",E44,"','",F44,"'),")</f>
        <v>('95156','Gerse','Ferenc','','','21-322-1'),</v>
      </c>
      <c r="H44" s="2" t="s">
        <v>234</v>
      </c>
    </row>
    <row r="45" customFormat="false" ht="17.35" hidden="false" customHeight="false" outlineLevel="0" collapsed="false">
      <c r="A45" s="1" t="n">
        <v>94880</v>
      </c>
      <c r="B45" s="2" t="s">
        <v>133</v>
      </c>
      <c r="C45" s="2" t="s">
        <v>235</v>
      </c>
      <c r="F45" s="1" t="s">
        <v>27</v>
      </c>
      <c r="G45" s="2" t="str">
        <f aca="false">CONCATENATE("('",A45,"','",B45,"','",C45,"','",D45,"','",E45,"','",F45,"'),")</f>
        <v>('94880','Kiss','Lajos','','','21-322-1'),</v>
      </c>
      <c r="H45" s="2" t="s">
        <v>236</v>
      </c>
    </row>
    <row r="46" customFormat="false" ht="17.35" hidden="false" customHeight="false" outlineLevel="0" collapsed="false">
      <c r="A46" s="1" t="n">
        <v>95468</v>
      </c>
      <c r="B46" s="2" t="s">
        <v>237</v>
      </c>
      <c r="C46" s="2" t="s">
        <v>121</v>
      </c>
      <c r="F46" s="1" t="s">
        <v>27</v>
      </c>
      <c r="G46" s="2" t="str">
        <f aca="false">CONCATENATE("('",A46,"','",B46,"','",C46,"','",D46,"','",E46,"','",F46,"'),")</f>
        <v>('95468','Litauszki','István','','','21-322-1'),</v>
      </c>
      <c r="H46" s="2" t="s">
        <v>238</v>
      </c>
    </row>
    <row r="47" customFormat="false" ht="17.35" hidden="false" customHeight="false" outlineLevel="0" collapsed="false">
      <c r="A47" s="1" t="n">
        <v>95337</v>
      </c>
      <c r="B47" s="2" t="s">
        <v>239</v>
      </c>
      <c r="C47" s="2" t="s">
        <v>240</v>
      </c>
      <c r="D47" s="2" t="s">
        <v>121</v>
      </c>
      <c r="F47" s="1" t="s">
        <v>27</v>
      </c>
      <c r="G47" s="2" t="str">
        <f aca="false">CONCATENATE("('",A47,"','",B47,"','",C47,"','",D47,"','",E47,"','",F47,"'),")</f>
        <v>('95337','Pető','Csaba','István','','21-322-1'),</v>
      </c>
      <c r="H47" s="2" t="s">
        <v>241</v>
      </c>
    </row>
    <row r="48" customFormat="false" ht="17.35" hidden="false" customHeight="false" outlineLevel="0" collapsed="false">
      <c r="A48" s="1" t="n">
        <v>94716</v>
      </c>
      <c r="B48" s="2" t="s">
        <v>242</v>
      </c>
      <c r="C48" s="2" t="s">
        <v>243</v>
      </c>
      <c r="F48" s="1" t="s">
        <v>12</v>
      </c>
      <c r="G48" s="2" t="str">
        <f aca="false">CONCATENATE("('",A48,"','",B48,"','",C48,"','",D48,"','",E48,"','",F48,"'),")</f>
        <v>('94716','Szikora','Györgyné','','','11-210-0'),</v>
      </c>
      <c r="H48" s="2" t="s">
        <v>244</v>
      </c>
    </row>
    <row r="49" customFormat="false" ht="17.35" hidden="false" customHeight="false" outlineLevel="0" collapsed="false">
      <c r="A49" s="1" t="n">
        <v>95522</v>
      </c>
      <c r="B49" s="2" t="s">
        <v>245</v>
      </c>
      <c r="C49" s="2" t="s">
        <v>246</v>
      </c>
      <c r="F49" s="1" t="s">
        <v>27</v>
      </c>
      <c r="G49" s="2" t="str">
        <f aca="false">CONCATENATE("('",A49,"','",B49,"','",C49,"','",D49,"','",E49,"','",F49,"'),")</f>
        <v>('95522','Török','Balázs','','','21-322-1'),</v>
      </c>
      <c r="H49" s="2" t="s">
        <v>247</v>
      </c>
    </row>
    <row r="50" customFormat="false" ht="17.35" hidden="false" customHeight="false" outlineLevel="0" collapsed="false">
      <c r="A50" s="1" t="n">
        <v>93310</v>
      </c>
      <c r="B50" s="2" t="s">
        <v>248</v>
      </c>
      <c r="C50" s="2" t="s">
        <v>156</v>
      </c>
      <c r="F50" s="1" t="s">
        <v>27</v>
      </c>
      <c r="G50" s="2" t="str">
        <f aca="false">CONCATENATE("('",A50,"','",B50,"','",C50,"','",D50,"','",E50,"','",F50,"'),")</f>
        <v>('93310','Varga','Zoltán','','','21-322-1'),</v>
      </c>
      <c r="H50" s="2" t="s">
        <v>249</v>
      </c>
    </row>
    <row r="51" customFormat="false" ht="17.35" hidden="false" customHeight="false" outlineLevel="0" collapsed="false">
      <c r="A51" s="1" t="n">
        <v>95356</v>
      </c>
      <c r="B51" s="2" t="s">
        <v>156</v>
      </c>
      <c r="C51" s="2" t="s">
        <v>250</v>
      </c>
      <c r="F51" s="1" t="s">
        <v>27</v>
      </c>
      <c r="G51" s="2" t="str">
        <f aca="false">CONCATENATE("('",A51,"','",B51,"','",C51,"','",D51,"','",E51,"','",F51,"'),")</f>
        <v>('95356','Zoltán','Anna','','','21-322-1'),</v>
      </c>
      <c r="H51" s="2" t="s">
        <v>251</v>
      </c>
    </row>
    <row r="52" customFormat="false" ht="17.35" hidden="false" customHeight="false" outlineLevel="0" collapsed="false">
      <c r="A52" s="1" t="n">
        <v>93570</v>
      </c>
      <c r="B52" s="2" t="s">
        <v>252</v>
      </c>
      <c r="C52" s="2" t="s">
        <v>253</v>
      </c>
      <c r="F52" s="1" t="s">
        <v>30</v>
      </c>
      <c r="G52" s="2" t="str">
        <f aca="false">CONCATENATE("('",A52,"','",B52,"','",C52,"','",D52,"','",E52,"','",F52,"'),")</f>
        <v>('93570','Szabóné Vörös','Angelika','','','21-322-3'),</v>
      </c>
      <c r="H52" s="2" t="s">
        <v>254</v>
      </c>
    </row>
    <row r="53" customFormat="false" ht="17.35" hidden="false" customHeight="false" outlineLevel="0" collapsed="false">
      <c r="A53" s="1" t="n">
        <v>95517</v>
      </c>
      <c r="B53" s="2" t="s">
        <v>255</v>
      </c>
      <c r="C53" s="2" t="s">
        <v>144</v>
      </c>
      <c r="D53" s="2" t="s">
        <v>256</v>
      </c>
      <c r="F53" s="1" t="s">
        <v>33</v>
      </c>
      <c r="G53" s="2" t="str">
        <f aca="false">CONCATENATE("('",A53,"','",B53,"','",C53,"','",D53,"','",E53,"','",F53,"'),")</f>
        <v>('95517','Balogh','László','Imre','','11-400-0'),</v>
      </c>
      <c r="H53" s="2" t="s">
        <v>257</v>
      </c>
    </row>
    <row r="54" customFormat="false" ht="17.35" hidden="false" customHeight="false" outlineLevel="0" collapsed="false">
      <c r="A54" s="1" t="n">
        <v>95432</v>
      </c>
      <c r="B54" s="2" t="s">
        <v>258</v>
      </c>
      <c r="C54" s="2" t="s">
        <v>259</v>
      </c>
      <c r="F54" s="1" t="s">
        <v>33</v>
      </c>
      <c r="G54" s="2" t="str">
        <f aca="false">CONCATENATE("('",A54,"','",B54,"','",C54,"','",D54,"','",E54,"','",F54,"'),")</f>
        <v>('95432','Izápy','Levente','','','11-400-0'),</v>
      </c>
      <c r="H54" s="2" t="s">
        <v>260</v>
      </c>
    </row>
    <row r="55" customFormat="false" ht="17.35" hidden="false" customHeight="false" outlineLevel="0" collapsed="false">
      <c r="A55" s="1" t="n">
        <v>95249</v>
      </c>
      <c r="B55" s="2" t="s">
        <v>255</v>
      </c>
      <c r="C55" s="2" t="s">
        <v>240</v>
      </c>
      <c r="D55" s="2" t="s">
        <v>256</v>
      </c>
      <c r="F55" s="1" t="s">
        <v>36</v>
      </c>
      <c r="G55" s="2" t="str">
        <f aca="false">CONCATENATE("('",A55,"','",B55,"','",C55,"','",D55,"','",E55,"','",F55,"'),")</f>
        <v>('95249','Balogh','Csaba','Imre','','12-330-0'),</v>
      </c>
      <c r="H55" s="2" t="s">
        <v>261</v>
      </c>
    </row>
    <row r="56" customFormat="false" ht="17.35" hidden="false" customHeight="false" outlineLevel="0" collapsed="false">
      <c r="A56" s="1" t="n">
        <v>95245</v>
      </c>
      <c r="B56" s="2" t="s">
        <v>262</v>
      </c>
      <c r="C56" s="2" t="s">
        <v>263</v>
      </c>
      <c r="F56" s="1" t="s">
        <v>36</v>
      </c>
      <c r="G56" s="2" t="str">
        <f aca="false">CONCATENATE("('",A56,"','",B56,"','",C56,"','",D56,"','",E56,"','",F56,"'),")</f>
        <v>('95245','Berta','Béla','','','12-330-0'),</v>
      </c>
      <c r="H56" s="2" t="s">
        <v>264</v>
      </c>
    </row>
    <row r="57" customFormat="false" ht="17.35" hidden="false" customHeight="false" outlineLevel="0" collapsed="false">
      <c r="A57" s="1" t="n">
        <v>94710</v>
      </c>
      <c r="B57" s="2" t="s">
        <v>265</v>
      </c>
      <c r="C57" s="2" t="s">
        <v>194</v>
      </c>
      <c r="F57" s="1" t="s">
        <v>36</v>
      </c>
      <c r="G57" s="2" t="str">
        <f aca="false">CONCATENATE("('",A57,"','",B57,"','",C57,"','",D57,"','",E57,"','",F57,"'),")</f>
        <v>('94710','Boós','Tamás','','','12-330-0'),</v>
      </c>
      <c r="H57" s="2" t="s">
        <v>266</v>
      </c>
    </row>
    <row r="58" customFormat="false" ht="17.35" hidden="false" customHeight="false" outlineLevel="0" collapsed="false">
      <c r="A58" s="1" t="n">
        <v>94717</v>
      </c>
      <c r="B58" s="2" t="s">
        <v>267</v>
      </c>
      <c r="C58" s="2" t="s">
        <v>233</v>
      </c>
      <c r="F58" s="1" t="s">
        <v>36</v>
      </c>
      <c r="G58" s="2" t="str">
        <f aca="false">CONCATENATE("('",A58,"','",B58,"','",C58,"','",D58,"','",E58,"','",F58,"'),")</f>
        <v>('94717','Csik','Ferenc','','','12-330-0'),</v>
      </c>
      <c r="H58" s="2" t="s">
        <v>268</v>
      </c>
    </row>
    <row r="59" customFormat="false" ht="17.35" hidden="false" customHeight="false" outlineLevel="0" collapsed="false">
      <c r="A59" s="1" t="n">
        <v>94650</v>
      </c>
      <c r="B59" s="2" t="s">
        <v>269</v>
      </c>
      <c r="C59" s="2" t="s">
        <v>270</v>
      </c>
      <c r="F59" s="1" t="s">
        <v>36</v>
      </c>
      <c r="G59" s="2" t="str">
        <f aca="false">CONCATENATE("('",A59,"','",B59,"','",C59,"','",D59,"','",E59,"','",F59,"'),")</f>
        <v>('94650','Gyarmati','Boldizsár','','','12-330-0'),</v>
      </c>
      <c r="H59" s="2" t="s">
        <v>271</v>
      </c>
    </row>
    <row r="60" customFormat="false" ht="17.35" hidden="false" customHeight="false" outlineLevel="0" collapsed="false">
      <c r="A60" s="1" t="n">
        <v>95389</v>
      </c>
      <c r="B60" s="2" t="s">
        <v>272</v>
      </c>
      <c r="C60" s="2" t="s">
        <v>144</v>
      </c>
      <c r="D60" s="2" t="s">
        <v>150</v>
      </c>
      <c r="F60" s="1" t="s">
        <v>36</v>
      </c>
      <c r="G60" s="2" t="str">
        <f aca="false">CONCATENATE("('",A60,"','",B60,"','",C60,"','",D60,"','",E60,"','",F60,"'),")</f>
        <v>('95389','Kóczián','László','József','','12-330-0'),</v>
      </c>
      <c r="H60" s="2" t="s">
        <v>273</v>
      </c>
    </row>
    <row r="61" customFormat="false" ht="17.35" hidden="false" customHeight="false" outlineLevel="0" collapsed="false">
      <c r="A61" s="1" t="n">
        <v>95431</v>
      </c>
      <c r="B61" s="2" t="s">
        <v>274</v>
      </c>
      <c r="C61" s="2" t="s">
        <v>128</v>
      </c>
      <c r="F61" s="1" t="s">
        <v>36</v>
      </c>
      <c r="G61" s="2" t="str">
        <f aca="false">CONCATENATE("('",A61,"','",B61,"','",C61,"','",D61,"','",E61,"','",F61,"'),")</f>
        <v>('95431','Nagy','Erzsébet','','','12-330-0'),</v>
      </c>
      <c r="H61" s="2" t="s">
        <v>275</v>
      </c>
    </row>
    <row r="62" customFormat="false" ht="17.35" hidden="false" customHeight="false" outlineLevel="0" collapsed="false">
      <c r="A62" s="1" t="n">
        <v>94636</v>
      </c>
      <c r="B62" s="2" t="s">
        <v>276</v>
      </c>
      <c r="C62" s="2" t="s">
        <v>277</v>
      </c>
      <c r="F62" s="1" t="s">
        <v>36</v>
      </c>
      <c r="G62" s="2" t="str">
        <f aca="false">CONCATENATE("('",A62,"','",B62,"','",C62,"','",D62,"','",E62,"','",F62,"'),")</f>
        <v>('94636','Patai','Sándor','','','12-330-0'),</v>
      </c>
      <c r="H62" s="2" t="s">
        <v>278</v>
      </c>
    </row>
    <row r="63" customFormat="false" ht="17.35" hidden="false" customHeight="false" outlineLevel="0" collapsed="false">
      <c r="A63" s="1" t="n">
        <v>95077</v>
      </c>
      <c r="B63" s="2" t="s">
        <v>279</v>
      </c>
      <c r="C63" s="2" t="s">
        <v>120</v>
      </c>
      <c r="F63" s="1" t="s">
        <v>36</v>
      </c>
      <c r="G63" s="2" t="str">
        <f aca="false">CONCATENATE("('",A63,"','",B63,"','",C63,"','",D63,"','",E63,"','",F63,"'),")</f>
        <v>('95077','Remmer','Tibor','','','12-330-0'),</v>
      </c>
      <c r="H63" s="2" t="s">
        <v>280</v>
      </c>
    </row>
    <row r="64" customFormat="false" ht="17.35" hidden="false" customHeight="false" outlineLevel="0" collapsed="false">
      <c r="A64" s="1" t="n">
        <v>94366</v>
      </c>
      <c r="B64" s="2" t="s">
        <v>281</v>
      </c>
      <c r="C64" s="2" t="s">
        <v>282</v>
      </c>
      <c r="F64" s="1" t="s">
        <v>39</v>
      </c>
      <c r="G64" s="2" t="str">
        <f aca="false">CONCATENATE("('",A64,"','",B64,"','",C64,"','",D64,"','",E64,"','",F64,"'),")</f>
        <v>('94366','Bánki','Gábor','','','12-420-0'),</v>
      </c>
      <c r="H64" s="2" t="s">
        <v>283</v>
      </c>
    </row>
    <row r="65" customFormat="false" ht="17.35" hidden="false" customHeight="false" outlineLevel="0" collapsed="false">
      <c r="A65" s="1" t="n">
        <v>94579</v>
      </c>
      <c r="B65" s="2" t="s">
        <v>284</v>
      </c>
      <c r="C65" s="2" t="s">
        <v>246</v>
      </c>
      <c r="F65" s="1" t="s">
        <v>39</v>
      </c>
      <c r="G65" s="2" t="str">
        <f aca="false">CONCATENATE("('",A65,"','",B65,"','",C65,"','",D65,"','",E65,"','",F65,"'),")</f>
        <v>('94579','Berczi','Balázs','','','12-420-0'),</v>
      </c>
      <c r="H65" s="2" t="s">
        <v>285</v>
      </c>
    </row>
    <row r="66" customFormat="false" ht="17.35" hidden="false" customHeight="false" outlineLevel="0" collapsed="false">
      <c r="A66" s="1" t="n">
        <v>93758</v>
      </c>
      <c r="B66" s="2" t="s">
        <v>286</v>
      </c>
      <c r="C66" s="2" t="s">
        <v>287</v>
      </c>
      <c r="F66" s="1" t="s">
        <v>39</v>
      </c>
      <c r="G66" s="2" t="str">
        <f aca="false">CONCATENATE("('",A66,"','",B66,"','",C66,"','",D66,"','",E66,"','",F66,"'),")</f>
        <v>('93758','Galló','György','','','12-420-0'),</v>
      </c>
      <c r="H66" s="2" t="s">
        <v>288</v>
      </c>
    </row>
    <row r="67" customFormat="false" ht="17.35" hidden="false" customHeight="false" outlineLevel="0" collapsed="false">
      <c r="A67" s="1" t="n">
        <v>93351</v>
      </c>
      <c r="B67" s="2" t="s">
        <v>289</v>
      </c>
      <c r="C67" s="2" t="s">
        <v>290</v>
      </c>
      <c r="F67" s="1" t="s">
        <v>39</v>
      </c>
      <c r="G67" s="2" t="str">
        <f aca="false">CONCATENATE("('",A67,"','",B67,"','",C67,"','",D67,"','",E67,"','",F67,"'),")</f>
        <v>('93351','Molnár','Géza','','','12-420-0'),</v>
      </c>
      <c r="H67" s="2" t="s">
        <v>291</v>
      </c>
    </row>
    <row r="68" customFormat="false" ht="17.35" hidden="false" customHeight="false" outlineLevel="0" collapsed="false">
      <c r="A68" s="1" t="n">
        <v>93395</v>
      </c>
      <c r="B68" s="2" t="s">
        <v>292</v>
      </c>
      <c r="C68" s="2" t="s">
        <v>263</v>
      </c>
      <c r="D68" s="2" t="s">
        <v>121</v>
      </c>
      <c r="F68" s="1" t="s">
        <v>39</v>
      </c>
      <c r="G68" s="2" t="str">
        <f aca="false">CONCATENATE("('",A68,"','",B68,"','",C68,"','",D68,"','",E68,"','",F68,"'),")</f>
        <v>('93395','Scheidt','Béla','István','','12-420-0'),</v>
      </c>
      <c r="H68" s="2" t="s">
        <v>293</v>
      </c>
    </row>
    <row r="69" customFormat="false" ht="17.35" hidden="false" customHeight="false" outlineLevel="0" collapsed="false">
      <c r="A69" s="1" t="n">
        <v>93566</v>
      </c>
      <c r="B69" s="2" t="s">
        <v>294</v>
      </c>
      <c r="C69" s="2" t="s">
        <v>295</v>
      </c>
      <c r="F69" s="1" t="s">
        <v>39</v>
      </c>
      <c r="G69" s="2" t="str">
        <f aca="false">CONCATENATE("('",A69,"','",B69,"','",C69,"','",D69,"','",E69,"','",F69,"'),")</f>
        <v>('93566','Székely','Brigitta','','','12-420-0'),</v>
      </c>
      <c r="H69" s="2" t="s">
        <v>296</v>
      </c>
    </row>
    <row r="70" customFormat="false" ht="17.35" hidden="false" customHeight="false" outlineLevel="0" collapsed="false">
      <c r="A70" s="1" t="n">
        <v>95069</v>
      </c>
      <c r="B70" s="2" t="s">
        <v>297</v>
      </c>
      <c r="C70" s="2" t="s">
        <v>298</v>
      </c>
      <c r="F70" s="1" t="s">
        <v>39</v>
      </c>
      <c r="G70" s="2" t="str">
        <f aca="false">CONCATENATE("('",A70,"','",B70,"','",C70,"','",D70,"','",E70,"','",F70,"'),")</f>
        <v>('95069','Tánczos','Károly','','','12-420-0'),</v>
      </c>
      <c r="H70" s="2" t="s">
        <v>299</v>
      </c>
    </row>
    <row r="71" customFormat="false" ht="17.35" hidden="false" customHeight="false" outlineLevel="0" collapsed="false">
      <c r="A71" s="1" t="n">
        <v>94015</v>
      </c>
      <c r="B71" s="2" t="s">
        <v>300</v>
      </c>
      <c r="C71" s="2" t="s">
        <v>140</v>
      </c>
      <c r="F71" s="1" t="s">
        <v>42</v>
      </c>
      <c r="G71" s="2" t="str">
        <f aca="false">CONCATENATE("('",A71,"','",B71,"','",C71,"','",D71,"','",E71,"','",F71,"'),")</f>
        <v>('94015','Bognár','Gyula','','','12-430-0'),</v>
      </c>
      <c r="H71" s="2" t="s">
        <v>301</v>
      </c>
    </row>
    <row r="72" customFormat="false" ht="17.35" hidden="false" customHeight="false" outlineLevel="0" collapsed="false">
      <c r="A72" s="1" t="n">
        <v>93881</v>
      </c>
      <c r="B72" s="2" t="s">
        <v>302</v>
      </c>
      <c r="C72" s="2" t="s">
        <v>303</v>
      </c>
      <c r="F72" s="1" t="s">
        <v>42</v>
      </c>
      <c r="G72" s="2" t="str">
        <f aca="false">CONCATENATE("('",A72,"','",B72,"','",C72,"','",D72,"','",E72,"','",F72,"'),")</f>
        <v>('93881','Edőcs','Attila','','','12-430-0'),</v>
      </c>
      <c r="H72" s="2" t="s">
        <v>304</v>
      </c>
    </row>
    <row r="73" customFormat="false" ht="17.35" hidden="false" customHeight="false" outlineLevel="0" collapsed="false">
      <c r="A73" s="1" t="n">
        <v>93438</v>
      </c>
      <c r="B73" s="2" t="s">
        <v>305</v>
      </c>
      <c r="C73" s="2" t="s">
        <v>303</v>
      </c>
      <c r="F73" s="1" t="s">
        <v>42</v>
      </c>
      <c r="G73" s="2" t="str">
        <f aca="false">CONCATENATE("('",A73,"','",B73,"','",C73,"','",D73,"','",E73,"','",F73,"'),")</f>
        <v>('93438','Füzi','Attila','','','12-430-0'),</v>
      </c>
      <c r="H73" s="2" t="s">
        <v>306</v>
      </c>
    </row>
    <row r="74" customFormat="false" ht="17.35" hidden="false" customHeight="false" outlineLevel="0" collapsed="false">
      <c r="A74" s="1" t="n">
        <v>95199</v>
      </c>
      <c r="B74" s="2" t="s">
        <v>307</v>
      </c>
      <c r="C74" s="2" t="s">
        <v>218</v>
      </c>
      <c r="F74" s="1" t="s">
        <v>42</v>
      </c>
      <c r="G74" s="2" t="str">
        <f aca="false">CONCATENATE("('",A74,"','",B74,"','",C74,"','",D74,"','",E74,"','",F74,"'),")</f>
        <v>('95199','Juhász','Bence','','','12-430-0'),</v>
      </c>
      <c r="H74" s="2" t="s">
        <v>308</v>
      </c>
    </row>
    <row r="75" customFormat="false" ht="17.35" hidden="false" customHeight="false" outlineLevel="0" collapsed="false">
      <c r="A75" s="1" t="n">
        <v>93353</v>
      </c>
      <c r="B75" s="2" t="s">
        <v>309</v>
      </c>
      <c r="C75" s="2" t="s">
        <v>240</v>
      </c>
      <c r="F75" s="1" t="s">
        <v>42</v>
      </c>
      <c r="G75" s="2" t="str">
        <f aca="false">CONCATENATE("('",A75,"','",B75,"','",C75,"','",D75,"','",E75,"','",F75,"'),")</f>
        <v>('93353','Pálovics','Csaba','','','12-430-0'),</v>
      </c>
      <c r="H75" s="2" t="s">
        <v>310</v>
      </c>
    </row>
    <row r="76" customFormat="false" ht="17.35" hidden="false" customHeight="false" outlineLevel="0" collapsed="false">
      <c r="A76" s="1" t="n">
        <v>93374</v>
      </c>
      <c r="B76" s="2" t="s">
        <v>311</v>
      </c>
      <c r="C76" s="2" t="s">
        <v>282</v>
      </c>
      <c r="F76" s="1" t="s">
        <v>42</v>
      </c>
      <c r="G76" s="2" t="str">
        <f aca="false">CONCATENATE("('",A76,"','",B76,"','",C76,"','",D76,"','",E76,"','",F76,"'),")</f>
        <v>('93374','Somogyi','Gábor','','','12-430-0'),</v>
      </c>
      <c r="H76" s="2" t="s">
        <v>312</v>
      </c>
    </row>
    <row r="77" customFormat="false" ht="17.35" hidden="false" customHeight="false" outlineLevel="0" collapsed="false">
      <c r="A77" s="1" t="n">
        <v>93417</v>
      </c>
      <c r="B77" s="2" t="s">
        <v>313</v>
      </c>
      <c r="C77" s="2" t="s">
        <v>282</v>
      </c>
      <c r="F77" s="1" t="s">
        <v>42</v>
      </c>
      <c r="G77" s="2" t="str">
        <f aca="false">CONCATENATE("('",A77,"','",B77,"','",C77,"','",D77,"','",E77,"','",F77,"'),")</f>
        <v>('93417','Szernecz','Gábor','','','12-430-0'),</v>
      </c>
      <c r="H77" s="2" t="s">
        <v>314</v>
      </c>
    </row>
    <row r="78" customFormat="false" ht="17.35" hidden="false" customHeight="false" outlineLevel="0" collapsed="false">
      <c r="A78" s="1" t="n">
        <v>93571</v>
      </c>
      <c r="B78" s="2" t="s">
        <v>315</v>
      </c>
      <c r="C78" s="2" t="s">
        <v>211</v>
      </c>
      <c r="F78" s="1" t="s">
        <v>42</v>
      </c>
      <c r="G78" s="2" t="str">
        <f aca="false">CONCATENATE("('",A78,"','",B78,"','",C78,"','",D78,"','",E78,"','",F78,"'),")</f>
        <v>('93571','Thurzóné Fehér','Hajnalka','','','12-430-0'),</v>
      </c>
      <c r="H78" s="2" t="s">
        <v>316</v>
      </c>
    </row>
    <row r="79" customFormat="false" ht="17.35" hidden="false" customHeight="false" outlineLevel="0" collapsed="false">
      <c r="A79" s="1" t="n">
        <v>93425</v>
      </c>
      <c r="B79" s="2" t="s">
        <v>317</v>
      </c>
      <c r="C79" s="2" t="s">
        <v>144</v>
      </c>
      <c r="F79" s="1" t="s">
        <v>42</v>
      </c>
      <c r="G79" s="2" t="str">
        <f aca="false">CONCATENATE("('",A79,"','",B79,"','",C79,"','",D79,"','",E79,"','",F79,"'),")</f>
        <v>('93425','Zanker','László','','','12-430-0'),</v>
      </c>
      <c r="H79" s="2" t="s">
        <v>318</v>
      </c>
    </row>
    <row r="80" customFormat="false" ht="17.35" hidden="false" customHeight="false" outlineLevel="0" collapsed="false">
      <c r="A80" s="1" t="n">
        <v>94758</v>
      </c>
      <c r="B80" s="2" t="s">
        <v>319</v>
      </c>
      <c r="C80" s="2" t="s">
        <v>320</v>
      </c>
      <c r="F80" s="1" t="s">
        <v>45</v>
      </c>
      <c r="G80" s="2" t="str">
        <f aca="false">CONCATENATE("('",A80,"','",B80,"','",C80,"','",D80,"','",E80,"','",F80,"'),")</f>
        <v>('94758','Babai','Csilla','','','12-440-0'),</v>
      </c>
      <c r="H80" s="2" t="s">
        <v>321</v>
      </c>
    </row>
    <row r="81" customFormat="false" ht="17.35" hidden="false" customHeight="false" outlineLevel="0" collapsed="false">
      <c r="A81" s="1" t="n">
        <v>93558</v>
      </c>
      <c r="B81" s="2" t="s">
        <v>322</v>
      </c>
      <c r="C81" s="2" t="s">
        <v>228</v>
      </c>
      <c r="F81" s="1" t="s">
        <v>45</v>
      </c>
      <c r="G81" s="2" t="str">
        <f aca="false">CONCATENATE("('",A81,"','",B81,"','",C81,"','",D81,"','",E81,"','",F81,"'),")</f>
        <v>('93558','Bősze','Katalin','','','12-440-0'),</v>
      </c>
      <c r="H81" s="2" t="s">
        <v>323</v>
      </c>
    </row>
    <row r="82" customFormat="false" ht="17.35" hidden="false" customHeight="false" outlineLevel="0" collapsed="false">
      <c r="A82" s="1" t="n">
        <v>93362</v>
      </c>
      <c r="B82" s="2" t="s">
        <v>324</v>
      </c>
      <c r="C82" s="2" t="s">
        <v>144</v>
      </c>
      <c r="F82" s="1" t="s">
        <v>45</v>
      </c>
      <c r="G82" s="2" t="str">
        <f aca="false">CONCATENATE("('",A82,"','",B82,"','",C82,"','",D82,"','",E82,"','",F82,"'),")</f>
        <v>('93362','Fekete','László','','','12-440-0'),</v>
      </c>
      <c r="H82" s="2" t="s">
        <v>325</v>
      </c>
    </row>
    <row r="83" customFormat="false" ht="17.35" hidden="false" customHeight="false" outlineLevel="0" collapsed="false">
      <c r="A83" s="1" t="n">
        <v>93855</v>
      </c>
      <c r="B83" s="2" t="s">
        <v>186</v>
      </c>
      <c r="C83" s="2" t="s">
        <v>326</v>
      </c>
      <c r="F83" s="1" t="s">
        <v>45</v>
      </c>
      <c r="G83" s="2" t="str">
        <f aca="false">CONCATENATE("('",A83,"','",B83,"','",C83,"','",D83,"','",E83,"','",F83,"'),")</f>
        <v>('93855','Kovács','Miklós','','','12-440-0'),</v>
      </c>
      <c r="H83" s="2" t="s">
        <v>327</v>
      </c>
    </row>
    <row r="84" customFormat="false" ht="17.35" hidden="false" customHeight="false" outlineLevel="0" collapsed="false">
      <c r="A84" s="1" t="n">
        <v>93782</v>
      </c>
      <c r="B84" s="2" t="s">
        <v>242</v>
      </c>
      <c r="C84" s="2" t="s">
        <v>287</v>
      </c>
      <c r="F84" s="1" t="s">
        <v>45</v>
      </c>
      <c r="G84" s="2" t="str">
        <f aca="false">CONCATENATE("('",A84,"','",B84,"','",C84,"','",D84,"','",E84,"','",F84,"'),")</f>
        <v>('93782','Szikora','György','','','12-440-0'),</v>
      </c>
      <c r="H84" s="2" t="s">
        <v>328</v>
      </c>
    </row>
    <row r="85" customFormat="false" ht="17.35" hidden="false" customHeight="false" outlineLevel="0" collapsed="false">
      <c r="A85" s="1" t="n">
        <v>95531</v>
      </c>
      <c r="B85" s="2" t="s">
        <v>329</v>
      </c>
      <c r="C85" s="2" t="s">
        <v>194</v>
      </c>
      <c r="F85" s="1" t="s">
        <v>48</v>
      </c>
      <c r="G85" s="2" t="str">
        <f aca="false">CONCATENATE("('",A85,"','",B85,"','",C85,"','",D85,"','",E85,"','",F85,"'),")</f>
        <v>('95531','Balog','Tamás','','','13-321-0'),</v>
      </c>
      <c r="H85" s="2" t="s">
        <v>330</v>
      </c>
    </row>
    <row r="86" customFormat="false" ht="17.35" hidden="false" customHeight="false" outlineLevel="0" collapsed="false">
      <c r="A86" s="1" t="n">
        <v>95320</v>
      </c>
      <c r="B86" s="2" t="s">
        <v>331</v>
      </c>
      <c r="C86" s="2" t="s">
        <v>144</v>
      </c>
      <c r="D86" s="2" t="s">
        <v>246</v>
      </c>
      <c r="F86" s="1" t="s">
        <v>48</v>
      </c>
      <c r="G86" s="2" t="str">
        <f aca="false">CONCATENATE("('",A86,"','",B86,"','",C86,"','",D86,"','",E86,"','",F86,"'),")</f>
        <v>('95320','Bánszki','László','Balázs','','13-321-0'),</v>
      </c>
      <c r="H86" s="2" t="s">
        <v>332</v>
      </c>
    </row>
    <row r="87" customFormat="false" ht="17.35" hidden="false" customHeight="false" outlineLevel="0" collapsed="false">
      <c r="A87" s="1" t="n">
        <v>95530</v>
      </c>
      <c r="B87" s="2" t="s">
        <v>333</v>
      </c>
      <c r="C87" s="2" t="s">
        <v>287</v>
      </c>
      <c r="F87" s="1" t="s">
        <v>48</v>
      </c>
      <c r="G87" s="2" t="str">
        <f aca="false">CONCATENATE("('",A87,"','",B87,"','",C87,"','",D87,"','",E87,"','",F87,"'),")</f>
        <v>('95530','Czimrák','György','','','13-321-0'),</v>
      </c>
      <c r="H87" s="2" t="s">
        <v>334</v>
      </c>
    </row>
    <row r="88" customFormat="false" ht="17.35" hidden="false" customHeight="false" outlineLevel="0" collapsed="false">
      <c r="A88" s="1" t="n">
        <v>94295</v>
      </c>
      <c r="B88" s="2" t="s">
        <v>335</v>
      </c>
      <c r="C88" s="2" t="s">
        <v>233</v>
      </c>
      <c r="F88" s="1" t="s">
        <v>48</v>
      </c>
      <c r="G88" s="2" t="str">
        <f aca="false">CONCATENATE("('",A88,"','",B88,"','",C88,"','",D88,"','",E88,"','",F88,"'),")</f>
        <v>('94295','Domonyi','Ferenc','','','13-321-0'),</v>
      </c>
      <c r="H88" s="2" t="s">
        <v>336</v>
      </c>
    </row>
    <row r="89" customFormat="false" ht="17.35" hidden="false" customHeight="false" outlineLevel="0" collapsed="false">
      <c r="A89" s="1" t="n">
        <v>94026</v>
      </c>
      <c r="B89" s="2" t="s">
        <v>182</v>
      </c>
      <c r="C89" s="2" t="s">
        <v>121</v>
      </c>
      <c r="F89" s="1" t="s">
        <v>48</v>
      </c>
      <c r="G89" s="2" t="str">
        <f aca="false">CONCATENATE("('",A89,"','",B89,"','",C89,"','",D89,"','",E89,"','",F89,"'),")</f>
        <v>('94026','Dóra','István','','','13-321-0'),</v>
      </c>
      <c r="H89" s="2" t="s">
        <v>337</v>
      </c>
    </row>
    <row r="90" customFormat="false" ht="17.35" hidden="false" customHeight="false" outlineLevel="0" collapsed="false">
      <c r="A90" s="1" t="n">
        <v>95109</v>
      </c>
      <c r="B90" s="2" t="s">
        <v>338</v>
      </c>
      <c r="C90" s="2" t="s">
        <v>144</v>
      </c>
      <c r="F90" s="1" t="s">
        <v>48</v>
      </c>
      <c r="G90" s="2" t="str">
        <f aca="false">CONCATENATE("('",A90,"','",B90,"','",C90,"','",D90,"','",E90,"','",F90,"'),")</f>
        <v>('95109','Drevenka','László','','','13-321-0'),</v>
      </c>
      <c r="H90" s="2" t="s">
        <v>339</v>
      </c>
    </row>
    <row r="91" customFormat="false" ht="17.35" hidden="false" customHeight="false" outlineLevel="0" collapsed="false">
      <c r="A91" s="1" t="n">
        <v>95472</v>
      </c>
      <c r="B91" s="2" t="s">
        <v>340</v>
      </c>
      <c r="C91" s="2" t="s">
        <v>282</v>
      </c>
      <c r="F91" s="1" t="s">
        <v>48</v>
      </c>
      <c r="G91" s="2" t="str">
        <f aca="false">CONCATENATE("('",A91,"','",B91,"','",C91,"','",D91,"','",E91,"','",F91,"'),")</f>
        <v>('95472','Farkas','Gábor','','','13-321-0'),</v>
      </c>
      <c r="H91" s="2" t="s">
        <v>341</v>
      </c>
    </row>
    <row r="92" customFormat="false" ht="17.35" hidden="false" customHeight="false" outlineLevel="0" collapsed="false">
      <c r="A92" s="1" t="n">
        <v>94378</v>
      </c>
      <c r="B92" s="2" t="s">
        <v>342</v>
      </c>
      <c r="C92" s="2" t="s">
        <v>246</v>
      </c>
      <c r="F92" s="1" t="s">
        <v>48</v>
      </c>
      <c r="G92" s="2" t="str">
        <f aca="false">CONCATENATE("('",A92,"','",B92,"','",C92,"','",D92,"','",E92,"','",F92,"'),")</f>
        <v>('94378','Hegedűs','Balázs','','','13-321-0'),</v>
      </c>
      <c r="H92" s="2" t="s">
        <v>343</v>
      </c>
    </row>
    <row r="93" customFormat="false" ht="17.35" hidden="false" customHeight="false" outlineLevel="0" collapsed="false">
      <c r="A93" s="1" t="n">
        <v>95525</v>
      </c>
      <c r="B93" s="2" t="s">
        <v>344</v>
      </c>
      <c r="C93" s="2" t="s">
        <v>121</v>
      </c>
      <c r="D93" s="2" t="s">
        <v>156</v>
      </c>
      <c r="F93" s="1" t="s">
        <v>48</v>
      </c>
      <c r="G93" s="2" t="str">
        <f aca="false">CONCATENATE("('",A93,"','",B93,"','",C93,"','",D93,"','",E93,"','",F93,"'),")</f>
        <v>('95525','Kármán','István','Zoltán','','13-321-0'),</v>
      </c>
      <c r="H93" s="2" t="s">
        <v>345</v>
      </c>
    </row>
    <row r="94" customFormat="false" ht="17.35" hidden="false" customHeight="false" outlineLevel="0" collapsed="false">
      <c r="A94" s="1" t="n">
        <v>95366</v>
      </c>
      <c r="B94" s="2" t="s">
        <v>346</v>
      </c>
      <c r="C94" s="2" t="s">
        <v>120</v>
      </c>
      <c r="F94" s="1" t="s">
        <v>48</v>
      </c>
      <c r="G94" s="2" t="str">
        <f aca="false">CONCATENATE("('",A94,"','",B94,"','",C94,"','",D94,"','",E94,"','",F94,"'),")</f>
        <v>('95366','Lelesz','Tibor','','','13-321-0'),</v>
      </c>
      <c r="H94" s="2" t="s">
        <v>347</v>
      </c>
    </row>
    <row r="95" customFormat="false" ht="17.35" hidden="false" customHeight="false" outlineLevel="0" collapsed="false">
      <c r="A95" s="1" t="n">
        <v>95134</v>
      </c>
      <c r="B95" s="2" t="s">
        <v>348</v>
      </c>
      <c r="C95" s="2" t="s">
        <v>144</v>
      </c>
      <c r="F95" s="1" t="s">
        <v>48</v>
      </c>
      <c r="G95" s="2" t="str">
        <f aca="false">CONCATENATE("('",A95,"','",B95,"','",C95,"','",D95,"','",E95,"','",F95,"'),")</f>
        <v>('95134','Sárközi','László','','','13-321-0'),</v>
      </c>
      <c r="H95" s="2" t="s">
        <v>349</v>
      </c>
    </row>
    <row r="96" customFormat="false" ht="17.35" hidden="false" customHeight="false" outlineLevel="0" collapsed="false">
      <c r="A96" s="1" t="n">
        <v>95474</v>
      </c>
      <c r="B96" s="2" t="s">
        <v>350</v>
      </c>
      <c r="C96" s="2" t="s">
        <v>150</v>
      </c>
      <c r="D96" s="2" t="s">
        <v>124</v>
      </c>
      <c r="F96" s="1" t="s">
        <v>48</v>
      </c>
      <c r="G96" s="2" t="str">
        <f aca="false">CONCATENATE("('",A96,"','",B96,"','",C96,"','",D96,"','",E96,"','",F96,"'),")</f>
        <v>('95474','Szász','József','Péter','','13-321-0'),</v>
      </c>
      <c r="H96" s="2" t="s">
        <v>351</v>
      </c>
    </row>
    <row r="97" customFormat="false" ht="17.35" hidden="false" customHeight="false" outlineLevel="0" collapsed="false">
      <c r="A97" s="1" t="n">
        <v>95138</v>
      </c>
      <c r="B97" s="2" t="s">
        <v>352</v>
      </c>
      <c r="C97" s="2" t="s">
        <v>282</v>
      </c>
      <c r="F97" s="1" t="s">
        <v>48</v>
      </c>
      <c r="G97" s="2" t="str">
        <f aca="false">CONCATENATE("('",A97,"','",B97,"','",C97,"','",D97,"','",E97,"','",F97,"'),")</f>
        <v>('95138','Szentmiklósi','Gábor','','','13-321-0'),</v>
      </c>
      <c r="H97" s="2" t="s">
        <v>353</v>
      </c>
    </row>
    <row r="98" customFormat="false" ht="17.35" hidden="false" customHeight="false" outlineLevel="0" collapsed="false">
      <c r="A98" s="1" t="n">
        <v>95398</v>
      </c>
      <c r="B98" s="2" t="s">
        <v>300</v>
      </c>
      <c r="C98" s="2" t="s">
        <v>233</v>
      </c>
      <c r="F98" s="1" t="s">
        <v>51</v>
      </c>
      <c r="G98" s="2" t="str">
        <f aca="false">CONCATENATE("('",A98,"','",B98,"','",C98,"','",D98,"','",E98,"','",F98,"'),")</f>
        <v>('95398','Bognár','Ferenc','','','13-421-0'),</v>
      </c>
      <c r="H98" s="2" t="s">
        <v>354</v>
      </c>
    </row>
    <row r="99" customFormat="false" ht="17.35" hidden="false" customHeight="false" outlineLevel="0" collapsed="false">
      <c r="A99" s="1" t="n">
        <v>95462</v>
      </c>
      <c r="B99" s="2" t="s">
        <v>355</v>
      </c>
      <c r="C99" s="2" t="s">
        <v>356</v>
      </c>
      <c r="F99" s="1" t="s">
        <v>51</v>
      </c>
      <c r="G99" s="2" t="str">
        <f aca="false">CONCATENATE("('",A99,"','",B99,"','",C99,"','",D99,"','",E99,"','",F99,"'),")</f>
        <v>('95462','Borsody','Olivér','','','13-421-0'),</v>
      </c>
      <c r="H99" s="2" t="s">
        <v>357</v>
      </c>
    </row>
    <row r="100" customFormat="false" ht="17.35" hidden="false" customHeight="false" outlineLevel="0" collapsed="false">
      <c r="A100" s="1" t="n">
        <v>95215</v>
      </c>
      <c r="B100" s="2" t="s">
        <v>358</v>
      </c>
      <c r="C100" s="2" t="s">
        <v>156</v>
      </c>
      <c r="D100" s="2" t="s">
        <v>359</v>
      </c>
      <c r="F100" s="1" t="s">
        <v>51</v>
      </c>
      <c r="G100" s="2" t="str">
        <f aca="false">CONCATENATE("('",A100,"','",B100,"','",C100,"','",D100,"','",E100,"','",F100,"'),")</f>
        <v>('95215','Csonka','Zoltán','Endre','','13-421-0'),</v>
      </c>
      <c r="H100" s="2" t="s">
        <v>360</v>
      </c>
    </row>
    <row r="101" customFormat="false" ht="17.35" hidden="false" customHeight="false" outlineLevel="0" collapsed="false">
      <c r="A101" s="1" t="n">
        <v>95374</v>
      </c>
      <c r="B101" s="2" t="s">
        <v>324</v>
      </c>
      <c r="C101" s="2" t="s">
        <v>259</v>
      </c>
      <c r="F101" s="1" t="s">
        <v>51</v>
      </c>
      <c r="G101" s="2" t="str">
        <f aca="false">CONCATENATE("('",A101,"','",B101,"','",C101,"','",D101,"','",E101,"','",F101,"'),")</f>
        <v>('95374','Fekete','Levente','','','13-421-0'),</v>
      </c>
      <c r="H101" s="2" t="s">
        <v>361</v>
      </c>
    </row>
    <row r="102" customFormat="false" ht="17.35" hidden="false" customHeight="false" outlineLevel="0" collapsed="false">
      <c r="A102" s="1" t="n">
        <v>95375</v>
      </c>
      <c r="B102" s="2" t="s">
        <v>362</v>
      </c>
      <c r="C102" s="2" t="s">
        <v>363</v>
      </c>
      <c r="F102" s="1" t="s">
        <v>51</v>
      </c>
      <c r="G102" s="2" t="str">
        <f aca="false">CONCATENATE("('",A102,"','",B102,"','",C102,"','",D102,"','",E102,"','",F102,"'),")</f>
        <v>('95375','Gányási','Dávid','','','13-421-0'),</v>
      </c>
      <c r="H102" s="2" t="s">
        <v>364</v>
      </c>
    </row>
    <row r="103" customFormat="false" ht="17.35" hidden="false" customHeight="false" outlineLevel="0" collapsed="false">
      <c r="A103" s="1" t="n">
        <v>93774</v>
      </c>
      <c r="B103" s="2" t="s">
        <v>365</v>
      </c>
      <c r="C103" s="2" t="s">
        <v>156</v>
      </c>
      <c r="F103" s="1" t="s">
        <v>51</v>
      </c>
      <c r="G103" s="2" t="str">
        <f aca="false">CONCATENATE("('",A103,"','",B103,"','",C103,"','",D103,"','",E103,"','",F103,"'),")</f>
        <v>('93774','Geresics','Zoltán','','','13-421-0'),</v>
      </c>
      <c r="H103" s="2" t="s">
        <v>366</v>
      </c>
    </row>
    <row r="104" customFormat="false" ht="17.35" hidden="false" customHeight="false" outlineLevel="0" collapsed="false">
      <c r="A104" s="1" t="n">
        <v>95529</v>
      </c>
      <c r="B104" s="2" t="s">
        <v>367</v>
      </c>
      <c r="C104" s="2" t="s">
        <v>368</v>
      </c>
      <c r="F104" s="1" t="s">
        <v>51</v>
      </c>
      <c r="G104" s="2" t="str">
        <f aca="false">CONCATENATE("('",A104,"','",B104,"','",C104,"','",D104,"','",E104,"','",F104,"'),")</f>
        <v>('95529','Gergely','Albert','','','13-421-0'),</v>
      </c>
      <c r="H104" s="2" t="s">
        <v>369</v>
      </c>
    </row>
    <row r="105" customFormat="false" ht="17.35" hidden="false" customHeight="false" outlineLevel="0" collapsed="false">
      <c r="A105" s="1" t="n">
        <v>95406</v>
      </c>
      <c r="B105" s="2" t="s">
        <v>370</v>
      </c>
      <c r="C105" s="2" t="s">
        <v>124</v>
      </c>
      <c r="F105" s="1" t="s">
        <v>51</v>
      </c>
      <c r="G105" s="2" t="str">
        <f aca="false">CONCATENATE("('",A105,"','",B105,"','",C105,"','",D105,"','",E105,"','",F105,"'),")</f>
        <v>('95406','Harcsa','Péter','','','13-421-0'),</v>
      </c>
      <c r="H105" s="2" t="s">
        <v>371</v>
      </c>
    </row>
    <row r="106" customFormat="false" ht="17.35" hidden="false" customHeight="false" outlineLevel="0" collapsed="false">
      <c r="A106" s="1" t="n">
        <v>95218</v>
      </c>
      <c r="B106" s="2" t="s">
        <v>372</v>
      </c>
      <c r="C106" s="2" t="s">
        <v>218</v>
      </c>
      <c r="F106" s="1" t="s">
        <v>51</v>
      </c>
      <c r="G106" s="2" t="str">
        <f aca="false">CONCATENATE("('",A106,"','",B106,"','",C106,"','",D106,"','",E106,"','",F106,"'),")</f>
        <v>('95218','Hartmann','Bence','','','13-421-0'),</v>
      </c>
      <c r="H106" s="2" t="s">
        <v>373</v>
      </c>
    </row>
    <row r="107" customFormat="false" ht="17.35" hidden="false" customHeight="false" outlineLevel="0" collapsed="false">
      <c r="A107" s="1" t="n">
        <v>93411</v>
      </c>
      <c r="B107" s="2" t="s">
        <v>374</v>
      </c>
      <c r="C107" s="2" t="s">
        <v>233</v>
      </c>
      <c r="F107" s="1" t="s">
        <v>51</v>
      </c>
      <c r="G107" s="2" t="str">
        <f aca="false">CONCATENATE("('",A107,"','",B107,"','",C107,"','",D107,"','",E107,"','",F107,"'),")</f>
        <v>('93411','Illés','Ferenc','','','13-421-0'),</v>
      </c>
      <c r="H107" s="2" t="s">
        <v>375</v>
      </c>
    </row>
    <row r="108" customFormat="false" ht="17.35" hidden="false" customHeight="false" outlineLevel="0" collapsed="false">
      <c r="A108" s="1" t="n">
        <v>94723</v>
      </c>
      <c r="B108" s="2" t="s">
        <v>376</v>
      </c>
      <c r="C108" s="2" t="s">
        <v>277</v>
      </c>
      <c r="F108" s="1" t="s">
        <v>51</v>
      </c>
      <c r="G108" s="2" t="str">
        <f aca="false">CONCATENATE("('",A108,"','",B108,"','",C108,"','",D108,"','",E108,"','",F108,"'),")</f>
        <v>('94723','Jabronka','Sándor','','','13-421-0'),</v>
      </c>
      <c r="H108" s="2" t="s">
        <v>377</v>
      </c>
    </row>
    <row r="109" customFormat="false" ht="17.35" hidden="false" customHeight="false" outlineLevel="0" collapsed="false">
      <c r="A109" s="1" t="n">
        <v>95294</v>
      </c>
      <c r="B109" s="2" t="s">
        <v>378</v>
      </c>
      <c r="C109" s="2" t="s">
        <v>256</v>
      </c>
      <c r="F109" s="1" t="s">
        <v>51</v>
      </c>
      <c r="G109" s="2" t="str">
        <f aca="false">CONCATENATE("('",A109,"','",B109,"','",C109,"','",D109,"','",E109,"','",F109,"'),")</f>
        <v>('95294','Jakabovics','Imre','','','13-421-0'),</v>
      </c>
      <c r="H109" s="2" t="s">
        <v>379</v>
      </c>
    </row>
    <row r="110" customFormat="false" ht="17.35" hidden="false" customHeight="false" outlineLevel="0" collapsed="false">
      <c r="A110" s="1" t="n">
        <v>95068</v>
      </c>
      <c r="B110" s="2" t="s">
        <v>380</v>
      </c>
      <c r="C110" s="2" t="s">
        <v>282</v>
      </c>
      <c r="F110" s="1" t="s">
        <v>51</v>
      </c>
      <c r="G110" s="2" t="str">
        <f aca="false">CONCATENATE("('",A110,"','",B110,"','",C110,"','",D110,"','",E110,"','",F110,"'),")</f>
        <v>('95068','Kardos','Gábor','','','13-421-0'),</v>
      </c>
      <c r="H110" s="2" t="s">
        <v>381</v>
      </c>
    </row>
    <row r="111" customFormat="false" ht="17.35" hidden="false" customHeight="false" outlineLevel="0" collapsed="false">
      <c r="A111" s="1" t="n">
        <v>93434</v>
      </c>
      <c r="B111" s="2" t="s">
        <v>382</v>
      </c>
      <c r="C111" s="2" t="s">
        <v>383</v>
      </c>
      <c r="F111" s="1" t="s">
        <v>51</v>
      </c>
      <c r="G111" s="2" t="str">
        <f aca="false">CONCATENATE("('",A111,"','",B111,"','",C111,"','",D111,"','",E111,"','",F111,"'),")</f>
        <v>('93434','Kelemen','János','','','13-421-0'),</v>
      </c>
      <c r="H111" s="2" t="s">
        <v>384</v>
      </c>
    </row>
    <row r="112" customFormat="false" ht="17.35" hidden="false" customHeight="false" outlineLevel="0" collapsed="false">
      <c r="A112" s="1" t="n">
        <v>94899</v>
      </c>
      <c r="B112" s="2" t="s">
        <v>385</v>
      </c>
      <c r="C112" s="2" t="s">
        <v>144</v>
      </c>
      <c r="D112" s="2" t="s">
        <v>386</v>
      </c>
      <c r="F112" s="1" t="s">
        <v>51</v>
      </c>
      <c r="G112" s="2" t="str">
        <f aca="false">CONCATENATE("('",A112,"','",B112,"','",C112,"','",D112,"','",E112,"','",F112,"'),")</f>
        <v>('94899','Kis','László','Barnabás','','13-421-0'),</v>
      </c>
      <c r="H112" s="2" t="s">
        <v>387</v>
      </c>
    </row>
    <row r="113" customFormat="false" ht="17.35" hidden="false" customHeight="false" outlineLevel="0" collapsed="false">
      <c r="A113" s="1" t="n">
        <v>95381</v>
      </c>
      <c r="B113" s="2" t="s">
        <v>133</v>
      </c>
      <c r="C113" s="2" t="s">
        <v>277</v>
      </c>
      <c r="F113" s="1" t="s">
        <v>51</v>
      </c>
      <c r="G113" s="2" t="str">
        <f aca="false">CONCATENATE("('",A113,"','",B113,"','",C113,"','",D113,"','",E113,"','",F113,"'),")</f>
        <v>('95381','Kiss','Sándor','','','13-421-0'),</v>
      </c>
      <c r="H113" s="2" t="s">
        <v>388</v>
      </c>
    </row>
    <row r="114" customFormat="false" ht="17.35" hidden="false" customHeight="false" outlineLevel="0" collapsed="false">
      <c r="A114" s="1" t="n">
        <v>95095</v>
      </c>
      <c r="B114" s="2" t="s">
        <v>389</v>
      </c>
      <c r="C114" s="2" t="s">
        <v>144</v>
      </c>
      <c r="F114" s="1" t="s">
        <v>51</v>
      </c>
      <c r="G114" s="2" t="str">
        <f aca="false">CONCATENATE("('",A114,"','",B114,"','",C114,"','",D114,"','",E114,"','",F114,"'),")</f>
        <v>('95095','Kozma','László','','','13-421-0'),</v>
      </c>
      <c r="H114" s="2" t="s">
        <v>390</v>
      </c>
    </row>
    <row r="115" customFormat="false" ht="17.35" hidden="false" customHeight="false" outlineLevel="0" collapsed="false">
      <c r="A115" s="1" t="n">
        <v>95408</v>
      </c>
      <c r="B115" s="2" t="s">
        <v>391</v>
      </c>
      <c r="C115" s="2" t="s">
        <v>150</v>
      </c>
      <c r="F115" s="1" t="s">
        <v>51</v>
      </c>
      <c r="G115" s="2" t="str">
        <f aca="false">CONCATENATE("('",A115,"','",B115,"','",C115,"','",D115,"','",E115,"','",F115,"'),")</f>
        <v>('95408','Ludányi','József','','','13-421-0'),</v>
      </c>
      <c r="H115" s="2" t="s">
        <v>392</v>
      </c>
    </row>
    <row r="116" customFormat="false" ht="17.35" hidden="false" customHeight="false" outlineLevel="0" collapsed="false">
      <c r="A116" s="1" t="n">
        <v>94578</v>
      </c>
      <c r="B116" s="2" t="s">
        <v>393</v>
      </c>
      <c r="C116" s="2" t="s">
        <v>256</v>
      </c>
      <c r="F116" s="1" t="s">
        <v>51</v>
      </c>
      <c r="G116" s="2" t="str">
        <f aca="false">CONCATENATE("('",A116,"','",B116,"','",C116,"','",D116,"','",E116,"','",F116,"'),")</f>
        <v>('94578','Menyhárt','Imre','','','13-421-0'),</v>
      </c>
      <c r="H116" s="2" t="s">
        <v>394</v>
      </c>
    </row>
    <row r="117" customFormat="false" ht="17.35" hidden="false" customHeight="false" outlineLevel="0" collapsed="false">
      <c r="A117" s="1" t="n">
        <v>93972</v>
      </c>
      <c r="B117" s="2" t="s">
        <v>289</v>
      </c>
      <c r="C117" s="2" t="s">
        <v>303</v>
      </c>
      <c r="F117" s="1" t="s">
        <v>51</v>
      </c>
      <c r="G117" s="2" t="str">
        <f aca="false">CONCATENATE("('",A117,"','",B117,"','",C117,"','",D117,"','",E117,"','",F117,"'),")</f>
        <v>('93972','Molnár','Attila','','','13-421-0'),</v>
      </c>
      <c r="H117" s="2" t="s">
        <v>395</v>
      </c>
    </row>
    <row r="118" customFormat="false" ht="17.35" hidden="false" customHeight="false" outlineLevel="0" collapsed="false">
      <c r="A118" s="1" t="n">
        <v>95508</v>
      </c>
      <c r="B118" s="2" t="s">
        <v>396</v>
      </c>
      <c r="C118" s="2" t="s">
        <v>282</v>
      </c>
      <c r="F118" s="1" t="s">
        <v>51</v>
      </c>
      <c r="G118" s="2" t="str">
        <f aca="false">CONCATENATE("('",A118,"','",B118,"','",C118,"','",D118,"','",E118,"','",F118,"'),")</f>
        <v>('95508','Nemes','Gábor','','','13-421-0'),</v>
      </c>
      <c r="H118" s="2" t="s">
        <v>397</v>
      </c>
    </row>
    <row r="119" customFormat="false" ht="17.35" hidden="false" customHeight="false" outlineLevel="0" collapsed="false">
      <c r="A119" s="1" t="n">
        <v>95228</v>
      </c>
      <c r="B119" s="2" t="s">
        <v>398</v>
      </c>
      <c r="C119" s="2" t="s">
        <v>144</v>
      </c>
      <c r="D119" s="2" t="s">
        <v>121</v>
      </c>
      <c r="F119" s="1" t="s">
        <v>51</v>
      </c>
      <c r="G119" s="2" t="str">
        <f aca="false">CONCATENATE("('",A119,"','",B119,"','",C119,"','",D119,"','",E119,"','",F119,"'),")</f>
        <v>('95228','Németh','László','István','','13-421-0'),</v>
      </c>
      <c r="H119" s="2" t="s">
        <v>399</v>
      </c>
    </row>
    <row r="120" customFormat="false" ht="17.35" hidden="false" customHeight="false" outlineLevel="0" collapsed="false">
      <c r="A120" s="1" t="n">
        <v>93898</v>
      </c>
      <c r="B120" s="2" t="s">
        <v>400</v>
      </c>
      <c r="C120" s="2" t="s">
        <v>194</v>
      </c>
      <c r="F120" s="1" t="s">
        <v>51</v>
      </c>
      <c r="G120" s="2" t="str">
        <f aca="false">CONCATENATE("('",A120,"','",B120,"','",C120,"','",D120,"','",E120,"','",F120,"'),")</f>
        <v>('93898','Oláh','Tamás','','','13-421-0'),</v>
      </c>
      <c r="H120" s="2" t="s">
        <v>401</v>
      </c>
    </row>
    <row r="121" customFormat="false" ht="17.35" hidden="false" customHeight="false" outlineLevel="0" collapsed="false">
      <c r="A121" s="1" t="n">
        <v>93625</v>
      </c>
      <c r="B121" s="2" t="s">
        <v>402</v>
      </c>
      <c r="C121" s="2" t="s">
        <v>403</v>
      </c>
      <c r="F121" s="1" t="s">
        <v>51</v>
      </c>
      <c r="G121" s="2" t="str">
        <f aca="false">CONCATENATE("('",A121,"','",B121,"','",C121,"','",D121,"','",E121,"','",F121,"'),")</f>
        <v>('93625','Ozsváth','Artúr','','','13-421-0'),</v>
      </c>
      <c r="H121" s="2" t="s">
        <v>404</v>
      </c>
    </row>
    <row r="122" customFormat="false" ht="17.35" hidden="false" customHeight="false" outlineLevel="0" collapsed="false">
      <c r="A122" s="1" t="n">
        <v>93435</v>
      </c>
      <c r="B122" s="2" t="s">
        <v>405</v>
      </c>
      <c r="C122" s="2" t="s">
        <v>303</v>
      </c>
      <c r="F122" s="1" t="s">
        <v>51</v>
      </c>
      <c r="G122" s="2" t="str">
        <f aca="false">CONCATENATE("('",A122,"','",B122,"','",C122,"','",D122,"','",E122,"','",F122,"'),")</f>
        <v>('93435','Pap','Attila','','','13-421-0'),</v>
      </c>
      <c r="H122" s="2" t="s">
        <v>406</v>
      </c>
    </row>
    <row r="123" customFormat="false" ht="17.35" hidden="false" customHeight="false" outlineLevel="0" collapsed="false">
      <c r="A123" s="1" t="n">
        <v>95502</v>
      </c>
      <c r="B123" s="2" t="s">
        <v>407</v>
      </c>
      <c r="C123" s="2" t="s">
        <v>256</v>
      </c>
      <c r="F123" s="1" t="s">
        <v>51</v>
      </c>
      <c r="G123" s="2" t="str">
        <f aca="false">CONCATENATE("('",A123,"','",B123,"','",C123,"','",D123,"','",E123,"','",F123,"'),")</f>
        <v>('95502','Pesti','Imre','','','13-421-0'),</v>
      </c>
      <c r="H123" s="2" t="s">
        <v>408</v>
      </c>
    </row>
    <row r="124" customFormat="false" ht="17.35" hidden="false" customHeight="false" outlineLevel="0" collapsed="false">
      <c r="A124" s="1" t="n">
        <v>95506</v>
      </c>
      <c r="B124" s="2" t="s">
        <v>409</v>
      </c>
      <c r="C124" s="2" t="s">
        <v>383</v>
      </c>
      <c r="F124" s="1" t="s">
        <v>51</v>
      </c>
      <c r="G124" s="2" t="str">
        <f aca="false">CONCATENATE("('",A124,"','",B124,"','",C124,"','",D124,"','",E124,"','",F124,"'),")</f>
        <v>('95506','Rafael','János','','','13-421-0'),</v>
      </c>
      <c r="H124" s="2" t="s">
        <v>410</v>
      </c>
    </row>
    <row r="125" customFormat="false" ht="17.35" hidden="false" customHeight="false" outlineLevel="0" collapsed="false">
      <c r="A125" s="1" t="n">
        <v>94722</v>
      </c>
      <c r="B125" s="2" t="s">
        <v>411</v>
      </c>
      <c r="C125" s="2" t="s">
        <v>124</v>
      </c>
      <c r="D125" s="2" t="s">
        <v>412</v>
      </c>
      <c r="F125" s="1" t="s">
        <v>51</v>
      </c>
      <c r="G125" s="2" t="str">
        <f aca="false">CONCATENATE("('",A125,"','",B125,"','",C125,"','",D125,"','",E125,"','",F125,"'),")</f>
        <v>('94722','Seres','Péter','Pál','','13-421-0'),</v>
      </c>
      <c r="H125" s="2" t="s">
        <v>413</v>
      </c>
    </row>
    <row r="126" customFormat="false" ht="17.35" hidden="false" customHeight="false" outlineLevel="0" collapsed="false">
      <c r="A126" s="1" t="n">
        <v>93389</v>
      </c>
      <c r="B126" s="2" t="s">
        <v>311</v>
      </c>
      <c r="C126" s="2" t="s">
        <v>303</v>
      </c>
      <c r="F126" s="1" t="s">
        <v>51</v>
      </c>
      <c r="G126" s="2" t="str">
        <f aca="false">CONCATENATE("('",A126,"','",B126,"','",C126,"','",D126,"','",E126,"','",F126,"'),")</f>
        <v>('93389','Somogyi','Attila','','','13-421-0'),</v>
      </c>
      <c r="H126" s="2" t="s">
        <v>414</v>
      </c>
    </row>
    <row r="127" customFormat="false" ht="17.35" hidden="false" customHeight="false" outlineLevel="0" collapsed="false">
      <c r="A127" s="1" t="n">
        <v>94728</v>
      </c>
      <c r="B127" s="2" t="s">
        <v>415</v>
      </c>
      <c r="C127" s="2" t="s">
        <v>383</v>
      </c>
      <c r="F127" s="1" t="s">
        <v>51</v>
      </c>
      <c r="G127" s="2" t="str">
        <f aca="false">CONCATENATE("('",A127,"','",B127,"','",C127,"','",D127,"','",E127,"','",F127,"'),")</f>
        <v>('94728','Szabó','János','','','13-421-0'),</v>
      </c>
      <c r="H127" s="2" t="s">
        <v>416</v>
      </c>
    </row>
    <row r="128" customFormat="false" ht="17.35" hidden="false" customHeight="false" outlineLevel="0" collapsed="false">
      <c r="A128" s="1" t="n">
        <v>94765</v>
      </c>
      <c r="B128" s="2" t="s">
        <v>417</v>
      </c>
      <c r="C128" s="2" t="s">
        <v>282</v>
      </c>
      <c r="F128" s="1" t="s">
        <v>51</v>
      </c>
      <c r="G128" s="2" t="str">
        <f aca="false">CONCATENATE("('",A128,"','",B128,"','",C128,"','",D128,"','",E128,"','",F128,"'),")</f>
        <v>('94765','Torma','Gábor','','','13-421-0'),</v>
      </c>
      <c r="H128" s="2" t="s">
        <v>418</v>
      </c>
    </row>
    <row r="129" customFormat="false" ht="17.35" hidden="false" customHeight="false" outlineLevel="0" collapsed="false">
      <c r="A129" s="1" t="n">
        <v>95526</v>
      </c>
      <c r="B129" s="2" t="s">
        <v>419</v>
      </c>
      <c r="C129" s="2" t="s">
        <v>124</v>
      </c>
      <c r="F129" s="1" t="s">
        <v>51</v>
      </c>
      <c r="G129" s="2" t="str">
        <f aca="false">CONCATENATE("('",A129,"','",B129,"','",C129,"','",D129,"','",E129,"','",F129,"'),")</f>
        <v>('95526','Tóth','Péter','','','13-421-0'),</v>
      </c>
      <c r="H129" s="2" t="s">
        <v>420</v>
      </c>
    </row>
    <row r="130" customFormat="false" ht="17.35" hidden="false" customHeight="false" outlineLevel="0" collapsed="false">
      <c r="A130" s="1" t="n">
        <v>93897</v>
      </c>
      <c r="B130" s="2" t="s">
        <v>421</v>
      </c>
      <c r="C130" s="2" t="s">
        <v>144</v>
      </c>
      <c r="F130" s="1" t="s">
        <v>51</v>
      </c>
      <c r="G130" s="2" t="str">
        <f aca="false">CONCATENATE("('",A130,"','",B130,"','",C130,"','",D130,"','",E130,"','",F130,"'),")</f>
        <v>('93897','Valkó','László','','','13-421-0'),</v>
      </c>
      <c r="H130" s="2" t="s">
        <v>422</v>
      </c>
    </row>
    <row r="131" customFormat="false" ht="17.35" hidden="false" customHeight="false" outlineLevel="0" collapsed="false">
      <c r="A131" s="1" t="n">
        <v>95224</v>
      </c>
      <c r="B131" s="2" t="s">
        <v>423</v>
      </c>
      <c r="C131" s="2" t="s">
        <v>156</v>
      </c>
      <c r="F131" s="1" t="s">
        <v>51</v>
      </c>
      <c r="G131" s="2" t="str">
        <f aca="false">CONCATENATE("('",A131,"','",B131,"','",C131,"','",D131,"','",E131,"','",F131,"'),")</f>
        <v>('95224','Vavrik','Zoltán','','','13-421-0'),</v>
      </c>
      <c r="H131" s="2" t="s">
        <v>424</v>
      </c>
    </row>
    <row r="132" customFormat="false" ht="17.35" hidden="false" customHeight="false" outlineLevel="0" collapsed="false">
      <c r="A132" s="1" t="n">
        <v>93406</v>
      </c>
      <c r="B132" s="2" t="s">
        <v>425</v>
      </c>
      <c r="C132" s="2" t="s">
        <v>144</v>
      </c>
      <c r="F132" s="1" t="s">
        <v>54</v>
      </c>
      <c r="G132" s="2" t="str">
        <f aca="false">CONCATENATE("('",A132,"','",B132,"','",C132,"','",D132,"','",E132,"','",F132,"'),")</f>
        <v>('93406','Babák','László','','','13-422-0'),</v>
      </c>
      <c r="H132" s="2" t="s">
        <v>426</v>
      </c>
    </row>
    <row r="133" customFormat="false" ht="17.35" hidden="false" customHeight="false" outlineLevel="0" collapsed="false">
      <c r="A133" s="1" t="n">
        <v>94772</v>
      </c>
      <c r="B133" s="2" t="s">
        <v>427</v>
      </c>
      <c r="C133" s="2" t="s">
        <v>233</v>
      </c>
      <c r="F133" s="1" t="s">
        <v>54</v>
      </c>
      <c r="G133" s="2" t="str">
        <f aca="false">CONCATENATE("('",A133,"','",B133,"','",C133,"','",D133,"','",E133,"','",F133,"'),")</f>
        <v>('94772','Bartal','Ferenc','','','13-422-0'),</v>
      </c>
      <c r="H133" s="2" t="s">
        <v>428</v>
      </c>
    </row>
    <row r="134" customFormat="false" ht="17.35" hidden="false" customHeight="false" outlineLevel="0" collapsed="false">
      <c r="A134" s="1" t="n">
        <v>95293</v>
      </c>
      <c r="B134" s="2" t="s">
        <v>429</v>
      </c>
      <c r="C134" s="2" t="s">
        <v>383</v>
      </c>
      <c r="F134" s="1" t="s">
        <v>54</v>
      </c>
      <c r="G134" s="2" t="str">
        <f aca="false">CONCATENATE("('",A134,"','",B134,"','",C134,"','",D134,"','",E134,"','",F134,"'),")</f>
        <v>('95293','Csáki','János','','','13-422-0'),</v>
      </c>
      <c r="H134" s="2" t="s">
        <v>430</v>
      </c>
    </row>
    <row r="135" customFormat="false" ht="17.35" hidden="false" customHeight="false" outlineLevel="0" collapsed="false">
      <c r="A135" s="1" t="n">
        <v>94148</v>
      </c>
      <c r="B135" s="2" t="s">
        <v>431</v>
      </c>
      <c r="C135" s="2" t="s">
        <v>150</v>
      </c>
      <c r="F135" s="1" t="s">
        <v>54</v>
      </c>
      <c r="G135" s="2" t="str">
        <f aca="false">CONCATENATE("('",A135,"','",B135,"','",C135,"','",D135,"','",E135,"','",F135,"'),")</f>
        <v>('94148','Dobos','József','','','13-422-0'),</v>
      </c>
      <c r="H135" s="2" t="s">
        <v>432</v>
      </c>
    </row>
    <row r="136" customFormat="false" ht="17.35" hidden="false" customHeight="false" outlineLevel="0" collapsed="false">
      <c r="A136" s="1" t="n">
        <v>95063</v>
      </c>
      <c r="B136" s="2" t="s">
        <v>433</v>
      </c>
      <c r="C136" s="2" t="s">
        <v>156</v>
      </c>
      <c r="F136" s="1" t="s">
        <v>54</v>
      </c>
      <c r="G136" s="2" t="str">
        <f aca="false">CONCATENATE("('",A136,"','",B136,"','",C136,"','",D136,"','",E136,"','",F136,"'),")</f>
        <v>('95063','Fodor','Zoltán','','','13-422-0'),</v>
      </c>
      <c r="H136" s="2" t="s">
        <v>434</v>
      </c>
    </row>
    <row r="137" customFormat="false" ht="17.35" hidden="false" customHeight="false" outlineLevel="0" collapsed="false">
      <c r="A137" s="1" t="n">
        <v>94425</v>
      </c>
      <c r="B137" s="2" t="s">
        <v>435</v>
      </c>
      <c r="C137" s="2" t="s">
        <v>436</v>
      </c>
      <c r="F137" s="1" t="s">
        <v>54</v>
      </c>
      <c r="G137" s="2" t="str">
        <f aca="false">CONCATENATE("('",A137,"','",B137,"','",C137,"','",D137,"','",E137,"','",F137,"'),")</f>
        <v>('94425','Fundukidisz','Szokrátész','','','13-422-0'),</v>
      </c>
      <c r="H137" s="2" t="s">
        <v>437</v>
      </c>
    </row>
    <row r="138" customFormat="false" ht="17.35" hidden="false" customHeight="false" outlineLevel="0" collapsed="false">
      <c r="A138" s="1" t="n">
        <v>93638</v>
      </c>
      <c r="B138" s="2" t="s">
        <v>438</v>
      </c>
      <c r="C138" s="2" t="s">
        <v>277</v>
      </c>
      <c r="F138" s="1" t="s">
        <v>54</v>
      </c>
      <c r="G138" s="2" t="str">
        <f aca="false">CONCATENATE("('",A138,"','",B138,"','",C138,"','",D138,"','",E138,"','",F138,"'),")</f>
        <v>('93638','Grózinger','Sándor','','','13-422-0'),</v>
      </c>
      <c r="H138" s="2" t="s">
        <v>439</v>
      </c>
    </row>
    <row r="139" customFormat="false" ht="17.35" hidden="false" customHeight="false" outlineLevel="0" collapsed="false">
      <c r="A139" s="1" t="n">
        <v>93376</v>
      </c>
      <c r="B139" s="2" t="s">
        <v>440</v>
      </c>
      <c r="C139" s="2" t="s">
        <v>120</v>
      </c>
      <c r="F139" s="1" t="s">
        <v>54</v>
      </c>
      <c r="G139" s="2" t="str">
        <f aca="false">CONCATENATE("('",A139,"','",B139,"','",C139,"','",D139,"','",E139,"','",F139,"'),")</f>
        <v>('93376','Kitka','Tibor','','','13-422-0'),</v>
      </c>
      <c r="H139" s="2" t="s">
        <v>441</v>
      </c>
    </row>
    <row r="140" customFormat="false" ht="17.35" hidden="false" customHeight="false" outlineLevel="0" collapsed="false">
      <c r="A140" s="1" t="n">
        <v>93415</v>
      </c>
      <c r="B140" s="2" t="s">
        <v>442</v>
      </c>
      <c r="C140" s="2" t="s">
        <v>156</v>
      </c>
      <c r="F140" s="1" t="s">
        <v>54</v>
      </c>
      <c r="G140" s="2" t="str">
        <f aca="false">CONCATENATE("('",A140,"','",B140,"','",C140,"','",D140,"','",E140,"','",F140,"'),")</f>
        <v>('93415','Kocsis','Zoltán','','','13-422-0'),</v>
      </c>
      <c r="H140" s="2" t="s">
        <v>443</v>
      </c>
    </row>
    <row r="141" customFormat="false" ht="17.35" hidden="false" customHeight="false" outlineLevel="0" collapsed="false">
      <c r="A141" s="1" t="n">
        <v>94002</v>
      </c>
      <c r="B141" s="2" t="s">
        <v>444</v>
      </c>
      <c r="C141" s="2" t="s">
        <v>121</v>
      </c>
      <c r="F141" s="1" t="s">
        <v>54</v>
      </c>
      <c r="G141" s="2" t="str">
        <f aca="false">CONCATENATE("('",A141,"','",B141,"','",C141,"','",D141,"','",E141,"','",F141,"'),")</f>
        <v>('94002','Kuti','István','','','13-422-0'),</v>
      </c>
      <c r="H141" s="2" t="s">
        <v>445</v>
      </c>
    </row>
    <row r="142" customFormat="false" ht="17.35" hidden="false" customHeight="false" outlineLevel="0" collapsed="false">
      <c r="A142" s="1" t="n">
        <v>93453</v>
      </c>
      <c r="B142" s="2" t="s">
        <v>446</v>
      </c>
      <c r="C142" s="2" t="s">
        <v>298</v>
      </c>
      <c r="D142" s="2" t="s">
        <v>150</v>
      </c>
      <c r="F142" s="1" t="s">
        <v>54</v>
      </c>
      <c r="G142" s="2" t="str">
        <f aca="false">CONCATENATE("('",A142,"','",B142,"','",C142,"','",D142,"','",E142,"','",F142,"'),")</f>
        <v>('93453','Maka','Károly','József','','13-422-0'),</v>
      </c>
      <c r="H142" s="2" t="s">
        <v>447</v>
      </c>
    </row>
    <row r="143" customFormat="false" ht="17.35" hidden="false" customHeight="false" outlineLevel="0" collapsed="false">
      <c r="A143" s="1" t="n">
        <v>93786</v>
      </c>
      <c r="B143" s="2" t="s">
        <v>448</v>
      </c>
      <c r="C143" s="2" t="s">
        <v>449</v>
      </c>
      <c r="F143" s="1" t="s">
        <v>54</v>
      </c>
      <c r="G143" s="2" t="str">
        <f aca="false">CONCATENATE("('",A143,"','",B143,"','",C143,"','",D143,"','",E143,"','",F143,"'),")</f>
        <v>('93786','Máj','Henrik','','','13-422-0'),</v>
      </c>
      <c r="H143" s="2" t="s">
        <v>450</v>
      </c>
    </row>
    <row r="144" customFormat="false" ht="17.35" hidden="false" customHeight="false" outlineLevel="0" collapsed="false">
      <c r="A144" s="1" t="n">
        <v>95070</v>
      </c>
      <c r="B144" s="2" t="s">
        <v>451</v>
      </c>
      <c r="C144" s="2" t="s">
        <v>120</v>
      </c>
      <c r="F144" s="1" t="s">
        <v>54</v>
      </c>
      <c r="G144" s="2" t="str">
        <f aca="false">CONCATENATE("('",A144,"','",B144,"','",C144,"','",D144,"','",E144,"','",F144,"'),")</f>
        <v>('95070','Monfera','Tibor','','','13-422-0'),</v>
      </c>
      <c r="H144" s="2" t="s">
        <v>452</v>
      </c>
    </row>
    <row r="145" customFormat="false" ht="17.35" hidden="false" customHeight="false" outlineLevel="0" collapsed="false">
      <c r="A145" s="1" t="n">
        <v>93914</v>
      </c>
      <c r="B145" s="2" t="s">
        <v>453</v>
      </c>
      <c r="C145" s="2" t="s">
        <v>454</v>
      </c>
      <c r="F145" s="1" t="s">
        <v>54</v>
      </c>
      <c r="G145" s="2" t="str">
        <f aca="false">CONCATENATE("('",A145,"','",B145,"','",C145,"','",D145,"','",E145,"','",F145,"'),")</f>
        <v>('93914','Paunoch','Krisztián','','','13-422-0'),</v>
      </c>
      <c r="H145" s="2" t="s">
        <v>455</v>
      </c>
    </row>
    <row r="146" customFormat="false" ht="17.35" hidden="false" customHeight="false" outlineLevel="0" collapsed="false">
      <c r="A146" s="1" t="n">
        <v>95448</v>
      </c>
      <c r="B146" s="2" t="s">
        <v>456</v>
      </c>
      <c r="C146" s="2" t="s">
        <v>457</v>
      </c>
      <c r="D146" s="2" t="s">
        <v>458</v>
      </c>
      <c r="F146" s="1" t="s">
        <v>54</v>
      </c>
      <c r="G146" s="2" t="str">
        <f aca="false">CONCATENATE("('",A146,"','",B146,"','",C146,"','",D146,"','",E146,"','",F146,"'),")</f>
        <v>('95448','Pósfai','András','Arnold','','13-422-0'),</v>
      </c>
      <c r="H146" s="2" t="s">
        <v>459</v>
      </c>
    </row>
    <row r="147" customFormat="false" ht="17.35" hidden="false" customHeight="false" outlineLevel="0" collapsed="false">
      <c r="A147" s="1" t="n">
        <v>95473</v>
      </c>
      <c r="B147" s="2" t="s">
        <v>170</v>
      </c>
      <c r="C147" s="2" t="s">
        <v>147</v>
      </c>
      <c r="F147" s="1" t="s">
        <v>54</v>
      </c>
      <c r="G147" s="2" t="str">
        <f aca="false">CONCATENATE("('",A147,"','",B147,"','",C147,"','",D147,"','",E147,"','",F147,"'),")</f>
        <v>('95473','Simon','Ádám','','','13-422-0'),</v>
      </c>
      <c r="H147" s="2" t="s">
        <v>460</v>
      </c>
    </row>
    <row r="148" customFormat="false" ht="17.35" hidden="false" customHeight="false" outlineLevel="0" collapsed="false">
      <c r="A148" s="1" t="n">
        <v>93865</v>
      </c>
      <c r="B148" s="2" t="s">
        <v>352</v>
      </c>
      <c r="C148" s="2" t="s">
        <v>461</v>
      </c>
      <c r="F148" s="1" t="s">
        <v>54</v>
      </c>
      <c r="G148" s="2" t="str">
        <f aca="false">CONCATENATE("('",A148,"','",B148,"','",C148,"','",D148,"','",E148,"','",F148,"'),")</f>
        <v>('93865','Szentmiklósi','Zsolt','','','13-422-0'),</v>
      </c>
      <c r="H148" s="2" t="s">
        <v>462</v>
      </c>
    </row>
    <row r="149" customFormat="false" ht="17.35" hidden="false" customHeight="false" outlineLevel="0" collapsed="false">
      <c r="A149" s="1" t="n">
        <v>95001</v>
      </c>
      <c r="B149" s="2" t="s">
        <v>463</v>
      </c>
      <c r="C149" s="2" t="s">
        <v>156</v>
      </c>
      <c r="D149" s="2" t="s">
        <v>303</v>
      </c>
      <c r="F149" s="1" t="s">
        <v>54</v>
      </c>
      <c r="G149" s="2" t="str">
        <f aca="false">CONCATENATE("('",A149,"','",B149,"','",C149,"','",D149,"','",E149,"','",F149,"'),")</f>
        <v>('95001','Széles','Zoltán','Attila','','13-422-0'),</v>
      </c>
      <c r="H149" s="2" t="s">
        <v>464</v>
      </c>
    </row>
    <row r="150" customFormat="false" ht="17.35" hidden="false" customHeight="false" outlineLevel="0" collapsed="false">
      <c r="A150" s="1" t="n">
        <v>95067</v>
      </c>
      <c r="B150" s="2" t="s">
        <v>465</v>
      </c>
      <c r="C150" s="2" t="s">
        <v>233</v>
      </c>
      <c r="F150" s="1" t="s">
        <v>57</v>
      </c>
      <c r="G150" s="2" t="str">
        <f aca="false">CONCATENATE("('",A150,"','",B150,"','",C150,"','",D150,"','",E150,"','",F150,"'),")</f>
        <v>('95067','Bán','Ferenc','','','13-423-0'),</v>
      </c>
      <c r="H150" s="2" t="s">
        <v>466</v>
      </c>
    </row>
    <row r="151" customFormat="false" ht="17.35" hidden="false" customHeight="false" outlineLevel="0" collapsed="false">
      <c r="A151" s="1" t="n">
        <v>93642</v>
      </c>
      <c r="B151" s="2" t="s">
        <v>467</v>
      </c>
      <c r="C151" s="2" t="s">
        <v>144</v>
      </c>
      <c r="F151" s="1" t="s">
        <v>57</v>
      </c>
      <c r="G151" s="2" t="str">
        <f aca="false">CONCATENATE("('",A151,"','",B151,"','",C151,"','",D151,"','",E151,"','",F151,"'),")</f>
        <v>('93642','Bischoff','László','','','13-423-0'),</v>
      </c>
      <c r="H151" s="2" t="s">
        <v>468</v>
      </c>
    </row>
    <row r="152" customFormat="false" ht="17.35" hidden="false" customHeight="false" outlineLevel="0" collapsed="false">
      <c r="A152" s="1" t="n">
        <v>93350</v>
      </c>
      <c r="B152" s="2" t="s">
        <v>469</v>
      </c>
      <c r="C152" s="2" t="s">
        <v>470</v>
      </c>
      <c r="F152" s="1" t="s">
        <v>57</v>
      </c>
      <c r="G152" s="2" t="str">
        <f aca="false">CONCATENATE("('",A152,"','",B152,"','",C152,"','",D152,"','",E152,"','",F152,"'),")</f>
        <v>('93350','Csepelyi','Gusztáv','','','13-423-0'),</v>
      </c>
      <c r="H152" s="2" t="s">
        <v>471</v>
      </c>
    </row>
    <row r="153" customFormat="false" ht="17.35" hidden="false" customHeight="false" outlineLevel="0" collapsed="false">
      <c r="A153" s="1" t="n">
        <v>95130</v>
      </c>
      <c r="B153" s="2" t="s">
        <v>472</v>
      </c>
      <c r="C153" s="2" t="s">
        <v>359</v>
      </c>
      <c r="F153" s="1" t="s">
        <v>57</v>
      </c>
      <c r="G153" s="2" t="str">
        <f aca="false">CONCATENATE("('",A153,"','",B153,"','",C153,"','",D153,"','",E153,"','",F153,"'),")</f>
        <v>('95130','Dócs','Endre','','','13-423-0'),</v>
      </c>
      <c r="H153" s="2" t="s">
        <v>473</v>
      </c>
    </row>
    <row r="154" customFormat="false" ht="17.35" hidden="false" customHeight="false" outlineLevel="0" collapsed="false">
      <c r="A154" s="1" t="n">
        <v>94988</v>
      </c>
      <c r="B154" s="2" t="s">
        <v>474</v>
      </c>
      <c r="C154" s="2" t="s">
        <v>356</v>
      </c>
      <c r="F154" s="1" t="s">
        <v>57</v>
      </c>
      <c r="G154" s="2" t="str">
        <f aca="false">CONCATENATE("('",A154,"','",B154,"','",C154,"','",D154,"','",E154,"','",F154,"'),")</f>
        <v>('94988','Frideczki','Olivér','','','13-423-0'),</v>
      </c>
      <c r="H154" s="2" t="s">
        <v>475</v>
      </c>
    </row>
    <row r="155" customFormat="false" ht="17.35" hidden="false" customHeight="false" outlineLevel="0" collapsed="false">
      <c r="A155" s="1" t="n">
        <v>93432</v>
      </c>
      <c r="B155" s="2" t="s">
        <v>476</v>
      </c>
      <c r="C155" s="2" t="s">
        <v>290</v>
      </c>
      <c r="D155" s="2" t="s">
        <v>120</v>
      </c>
      <c r="F155" s="1" t="s">
        <v>57</v>
      </c>
      <c r="G155" s="2" t="str">
        <f aca="false">CONCATENATE("('",A155,"','",B155,"','",C155,"','",D155,"','",E155,"','",F155,"'),")</f>
        <v>('93432','Halász','Géza','Tibor','','13-423-0'),</v>
      </c>
      <c r="H155" s="2" t="s">
        <v>477</v>
      </c>
    </row>
    <row r="156" customFormat="false" ht="17.35" hidden="false" customHeight="false" outlineLevel="0" collapsed="false">
      <c r="A156" s="1" t="n">
        <v>93330</v>
      </c>
      <c r="B156" s="2" t="s">
        <v>385</v>
      </c>
      <c r="C156" s="2" t="s">
        <v>156</v>
      </c>
      <c r="D156" s="2" t="s">
        <v>298</v>
      </c>
      <c r="F156" s="1" t="s">
        <v>57</v>
      </c>
      <c r="G156" s="2" t="str">
        <f aca="false">CONCATENATE("('",A156,"','",B156,"','",C156,"','",D156,"','",E156,"','",F156,"'),")</f>
        <v>('93330','Kis','Zoltán','Károly','','13-423-0'),</v>
      </c>
      <c r="H156" s="2" t="s">
        <v>478</v>
      </c>
    </row>
    <row r="157" customFormat="false" ht="17.35" hidden="false" customHeight="false" outlineLevel="0" collapsed="false">
      <c r="A157" s="1" t="n">
        <v>95479</v>
      </c>
      <c r="B157" s="2" t="s">
        <v>479</v>
      </c>
      <c r="C157" s="2" t="s">
        <v>127</v>
      </c>
      <c r="F157" s="1" t="s">
        <v>57</v>
      </c>
      <c r="G157" s="2" t="str">
        <f aca="false">CONCATENATE("('",A157,"','",B157,"','",C157,"','",D157,"','",E157,"','",F157,"'),")</f>
        <v>('95479','Kisné Kanyó','Mária','','','13-423-0'),</v>
      </c>
      <c r="H157" s="2" t="s">
        <v>480</v>
      </c>
    </row>
    <row r="158" customFormat="false" ht="17.35" hidden="false" customHeight="false" outlineLevel="0" collapsed="false">
      <c r="A158" s="1" t="n">
        <v>95385</v>
      </c>
      <c r="B158" s="2" t="s">
        <v>481</v>
      </c>
      <c r="C158" s="2" t="s">
        <v>454</v>
      </c>
      <c r="F158" s="1" t="s">
        <v>57</v>
      </c>
      <c r="G158" s="2" t="str">
        <f aca="false">CONCATENATE("('",A158,"','",B158,"','",C158,"','",D158,"','",E158,"','",F158,"'),")</f>
        <v>('95385','Kőhalmi','Krisztián','','','13-423-0'),</v>
      </c>
      <c r="H158" s="2" t="s">
        <v>482</v>
      </c>
    </row>
    <row r="159" customFormat="false" ht="17.35" hidden="false" customHeight="false" outlineLevel="0" collapsed="false">
      <c r="A159" s="1" t="n">
        <v>94534</v>
      </c>
      <c r="B159" s="2" t="s">
        <v>483</v>
      </c>
      <c r="C159" s="2" t="s">
        <v>484</v>
      </c>
      <c r="F159" s="1" t="s">
        <v>57</v>
      </c>
      <c r="G159" s="2" t="str">
        <f aca="false">CONCATENATE("('",A159,"','",B159,"','",C159,"','",D159,"','",E159,"','",F159,"'),")</f>
        <v>('94534','Krénn','Lőrinc','','','13-423-0'),</v>
      </c>
      <c r="H159" s="2" t="s">
        <v>485</v>
      </c>
    </row>
    <row r="160" customFormat="false" ht="17.35" hidden="false" customHeight="false" outlineLevel="0" collapsed="false">
      <c r="A160" s="1" t="n">
        <v>93367</v>
      </c>
      <c r="B160" s="2" t="s">
        <v>486</v>
      </c>
      <c r="C160" s="2" t="s">
        <v>156</v>
      </c>
      <c r="F160" s="1" t="s">
        <v>57</v>
      </c>
      <c r="G160" s="2" t="str">
        <f aca="false">CONCATENATE("('",A160,"','",B160,"','",C160,"','",D160,"','",E160,"','",F160,"'),")</f>
        <v>('93367','Lenge','Zoltán','','','13-423-0'),</v>
      </c>
      <c r="H160" s="2" t="s">
        <v>487</v>
      </c>
    </row>
    <row r="161" customFormat="false" ht="17.35" hidden="false" customHeight="false" outlineLevel="0" collapsed="false">
      <c r="A161" s="1" t="n">
        <v>93751</v>
      </c>
      <c r="B161" s="2" t="s">
        <v>448</v>
      </c>
      <c r="C161" s="2" t="s">
        <v>194</v>
      </c>
      <c r="F161" s="1" t="s">
        <v>57</v>
      </c>
      <c r="G161" s="2" t="str">
        <f aca="false">CONCATENATE("('",A161,"','",B161,"','",C161,"','",D161,"','",E161,"','",F161,"'),")</f>
        <v>('93751','Máj','Tamás','','','13-423-0'),</v>
      </c>
      <c r="H161" s="2" t="s">
        <v>488</v>
      </c>
    </row>
    <row r="162" customFormat="false" ht="17.35" hidden="false" customHeight="false" outlineLevel="0" collapsed="false">
      <c r="A162" s="1" t="n">
        <v>95179</v>
      </c>
      <c r="B162" s="2" t="s">
        <v>489</v>
      </c>
      <c r="C162" s="2" t="s">
        <v>303</v>
      </c>
      <c r="F162" s="1" t="s">
        <v>57</v>
      </c>
      <c r="G162" s="2" t="str">
        <f aca="false">CONCATENATE("('",A162,"','",B162,"','",C162,"','",D162,"','",E162,"','",F162,"'),")</f>
        <v>('95179','Márhoffer','Attila','','','13-423-0'),</v>
      </c>
      <c r="H162" s="2" t="s">
        <v>490</v>
      </c>
    </row>
    <row r="163" customFormat="false" ht="17.35" hidden="false" customHeight="false" outlineLevel="0" collapsed="false">
      <c r="A163" s="1" t="n">
        <v>93392</v>
      </c>
      <c r="B163" s="2" t="s">
        <v>491</v>
      </c>
      <c r="C163" s="2" t="s">
        <v>144</v>
      </c>
      <c r="F163" s="1" t="s">
        <v>57</v>
      </c>
      <c r="G163" s="2" t="str">
        <f aca="false">CONCATENATE("('",A163,"','",B163,"','",C163,"','",D163,"','",E163,"','",F163,"'),")</f>
        <v>('93392','Orosz','László','','','13-423-0'),</v>
      </c>
      <c r="H163" s="2" t="s">
        <v>492</v>
      </c>
    </row>
    <row r="164" customFormat="false" ht="17.35" hidden="false" customHeight="false" outlineLevel="0" collapsed="false">
      <c r="A164" s="1" t="n">
        <v>93373</v>
      </c>
      <c r="B164" s="2" t="s">
        <v>170</v>
      </c>
      <c r="C164" s="2" t="s">
        <v>303</v>
      </c>
      <c r="F164" s="1" t="s">
        <v>57</v>
      </c>
      <c r="G164" s="2" t="str">
        <f aca="false">CONCATENATE("('",A164,"','",B164,"','",C164,"','",D164,"','",E164,"','",F164,"'),")</f>
        <v>('93373','Simon','Attila','','','13-423-0'),</v>
      </c>
      <c r="H164" s="2" t="s">
        <v>493</v>
      </c>
    </row>
    <row r="165" customFormat="false" ht="17.35" hidden="false" customHeight="false" outlineLevel="0" collapsed="false">
      <c r="A165" s="1" t="n">
        <v>95421</v>
      </c>
      <c r="B165" s="2" t="s">
        <v>494</v>
      </c>
      <c r="C165" s="2" t="s">
        <v>156</v>
      </c>
      <c r="F165" s="1" t="s">
        <v>57</v>
      </c>
      <c r="G165" s="2" t="str">
        <f aca="false">CONCATENATE("('",A165,"','",B165,"','",C165,"','",D165,"','",E165,"','",F165,"'),")</f>
        <v>('95421','Sinka','Zoltán','','','13-423-0'),</v>
      </c>
      <c r="H165" s="2" t="s">
        <v>495</v>
      </c>
    </row>
    <row r="166" customFormat="false" ht="17.35" hidden="false" customHeight="false" outlineLevel="0" collapsed="false">
      <c r="A166" s="1" t="n">
        <v>94393</v>
      </c>
      <c r="B166" s="2" t="s">
        <v>496</v>
      </c>
      <c r="C166" s="2" t="s">
        <v>156</v>
      </c>
      <c r="F166" s="1" t="s">
        <v>57</v>
      </c>
      <c r="G166" s="2" t="str">
        <f aca="false">CONCATENATE("('",A166,"','",B166,"','",C166,"','",D166,"','",E166,"','",F166,"'),")</f>
        <v>('94393','Sóvágó','Zoltán','','','13-423-0'),</v>
      </c>
      <c r="H166" s="2" t="s">
        <v>497</v>
      </c>
    </row>
    <row r="167" customFormat="false" ht="17.35" hidden="false" customHeight="false" outlineLevel="0" collapsed="false">
      <c r="A167" s="1" t="n">
        <v>95152</v>
      </c>
      <c r="B167" s="2" t="s">
        <v>498</v>
      </c>
      <c r="C167" s="2" t="s">
        <v>194</v>
      </c>
      <c r="F167" s="1" t="s">
        <v>57</v>
      </c>
      <c r="G167" s="2" t="str">
        <f aca="false">CONCATENATE("('",A167,"','",B167,"','",C167,"','",D167,"','",E167,"','",F167,"'),")</f>
        <v>('95152','Staniow','Tamás','','','13-423-0'),</v>
      </c>
      <c r="H167" s="2" t="s">
        <v>499</v>
      </c>
    </row>
    <row r="168" customFormat="false" ht="17.35" hidden="false" customHeight="false" outlineLevel="0" collapsed="false">
      <c r="A168" s="1" t="n">
        <v>95383</v>
      </c>
      <c r="B168" s="2" t="s">
        <v>415</v>
      </c>
      <c r="C168" s="2" t="s">
        <v>282</v>
      </c>
      <c r="D168" s="2" t="s">
        <v>363</v>
      </c>
      <c r="F168" s="1" t="s">
        <v>57</v>
      </c>
      <c r="G168" s="2" t="str">
        <f aca="false">CONCATENATE("('",A168,"','",B168,"','",C168,"','",D168,"','",E168,"','",F168,"'),")</f>
        <v>('95383','Szabó','Gábor','Dávid','','13-423-0'),</v>
      </c>
      <c r="H168" s="2" t="s">
        <v>500</v>
      </c>
    </row>
    <row r="169" customFormat="false" ht="17.35" hidden="false" customHeight="false" outlineLevel="0" collapsed="false">
      <c r="A169" s="1" t="n">
        <v>95478</v>
      </c>
      <c r="B169" s="2" t="s">
        <v>415</v>
      </c>
      <c r="C169" s="2" t="s">
        <v>501</v>
      </c>
      <c r="F169" s="1" t="s">
        <v>57</v>
      </c>
      <c r="G169" s="2" t="str">
        <f aca="false">CONCATENATE("('",A169,"','",B169,"','",C169,"','",D169,"','",E169,"','",F169,"'),")</f>
        <v>('95478','Szabó','Ilona','','','13-423-0'),</v>
      </c>
      <c r="H169" s="2" t="s">
        <v>502</v>
      </c>
    </row>
    <row r="170" customFormat="false" ht="17.35" hidden="false" customHeight="false" outlineLevel="0" collapsed="false">
      <c r="A170" s="1" t="n">
        <v>94336</v>
      </c>
      <c r="B170" s="2" t="s">
        <v>503</v>
      </c>
      <c r="C170" s="2" t="s">
        <v>383</v>
      </c>
      <c r="F170" s="1" t="s">
        <v>57</v>
      </c>
      <c r="G170" s="2" t="str">
        <f aca="false">CONCATENATE("('",A170,"','",B170,"','",C170,"','",D170,"','",E170,"','",F170,"'),")</f>
        <v>('94336','Tápler','János','','','13-423-0'),</v>
      </c>
      <c r="H170" s="2" t="s">
        <v>504</v>
      </c>
    </row>
    <row r="171" customFormat="false" ht="17.35" hidden="false" customHeight="false" outlineLevel="0" collapsed="false">
      <c r="A171" s="1" t="n">
        <v>93429</v>
      </c>
      <c r="B171" s="2" t="s">
        <v>419</v>
      </c>
      <c r="C171" s="2" t="s">
        <v>233</v>
      </c>
      <c r="F171" s="1" t="s">
        <v>57</v>
      </c>
      <c r="G171" s="2" t="str">
        <f aca="false">CONCATENATE("('",A171,"','",B171,"','",C171,"','",D171,"','",E171,"','",F171,"'),")</f>
        <v>('93429','Tóth','Ferenc','','','13-423-0'),</v>
      </c>
      <c r="H171" s="2" t="s">
        <v>505</v>
      </c>
    </row>
    <row r="172" customFormat="false" ht="17.35" hidden="false" customHeight="false" outlineLevel="0" collapsed="false">
      <c r="A172" s="1" t="n">
        <v>94528</v>
      </c>
      <c r="B172" s="2" t="s">
        <v>245</v>
      </c>
      <c r="C172" s="2" t="s">
        <v>124</v>
      </c>
      <c r="F172" s="1" t="s">
        <v>57</v>
      </c>
      <c r="G172" s="2" t="str">
        <f aca="false">CONCATENATE("('",A172,"','",B172,"','",C172,"','",D172,"','",E172,"','",F172,"'),")</f>
        <v>('94528','Török','Péter','','','13-423-0'),</v>
      </c>
      <c r="H172" s="2" t="s">
        <v>506</v>
      </c>
    </row>
    <row r="173" customFormat="false" ht="17.35" hidden="false" customHeight="false" outlineLevel="0" collapsed="false">
      <c r="A173" s="1" t="n">
        <v>95075</v>
      </c>
      <c r="B173" s="2" t="s">
        <v>248</v>
      </c>
      <c r="C173" s="2" t="s">
        <v>194</v>
      </c>
      <c r="D173" s="2" t="s">
        <v>383</v>
      </c>
      <c r="F173" s="1" t="s">
        <v>57</v>
      </c>
      <c r="G173" s="2" t="str">
        <f aca="false">CONCATENATE("('",A173,"','",B173,"','",C173,"','",D173,"','",E173,"','",F173,"'),")</f>
        <v>('95075','Varga','Tamás','János','','13-423-0'),</v>
      </c>
      <c r="H173" s="2" t="s">
        <v>507</v>
      </c>
    </row>
    <row r="174" customFormat="false" ht="17.35" hidden="false" customHeight="false" outlineLevel="0" collapsed="false">
      <c r="A174" s="1" t="n">
        <v>95446</v>
      </c>
      <c r="B174" s="2" t="s">
        <v>508</v>
      </c>
      <c r="C174" s="2" t="s">
        <v>509</v>
      </c>
      <c r="F174" s="1" t="s">
        <v>57</v>
      </c>
      <c r="G174" s="2" t="str">
        <f aca="false">CONCATENATE("('",A174,"','",B174,"','",C174,"','",D174,"','",E174,"','",F174,"'),")</f>
        <v>('95446','Vörös','Dominik','','','13-423-0'),</v>
      </c>
      <c r="H174" s="2" t="s">
        <v>510</v>
      </c>
    </row>
    <row r="175" customFormat="false" ht="17.35" hidden="false" customHeight="false" outlineLevel="0" collapsed="false">
      <c r="A175" s="1" t="n">
        <v>94588</v>
      </c>
      <c r="B175" s="2" t="s">
        <v>255</v>
      </c>
      <c r="C175" s="2" t="s">
        <v>121</v>
      </c>
      <c r="F175" s="1" t="s">
        <v>60</v>
      </c>
      <c r="G175" s="2" t="str">
        <f aca="false">CONCATENATE("('",A175,"','",B175,"','",C175,"','",D175,"','",E175,"','",F175,"'),")</f>
        <v>('94588','Balogh','István','','','13-424-0'),</v>
      </c>
      <c r="H175" s="2" t="s">
        <v>511</v>
      </c>
    </row>
    <row r="176" customFormat="false" ht="17.35" hidden="false" customHeight="false" outlineLevel="0" collapsed="false">
      <c r="A176" s="1" t="n">
        <v>95486</v>
      </c>
      <c r="B176" s="2" t="s">
        <v>512</v>
      </c>
      <c r="C176" s="2" t="s">
        <v>194</v>
      </c>
      <c r="F176" s="1" t="s">
        <v>60</v>
      </c>
      <c r="G176" s="2" t="str">
        <f aca="false">CONCATENATE("('",A176,"','",B176,"','",C176,"','",D176,"','",E176,"','",F176,"'),")</f>
        <v>('95486','Berényi','Tamás','','','13-424-0'),</v>
      </c>
      <c r="H176" s="2" t="s">
        <v>513</v>
      </c>
    </row>
    <row r="177" customFormat="false" ht="17.35" hidden="false" customHeight="false" outlineLevel="0" collapsed="false">
      <c r="A177" s="1" t="n">
        <v>95118</v>
      </c>
      <c r="B177" s="2" t="s">
        <v>225</v>
      </c>
      <c r="C177" s="2" t="s">
        <v>303</v>
      </c>
      <c r="F177" s="1" t="s">
        <v>60</v>
      </c>
      <c r="G177" s="2" t="str">
        <f aca="false">CONCATENATE("('",A177,"','",B177,"','",C177,"','",D177,"','",E177,"','",F177,"'),")</f>
        <v>('95118','Boda','Attila','','','13-424-0'),</v>
      </c>
      <c r="H177" s="2" t="s">
        <v>514</v>
      </c>
    </row>
    <row r="178" customFormat="false" ht="17.35" hidden="false" customHeight="false" outlineLevel="0" collapsed="false">
      <c r="A178" s="1" t="n">
        <v>95464</v>
      </c>
      <c r="B178" s="2" t="s">
        <v>515</v>
      </c>
      <c r="C178" s="2" t="s">
        <v>150</v>
      </c>
      <c r="F178" s="1" t="s">
        <v>60</v>
      </c>
      <c r="G178" s="2" t="str">
        <f aca="false">CONCATENATE("('",A178,"','",B178,"','",C178,"','",D178,"','",E178,"','",F178,"'),")</f>
        <v>('95464','Dodek','József','','','13-424-0'),</v>
      </c>
      <c r="H178" s="2" t="s">
        <v>516</v>
      </c>
    </row>
    <row r="179" customFormat="false" ht="17.35" hidden="false" customHeight="false" outlineLevel="0" collapsed="false">
      <c r="A179" s="1" t="n">
        <v>94841</v>
      </c>
      <c r="B179" s="2" t="s">
        <v>517</v>
      </c>
      <c r="C179" s="2" t="s">
        <v>287</v>
      </c>
      <c r="F179" s="1" t="s">
        <v>60</v>
      </c>
      <c r="G179" s="2" t="str">
        <f aca="false">CONCATENATE("('",A179,"','",B179,"','",C179,"','",D179,"','",E179,"','",F179,"'),")</f>
        <v>('94841','Dudar','György','','','13-424-0'),</v>
      </c>
      <c r="H179" s="2" t="s">
        <v>518</v>
      </c>
    </row>
    <row r="180" customFormat="false" ht="17.35" hidden="false" customHeight="false" outlineLevel="0" collapsed="false">
      <c r="A180" s="1" t="n">
        <v>95512</v>
      </c>
      <c r="B180" s="2" t="s">
        <v>519</v>
      </c>
      <c r="C180" s="2" t="s">
        <v>150</v>
      </c>
      <c r="F180" s="1" t="s">
        <v>60</v>
      </c>
      <c r="G180" s="2" t="str">
        <f aca="false">CONCATENATE("('",A180,"','",B180,"','",C180,"','",D180,"','",E180,"','",F180,"'),")</f>
        <v>('95512','Fridrich','József','','','13-424-0'),</v>
      </c>
      <c r="H180" s="2" t="s">
        <v>520</v>
      </c>
    </row>
    <row r="181" customFormat="false" ht="17.35" hidden="false" customHeight="false" outlineLevel="0" collapsed="false">
      <c r="A181" s="1" t="n">
        <v>93859</v>
      </c>
      <c r="B181" s="2" t="s">
        <v>521</v>
      </c>
      <c r="C181" s="2" t="s">
        <v>144</v>
      </c>
      <c r="F181" s="1" t="s">
        <v>60</v>
      </c>
      <c r="G181" s="2" t="str">
        <f aca="false">CONCATENATE("('",A181,"','",B181,"','",C181,"','",D181,"','",E181,"','",F181,"'),")</f>
        <v>('93859','Haludka','László','','','13-424-0'),</v>
      </c>
      <c r="H181" s="2" t="s">
        <v>522</v>
      </c>
    </row>
    <row r="182" customFormat="false" ht="17.35" hidden="false" customHeight="false" outlineLevel="0" collapsed="false">
      <c r="A182" s="1" t="n">
        <v>95274</v>
      </c>
      <c r="B182" s="2" t="s">
        <v>342</v>
      </c>
      <c r="C182" s="2" t="s">
        <v>124</v>
      </c>
      <c r="F182" s="1" t="s">
        <v>60</v>
      </c>
      <c r="G182" s="2" t="str">
        <f aca="false">CONCATENATE("('",A182,"','",B182,"','",C182,"','",D182,"','",E182,"','",F182,"'),")</f>
        <v>('95274','Hegedűs','Péter','','','13-424-0'),</v>
      </c>
      <c r="H182" s="2" t="s">
        <v>523</v>
      </c>
    </row>
    <row r="183" customFormat="false" ht="17.35" hidden="false" customHeight="false" outlineLevel="0" collapsed="false">
      <c r="A183" s="1" t="n">
        <v>95513</v>
      </c>
      <c r="B183" s="2" t="s">
        <v>307</v>
      </c>
      <c r="C183" s="2" t="s">
        <v>218</v>
      </c>
      <c r="F183" s="1" t="s">
        <v>60</v>
      </c>
      <c r="G183" s="2" t="str">
        <f aca="false">CONCATENATE("('",A183,"','",B183,"','",C183,"','",D183,"','",E183,"','",F183,"'),")</f>
        <v>('95513','Juhász','Bence','','','13-424-0'),</v>
      </c>
      <c r="H183" s="2" t="s">
        <v>524</v>
      </c>
    </row>
    <row r="184" customFormat="false" ht="17.35" hidden="false" customHeight="false" outlineLevel="0" collapsed="false">
      <c r="A184" s="1" t="n">
        <v>94629</v>
      </c>
      <c r="B184" s="2" t="s">
        <v>525</v>
      </c>
      <c r="C184" s="2" t="s">
        <v>121</v>
      </c>
      <c r="F184" s="1" t="s">
        <v>60</v>
      </c>
      <c r="G184" s="2" t="str">
        <f aca="false">CONCATENATE("('",A184,"','",B184,"','",C184,"','",D184,"','",E184,"','",F184,"'),")</f>
        <v>('94629','Kohári','István','','','13-424-0'),</v>
      </c>
      <c r="H184" s="2" t="s">
        <v>526</v>
      </c>
    </row>
    <row r="185" customFormat="false" ht="17.35" hidden="false" customHeight="false" outlineLevel="0" collapsed="false">
      <c r="A185" s="1" t="n">
        <v>94582</v>
      </c>
      <c r="B185" s="2" t="s">
        <v>186</v>
      </c>
      <c r="C185" s="2" t="s">
        <v>303</v>
      </c>
      <c r="F185" s="1" t="s">
        <v>60</v>
      </c>
      <c r="G185" s="2" t="str">
        <f aca="false">CONCATENATE("('",A185,"','",B185,"','",C185,"','",D185,"','",E185,"','",F185,"'),")</f>
        <v>('94582','Kovács','Attila','','','13-424-0'),</v>
      </c>
      <c r="H185" s="2" t="s">
        <v>527</v>
      </c>
    </row>
    <row r="186" customFormat="false" ht="17.35" hidden="false" customHeight="false" outlineLevel="0" collapsed="false">
      <c r="A186" s="1" t="n">
        <v>94639</v>
      </c>
      <c r="B186" s="2" t="s">
        <v>186</v>
      </c>
      <c r="C186" s="2" t="s">
        <v>150</v>
      </c>
      <c r="D186" s="2" t="s">
        <v>144</v>
      </c>
      <c r="F186" s="1" t="s">
        <v>60</v>
      </c>
      <c r="G186" s="2" t="str">
        <f aca="false">CONCATENATE("('",A186,"','",B186,"','",C186,"','",D186,"','",E186,"','",F186,"'),")</f>
        <v>('94639','Kovács','József','László','','13-424-0'),</v>
      </c>
      <c r="H186" s="2" t="s">
        <v>528</v>
      </c>
    </row>
    <row r="187" customFormat="false" ht="17.35" hidden="false" customHeight="false" outlineLevel="0" collapsed="false">
      <c r="A187" s="1" t="n">
        <v>95223</v>
      </c>
      <c r="B187" s="2" t="s">
        <v>529</v>
      </c>
      <c r="C187" s="2" t="s">
        <v>383</v>
      </c>
      <c r="F187" s="1" t="s">
        <v>60</v>
      </c>
      <c r="G187" s="2" t="str">
        <f aca="false">CONCATENATE("('",A187,"','",B187,"','",C187,"','",D187,"','",E187,"','",F187,"'),")</f>
        <v>('95223','Kőpájer','János','','','13-424-0'),</v>
      </c>
      <c r="H187" s="2" t="s">
        <v>530</v>
      </c>
    </row>
    <row r="188" customFormat="false" ht="17.35" hidden="false" customHeight="false" outlineLevel="0" collapsed="false">
      <c r="A188" s="1" t="n">
        <v>94842</v>
      </c>
      <c r="B188" s="2" t="s">
        <v>531</v>
      </c>
      <c r="C188" s="2" t="s">
        <v>240</v>
      </c>
      <c r="F188" s="1" t="s">
        <v>60</v>
      </c>
      <c r="G188" s="2" t="str">
        <f aca="false">CONCATENATE("('",A188,"','",B188,"','",C188,"','",D188,"','",E188,"','",F188,"'),")</f>
        <v>('94842','Kőröshegyi','Csaba','','','13-424-0'),</v>
      </c>
      <c r="H188" s="2" t="s">
        <v>532</v>
      </c>
    </row>
    <row r="189" customFormat="false" ht="17.35" hidden="false" customHeight="false" outlineLevel="0" collapsed="false">
      <c r="A189" s="1" t="n">
        <v>95227</v>
      </c>
      <c r="B189" s="2" t="s">
        <v>533</v>
      </c>
      <c r="C189" s="2" t="s">
        <v>156</v>
      </c>
      <c r="F189" s="1" t="s">
        <v>60</v>
      </c>
      <c r="G189" s="2" t="str">
        <f aca="false">CONCATENATE("('",A189,"','",B189,"','",C189,"','",D189,"','",E189,"','",F189,"'),")</f>
        <v>('95227','Meszes','Zoltán','','','13-424-0'),</v>
      </c>
      <c r="H189" s="2" t="s">
        <v>534</v>
      </c>
    </row>
    <row r="190" customFormat="false" ht="17.35" hidden="false" customHeight="false" outlineLevel="0" collapsed="false">
      <c r="A190" s="1" t="n">
        <v>94960</v>
      </c>
      <c r="B190" s="2" t="s">
        <v>400</v>
      </c>
      <c r="C190" s="2" t="s">
        <v>120</v>
      </c>
      <c r="F190" s="1" t="s">
        <v>60</v>
      </c>
      <c r="G190" s="2" t="str">
        <f aca="false">CONCATENATE("('",A190,"','",B190,"','",C190,"','",D190,"','",E190,"','",F190,"'),")</f>
        <v>('94960','Oláh','Tibor','','','13-424-0'),</v>
      </c>
      <c r="H190" s="2" t="s">
        <v>535</v>
      </c>
    </row>
    <row r="191" customFormat="false" ht="17.35" hidden="false" customHeight="false" outlineLevel="0" collapsed="false">
      <c r="A191" s="1" t="n">
        <v>95033</v>
      </c>
      <c r="B191" s="2" t="s">
        <v>536</v>
      </c>
      <c r="C191" s="2" t="s">
        <v>537</v>
      </c>
      <c r="D191" s="2" t="s">
        <v>150</v>
      </c>
      <c r="F191" s="1" t="s">
        <v>60</v>
      </c>
      <c r="G191" s="2" t="str">
        <f aca="false">CONCATENATE("('",A191,"','",B191,"','",C191,"','",D191,"','",E191,"','",F191,"'),")</f>
        <v>('95033','Sátori','Dániel','József','','13-424-0'),</v>
      </c>
      <c r="H191" s="2" t="s">
        <v>538</v>
      </c>
    </row>
    <row r="192" customFormat="false" ht="17.35" hidden="false" customHeight="false" outlineLevel="0" collapsed="false">
      <c r="A192" s="1" t="n">
        <v>95528</v>
      </c>
      <c r="B192" s="2" t="s">
        <v>539</v>
      </c>
      <c r="C192" s="2" t="s">
        <v>124</v>
      </c>
      <c r="F192" s="1" t="s">
        <v>60</v>
      </c>
      <c r="G192" s="2" t="str">
        <f aca="false">CONCATENATE("('",A192,"','",B192,"','",C192,"','",D192,"','",E192,"','",F192,"'),")</f>
        <v>('95528','Szám','Péter','','','13-424-0'),</v>
      </c>
      <c r="H192" s="2" t="s">
        <v>540</v>
      </c>
    </row>
    <row r="193" customFormat="false" ht="17.35" hidden="false" customHeight="false" outlineLevel="0" collapsed="false">
      <c r="A193" s="1" t="n">
        <v>95494</v>
      </c>
      <c r="B193" s="2" t="s">
        <v>541</v>
      </c>
      <c r="C193" s="2" t="s">
        <v>120</v>
      </c>
      <c r="F193" s="1" t="s">
        <v>60</v>
      </c>
      <c r="G193" s="2" t="str">
        <f aca="false">CONCATENATE("('",A193,"','",B193,"','",C193,"','",D193,"','",E193,"','",F193,"'),")</f>
        <v>('95494','Számel','Tibor','','','13-424-0'),</v>
      </c>
      <c r="H193" s="2" t="s">
        <v>542</v>
      </c>
    </row>
    <row r="194" customFormat="false" ht="17.35" hidden="false" customHeight="false" outlineLevel="0" collapsed="false">
      <c r="A194" s="1" t="n">
        <v>95352</v>
      </c>
      <c r="B194" s="2" t="s">
        <v>294</v>
      </c>
      <c r="C194" s="2" t="s">
        <v>543</v>
      </c>
      <c r="F194" s="1" t="s">
        <v>60</v>
      </c>
      <c r="G194" s="2" t="str">
        <f aca="false">CONCATENATE("('",A194,"','",B194,"','",C194,"','",D194,"','",E194,"','",F194,"'),")</f>
        <v>('95352','Székely','Kálmán','','','13-424-0'),</v>
      </c>
      <c r="H194" s="2" t="s">
        <v>544</v>
      </c>
    </row>
    <row r="195" customFormat="false" ht="17.35" hidden="false" customHeight="false" outlineLevel="0" collapsed="false">
      <c r="A195" s="1" t="n">
        <v>93414</v>
      </c>
      <c r="B195" s="2" t="s">
        <v>222</v>
      </c>
      <c r="C195" s="2" t="s">
        <v>298</v>
      </c>
      <c r="F195" s="1" t="s">
        <v>60</v>
      </c>
      <c r="G195" s="2" t="str">
        <f aca="false">CONCATENATE("('",A195,"','",B195,"','",C195,"','",D195,"','",E195,"','",F195,"'),")</f>
        <v>('93414','Takács','Károly','','','13-424-0'),</v>
      </c>
      <c r="H195" s="2" t="s">
        <v>545</v>
      </c>
    </row>
    <row r="196" customFormat="false" ht="17.35" hidden="false" customHeight="false" outlineLevel="0" collapsed="false">
      <c r="A196" s="1" t="n">
        <v>95278</v>
      </c>
      <c r="B196" s="2" t="s">
        <v>546</v>
      </c>
      <c r="C196" s="2" t="s">
        <v>547</v>
      </c>
      <c r="F196" s="1" t="s">
        <v>60</v>
      </c>
      <c r="G196" s="2" t="str">
        <f aca="false">CONCATENATE("('",A196,"','",B196,"','",C196,"','",D196,"','",E196,"','",F196,"'),")</f>
        <v>('95278','Zvornyik','Krisztina','','','13-424-0'),</v>
      </c>
      <c r="H196" s="2" t="s">
        <v>548</v>
      </c>
    </row>
    <row r="197" customFormat="false" ht="17.35" hidden="false" customHeight="false" outlineLevel="0" collapsed="false">
      <c r="A197" s="1" t="n">
        <v>94243</v>
      </c>
      <c r="B197" s="2" t="s">
        <v>549</v>
      </c>
      <c r="C197" s="2" t="s">
        <v>282</v>
      </c>
      <c r="F197" s="1" t="s">
        <v>63</v>
      </c>
      <c r="G197" s="2" t="str">
        <f aca="false">CONCATENATE("('",A197,"','",B197,"','",C197,"','",D197,"','",E197,"','",F197,"'),")</f>
        <v>('94243','Bőr','Gábor','','','13-425-0'),</v>
      </c>
      <c r="H197" s="2" t="s">
        <v>550</v>
      </c>
    </row>
    <row r="198" customFormat="false" ht="17.35" hidden="false" customHeight="false" outlineLevel="0" collapsed="false">
      <c r="A198" s="1" t="n">
        <v>94232</v>
      </c>
      <c r="B198" s="2" t="s">
        <v>551</v>
      </c>
      <c r="C198" s="2" t="s">
        <v>383</v>
      </c>
      <c r="F198" s="1" t="s">
        <v>63</v>
      </c>
      <c r="G198" s="2" t="str">
        <f aca="false">CONCATENATE("('",A198,"','",B198,"','",C198,"','",D198,"','",E198,"','",F198,"'),")</f>
        <v>('94232','Gémesi','János','','','13-425-0'),</v>
      </c>
      <c r="H198" s="2" t="s">
        <v>552</v>
      </c>
    </row>
    <row r="199" customFormat="false" ht="17.35" hidden="false" customHeight="false" outlineLevel="0" collapsed="false">
      <c r="A199" s="1" t="n">
        <v>95131</v>
      </c>
      <c r="B199" s="2" t="s">
        <v>553</v>
      </c>
      <c r="C199" s="2" t="s">
        <v>537</v>
      </c>
      <c r="D199" s="2" t="s">
        <v>554</v>
      </c>
      <c r="F199" s="1" t="s">
        <v>63</v>
      </c>
      <c r="G199" s="2" t="str">
        <f aca="false">CONCATENATE("('",A199,"','",B199,"','",C199,"','",D199,"','",E199,"','",F199,"'),")</f>
        <v>('95131','Horváth','Dániel','Viktor','','13-425-0'),</v>
      </c>
      <c r="H199" s="2" t="s">
        <v>555</v>
      </c>
    </row>
    <row r="200" customFormat="false" ht="17.35" hidden="false" customHeight="false" outlineLevel="0" collapsed="false">
      <c r="A200" s="1" t="n">
        <v>94244</v>
      </c>
      <c r="B200" s="2" t="s">
        <v>556</v>
      </c>
      <c r="C200" s="2" t="s">
        <v>144</v>
      </c>
      <c r="F200" s="1" t="s">
        <v>63</v>
      </c>
      <c r="G200" s="2" t="str">
        <f aca="false">CONCATENATE("('",A200,"','",B200,"','",C200,"','",D200,"','",E200,"','",F200,"'),")</f>
        <v>('94244','Kuknyó','László','','','13-425-0'),</v>
      </c>
      <c r="H200" s="2" t="s">
        <v>557</v>
      </c>
    </row>
    <row r="201" customFormat="false" ht="17.35" hidden="false" customHeight="false" outlineLevel="0" collapsed="false">
      <c r="A201" s="1" t="n">
        <v>95154</v>
      </c>
      <c r="B201" s="2" t="s">
        <v>558</v>
      </c>
      <c r="C201" s="2" t="s">
        <v>233</v>
      </c>
      <c r="F201" s="1" t="s">
        <v>63</v>
      </c>
      <c r="G201" s="2" t="str">
        <f aca="false">CONCATENATE("('",A201,"','",B201,"','",C201,"','",D201,"','",E201,"','",F201,"'),")</f>
        <v>('95154','Oszvald','Ferenc','','','13-425-0'),</v>
      </c>
      <c r="H201" s="2" t="s">
        <v>559</v>
      </c>
    </row>
    <row r="202" customFormat="false" ht="17.35" hidden="false" customHeight="false" outlineLevel="0" collapsed="false">
      <c r="A202" s="1" t="n">
        <v>93876</v>
      </c>
      <c r="B202" s="2" t="s">
        <v>560</v>
      </c>
      <c r="C202" s="2" t="s">
        <v>156</v>
      </c>
      <c r="F202" s="1" t="s">
        <v>63</v>
      </c>
      <c r="G202" s="2" t="str">
        <f aca="false">CONCATENATE("('",A202,"','",B202,"','",C202,"','",D202,"','",E202,"','",F202,"'),")</f>
        <v>('93876','Palásti','Zoltán','','','13-425-0'),</v>
      </c>
      <c r="H202" s="2" t="s">
        <v>561</v>
      </c>
    </row>
    <row r="203" customFormat="false" ht="17.35" hidden="false" customHeight="false" outlineLevel="0" collapsed="false">
      <c r="A203" s="1" t="n">
        <v>95196</v>
      </c>
      <c r="B203" s="2" t="s">
        <v>562</v>
      </c>
      <c r="C203" s="2" t="s">
        <v>144</v>
      </c>
      <c r="F203" s="1" t="s">
        <v>63</v>
      </c>
      <c r="G203" s="2" t="str">
        <f aca="false">CONCATENATE("('",A203,"','",B203,"','",C203,"','",D203,"','",E203,"','",F203,"'),")</f>
        <v>('95196','Sipos','László','','','13-425-0'),</v>
      </c>
      <c r="H203" s="2" t="s">
        <v>563</v>
      </c>
    </row>
    <row r="204" customFormat="false" ht="17.35" hidden="false" customHeight="false" outlineLevel="0" collapsed="false">
      <c r="A204" s="1" t="n">
        <v>95523</v>
      </c>
      <c r="B204" s="2" t="s">
        <v>564</v>
      </c>
      <c r="C204" s="2" t="s">
        <v>156</v>
      </c>
      <c r="F204" s="1" t="s">
        <v>63</v>
      </c>
      <c r="G204" s="2" t="str">
        <f aca="false">CONCATENATE("('",A204,"','",B204,"','",C204,"','",D204,"','",E204,"','",F204,"'),")</f>
        <v>('95523','Szalma','Zoltán','','','13-425-0'),</v>
      </c>
      <c r="H204" s="2" t="s">
        <v>565</v>
      </c>
    </row>
    <row r="205" customFormat="false" ht="17.35" hidden="false" customHeight="false" outlineLevel="0" collapsed="false">
      <c r="A205" s="1" t="n">
        <v>95117</v>
      </c>
      <c r="B205" s="2" t="s">
        <v>463</v>
      </c>
      <c r="C205" s="2" t="s">
        <v>277</v>
      </c>
      <c r="F205" s="1" t="s">
        <v>63</v>
      </c>
      <c r="G205" s="2" t="str">
        <f aca="false">CONCATENATE("('",A205,"','",B205,"','",C205,"','",D205,"','",E205,"','",F205,"'),")</f>
        <v>('95117','Széles','Sándor','','','13-425-0'),</v>
      </c>
      <c r="H205" s="2" t="s">
        <v>566</v>
      </c>
    </row>
    <row r="206" customFormat="false" ht="17.35" hidden="false" customHeight="false" outlineLevel="0" collapsed="false">
      <c r="A206" s="1" t="n">
        <v>95092</v>
      </c>
      <c r="B206" s="2" t="s">
        <v>567</v>
      </c>
      <c r="C206" s="2" t="s">
        <v>568</v>
      </c>
      <c r="F206" s="1" t="s">
        <v>63</v>
      </c>
      <c r="G206" s="2" t="str">
        <f aca="false">CONCATENATE("('",A206,"','",B206,"','",C206,"','",D206,"','",E206,"','",F206,"'),")</f>
        <v>('95092','Vágányik','Mihály','','','13-425-0'),</v>
      </c>
      <c r="H206" s="2" t="s">
        <v>569</v>
      </c>
    </row>
    <row r="207" customFormat="false" ht="17.35" hidden="false" customHeight="false" outlineLevel="0" collapsed="false">
      <c r="A207" s="1" t="n">
        <v>93381</v>
      </c>
      <c r="B207" s="2" t="s">
        <v>570</v>
      </c>
      <c r="C207" s="2" t="s">
        <v>571</v>
      </c>
      <c r="F207" s="1" t="s">
        <v>66</v>
      </c>
      <c r="G207" s="2" t="str">
        <f aca="false">CONCATENATE("('",A207,"','",B207,"','",C207,"','",D207,"','",E207,"','",F207,"'),")</f>
        <v>('93381','Biró','Frigyes','','','13-431-0'),</v>
      </c>
      <c r="H207" s="2" t="s">
        <v>572</v>
      </c>
    </row>
    <row r="208" customFormat="false" ht="17.35" hidden="false" customHeight="false" outlineLevel="0" collapsed="false">
      <c r="A208" s="1" t="n">
        <v>93314</v>
      </c>
      <c r="B208" s="2" t="s">
        <v>573</v>
      </c>
      <c r="C208" s="2" t="s">
        <v>574</v>
      </c>
      <c r="F208" s="1" t="s">
        <v>66</v>
      </c>
      <c r="G208" s="2" t="str">
        <f aca="false">CONCATENATE("('",A208,"','",B208,"','",C208,"','",D208,"','",E208,"','",F208,"'),")</f>
        <v>('93314','Csizmadia','Zsigmond','','','13-431-0'),</v>
      </c>
      <c r="H208" s="2" t="s">
        <v>575</v>
      </c>
    </row>
    <row r="209" customFormat="false" ht="17.35" hidden="false" customHeight="false" outlineLevel="0" collapsed="false">
      <c r="A209" s="1" t="n">
        <v>95407</v>
      </c>
      <c r="B209" s="2" t="s">
        <v>433</v>
      </c>
      <c r="C209" s="2" t="s">
        <v>461</v>
      </c>
      <c r="F209" s="1" t="s">
        <v>66</v>
      </c>
      <c r="G209" s="2" t="str">
        <f aca="false">CONCATENATE("('",A209,"','",B209,"','",C209,"','",D209,"','",E209,"','",F209,"'),")</f>
        <v>('95407','Fodor','Zsolt','','','13-431-0'),</v>
      </c>
      <c r="H209" s="2" t="s">
        <v>576</v>
      </c>
    </row>
    <row r="210" customFormat="false" ht="17.35" hidden="false" customHeight="false" outlineLevel="0" collapsed="false">
      <c r="A210" s="1" t="n">
        <v>95426</v>
      </c>
      <c r="B210" s="2" t="s">
        <v>577</v>
      </c>
      <c r="C210" s="2" t="s">
        <v>233</v>
      </c>
      <c r="D210" s="2" t="s">
        <v>256</v>
      </c>
      <c r="F210" s="1" t="s">
        <v>66</v>
      </c>
      <c r="G210" s="2" t="str">
        <f aca="false">CONCATENATE("('",A210,"','",B210,"','",C210,"','",D210,"','",E210,"','",F210,"'),")</f>
        <v>('95426','Gáspár','Ferenc','Imre','','13-431-0'),</v>
      </c>
      <c r="H210" s="2" t="s">
        <v>578</v>
      </c>
    </row>
    <row r="211" customFormat="false" ht="17.35" hidden="false" customHeight="false" outlineLevel="0" collapsed="false">
      <c r="A211" s="1" t="n">
        <v>95251</v>
      </c>
      <c r="B211" s="2" t="s">
        <v>186</v>
      </c>
      <c r="C211" s="2" t="s">
        <v>147</v>
      </c>
      <c r="D211" s="2" t="s">
        <v>579</v>
      </c>
      <c r="F211" s="1" t="s">
        <v>66</v>
      </c>
      <c r="G211" s="2" t="str">
        <f aca="false">CONCATENATE("('",A211,"','",B211,"','",C211,"','",D211,"','",E211,"','",F211,"'),")</f>
        <v>('95251','Kovács','Ádám','Richárd','','13-431-0'),</v>
      </c>
      <c r="H211" s="2" t="s">
        <v>580</v>
      </c>
    </row>
    <row r="212" customFormat="false" ht="17.35" hidden="false" customHeight="false" outlineLevel="0" collapsed="false">
      <c r="A212" s="1" t="n">
        <v>95413</v>
      </c>
      <c r="B212" s="2" t="s">
        <v>581</v>
      </c>
      <c r="C212" s="2" t="s">
        <v>194</v>
      </c>
      <c r="F212" s="1" t="s">
        <v>66</v>
      </c>
      <c r="G212" s="2" t="str">
        <f aca="false">CONCATENATE("('",A212,"','",B212,"','",C212,"','",D212,"','",E212,"','",F212,"'),")</f>
        <v>('95413','Lekk','Tamás','','','13-431-0'),</v>
      </c>
      <c r="H212" s="2" t="s">
        <v>582</v>
      </c>
    </row>
    <row r="213" customFormat="false" ht="17.35" hidden="false" customHeight="false" outlineLevel="0" collapsed="false">
      <c r="A213" s="1" t="n">
        <v>94135</v>
      </c>
      <c r="B213" s="2" t="s">
        <v>583</v>
      </c>
      <c r="C213" s="2" t="s">
        <v>120</v>
      </c>
      <c r="F213" s="1" t="s">
        <v>66</v>
      </c>
      <c r="G213" s="2" t="str">
        <f aca="false">CONCATENATE("('",A213,"','",B213,"','",C213,"','",D213,"','",E213,"','",F213,"'),")</f>
        <v>('94135','Rettegi','Tibor','','','13-431-0'),</v>
      </c>
      <c r="H213" s="2" t="s">
        <v>584</v>
      </c>
    </row>
    <row r="214" customFormat="false" ht="17.35" hidden="false" customHeight="false" outlineLevel="0" collapsed="false">
      <c r="A214" s="1" t="n">
        <v>94864</v>
      </c>
      <c r="B214" s="2" t="s">
        <v>585</v>
      </c>
      <c r="C214" s="2" t="s">
        <v>156</v>
      </c>
      <c r="F214" s="1" t="s">
        <v>66</v>
      </c>
      <c r="G214" s="2" t="str">
        <f aca="false">CONCATENATE("('",A214,"','",B214,"','",C214,"','",D214,"','",E214,"','",F214,"'),")</f>
        <v>('94864','Sántits','Zoltán','','','13-431-0'),</v>
      </c>
      <c r="H214" s="2" t="s">
        <v>586</v>
      </c>
    </row>
    <row r="215" customFormat="false" ht="17.35" hidden="false" customHeight="false" outlineLevel="0" collapsed="false">
      <c r="A215" s="1" t="n">
        <v>95427</v>
      </c>
      <c r="B215" s="2" t="s">
        <v>415</v>
      </c>
      <c r="C215" s="2" t="s">
        <v>298</v>
      </c>
      <c r="F215" s="1" t="s">
        <v>66</v>
      </c>
      <c r="G215" s="2" t="str">
        <f aca="false">CONCATENATE("('",A215,"','",B215,"','",C215,"','",D215,"','",E215,"','",F215,"'),")</f>
        <v>('95427','Szabó','Károly','','','13-431-0'),</v>
      </c>
      <c r="H215" s="2" t="s">
        <v>587</v>
      </c>
    </row>
    <row r="216" customFormat="false" ht="17.35" hidden="false" customHeight="false" outlineLevel="0" collapsed="false">
      <c r="A216" s="1" t="n">
        <v>95214</v>
      </c>
      <c r="B216" s="2" t="s">
        <v>588</v>
      </c>
      <c r="C216" s="2" t="s">
        <v>589</v>
      </c>
      <c r="F216" s="1" t="s">
        <v>66</v>
      </c>
      <c r="G216" s="2" t="str">
        <f aca="false">CONCATENATE("('",A216,"','",B216,"','",C216,"','",D216,"','",E216,"','",F216,"'),")</f>
        <v>('95214','Vaida','Adrian','','','13-431-0'),</v>
      </c>
      <c r="H216" s="2" t="s">
        <v>590</v>
      </c>
    </row>
    <row r="217" customFormat="false" ht="17.35" hidden="false" customHeight="false" outlineLevel="0" collapsed="false">
      <c r="A217" s="1" t="n">
        <v>94065</v>
      </c>
      <c r="B217" s="2" t="s">
        <v>591</v>
      </c>
      <c r="C217" s="2" t="s">
        <v>412</v>
      </c>
      <c r="D217" s="2" t="s">
        <v>457</v>
      </c>
      <c r="F217" s="1" t="s">
        <v>66</v>
      </c>
      <c r="G217" s="2" t="str">
        <f aca="false">CONCATENATE("('",A217,"','",B217,"','",C217,"','",D217,"','",E217,"','",F217,"'),")</f>
        <v>('94065','Veszelik','Pál','András','','13-431-0'),</v>
      </c>
      <c r="H217" s="2" t="s">
        <v>592</v>
      </c>
    </row>
    <row r="218" customFormat="false" ht="17.35" hidden="false" customHeight="false" outlineLevel="0" collapsed="false">
      <c r="A218" s="1" t="n">
        <v>95395</v>
      </c>
      <c r="B218" s="2" t="s">
        <v>593</v>
      </c>
      <c r="C218" s="2" t="s">
        <v>594</v>
      </c>
      <c r="D218" s="2" t="s">
        <v>595</v>
      </c>
      <c r="F218" s="1" t="s">
        <v>69</v>
      </c>
      <c r="G218" s="2" t="str">
        <f aca="false">CONCATENATE("('",A218,"','",B218,"','",C218,"','",D218,"','",E218,"','",F218,"'),")</f>
        <v>('95395','Baker','Andy','George','','13-432-0'),</v>
      </c>
      <c r="H218" s="2" t="s">
        <v>596</v>
      </c>
    </row>
    <row r="219" customFormat="false" ht="17.35" hidden="false" customHeight="false" outlineLevel="0" collapsed="false">
      <c r="A219" s="1" t="n">
        <v>93452</v>
      </c>
      <c r="B219" s="2" t="s">
        <v>597</v>
      </c>
      <c r="C219" s="2" t="s">
        <v>461</v>
      </c>
      <c r="D219" s="2" t="s">
        <v>263</v>
      </c>
      <c r="F219" s="1" t="s">
        <v>69</v>
      </c>
      <c r="G219" s="2" t="str">
        <f aca="false">CONCATENATE("('",A219,"','",B219,"','",C219,"','",D219,"','",E219,"','",F219,"'),")</f>
        <v>('93452','Botyánszki','Zsolt','Béla','','13-432-0'),</v>
      </c>
      <c r="H219" s="2" t="s">
        <v>598</v>
      </c>
    </row>
    <row r="220" customFormat="false" ht="17.35" hidden="false" customHeight="false" outlineLevel="0" collapsed="false">
      <c r="A220" s="1" t="n">
        <v>95202</v>
      </c>
      <c r="B220" s="2" t="s">
        <v>599</v>
      </c>
      <c r="C220" s="2" t="s">
        <v>144</v>
      </c>
      <c r="F220" s="1" t="s">
        <v>69</v>
      </c>
      <c r="G220" s="2" t="str">
        <f aca="false">CONCATENATE("('",A220,"','",B220,"','",C220,"','",D220,"','",E220,"','",F220,"'),")</f>
        <v>('95202','Bölcskei','László','','','13-432-0'),</v>
      </c>
      <c r="H220" s="2" t="s">
        <v>600</v>
      </c>
    </row>
    <row r="221" customFormat="false" ht="17.35" hidden="false" customHeight="false" outlineLevel="0" collapsed="false">
      <c r="A221" s="1" t="n">
        <v>93852</v>
      </c>
      <c r="B221" s="2" t="s">
        <v>601</v>
      </c>
      <c r="C221" s="2" t="s">
        <v>383</v>
      </c>
      <c r="F221" s="1" t="s">
        <v>69</v>
      </c>
      <c r="G221" s="2" t="str">
        <f aca="false">CONCATENATE("('",A221,"','",B221,"','",C221,"','",D221,"','",E221,"','",F221,"'),")</f>
        <v>('93852','Bujáki','János','','','13-432-0'),</v>
      </c>
      <c r="H221" s="2" t="s">
        <v>602</v>
      </c>
    </row>
    <row r="222" customFormat="false" ht="17.35" hidden="false" customHeight="false" outlineLevel="0" collapsed="false">
      <c r="A222" s="1" t="n">
        <v>95269</v>
      </c>
      <c r="B222" s="2" t="s">
        <v>603</v>
      </c>
      <c r="C222" s="2" t="s">
        <v>121</v>
      </c>
      <c r="F222" s="1" t="s">
        <v>69</v>
      </c>
      <c r="G222" s="2" t="str">
        <f aca="false">CONCATENATE("('",A222,"','",B222,"','",C222,"','",D222,"','",E222,"','",F222,"'),")</f>
        <v>('95269','Gidófalvi','István','','','13-432-0'),</v>
      </c>
      <c r="H222" s="2" t="s">
        <v>604</v>
      </c>
    </row>
    <row r="223" customFormat="false" ht="17.35" hidden="false" customHeight="false" outlineLevel="0" collapsed="false">
      <c r="A223" s="1" t="n">
        <v>93355</v>
      </c>
      <c r="B223" s="2" t="s">
        <v>605</v>
      </c>
      <c r="C223" s="2" t="s">
        <v>140</v>
      </c>
      <c r="F223" s="1" t="s">
        <v>69</v>
      </c>
      <c r="G223" s="2" t="str">
        <f aca="false">CONCATENATE("('",A223,"','",B223,"','",C223,"','",D223,"','",E223,"','",F223,"'),")</f>
        <v>('93355','Hegedüs','Gyula','','','13-432-0'),</v>
      </c>
      <c r="H223" s="2" t="s">
        <v>606</v>
      </c>
    </row>
    <row r="224" customFormat="false" ht="17.35" hidden="false" customHeight="false" outlineLevel="0" collapsed="false">
      <c r="A224" s="1" t="n">
        <v>94810</v>
      </c>
      <c r="B224" s="2" t="s">
        <v>607</v>
      </c>
      <c r="C224" s="2" t="s">
        <v>150</v>
      </c>
      <c r="F224" s="1" t="s">
        <v>69</v>
      </c>
      <c r="G224" s="2" t="str">
        <f aca="false">CONCATENATE("('",A224,"','",B224,"','",C224,"','",D224,"','",E224,"','",F224,"'),")</f>
        <v>('94810','Holecskó','József','','','13-432-0'),</v>
      </c>
      <c r="H224" s="2" t="s">
        <v>608</v>
      </c>
    </row>
    <row r="225" customFormat="false" ht="17.35" hidden="false" customHeight="false" outlineLevel="0" collapsed="false">
      <c r="A225" s="1" t="n">
        <v>95484</v>
      </c>
      <c r="B225" s="2" t="s">
        <v>609</v>
      </c>
      <c r="C225" s="2" t="s">
        <v>277</v>
      </c>
      <c r="F225" s="1" t="s">
        <v>69</v>
      </c>
      <c r="G225" s="2" t="str">
        <f aca="false">CONCATENATE("('",A225,"','",B225,"','",C225,"','",D225,"','",E225,"','",F225,"'),")</f>
        <v>('95484','Jambrich','Sándor','','','13-432-0'),</v>
      </c>
      <c r="H225" s="2" t="s">
        <v>610</v>
      </c>
    </row>
    <row r="226" customFormat="false" ht="17.35" hidden="false" customHeight="false" outlineLevel="0" collapsed="false">
      <c r="A226" s="1" t="n">
        <v>95198</v>
      </c>
      <c r="B226" s="2" t="s">
        <v>611</v>
      </c>
      <c r="C226" s="2" t="s">
        <v>612</v>
      </c>
      <c r="F226" s="1" t="s">
        <v>69</v>
      </c>
      <c r="G226" s="2" t="str">
        <f aca="false">CONCATENATE("('",A226,"','",B226,"','",C226,"','",D226,"','",E226,"','",F226,"'),")</f>
        <v>('95198','Kecser','Dénes','','','13-432-0'),</v>
      </c>
      <c r="H226" s="2" t="s">
        <v>613</v>
      </c>
    </row>
    <row r="227" customFormat="false" ht="17.35" hidden="false" customHeight="false" outlineLevel="0" collapsed="false">
      <c r="A227" s="1" t="n">
        <v>95047</v>
      </c>
      <c r="B227" s="2" t="s">
        <v>385</v>
      </c>
      <c r="C227" s="2" t="s">
        <v>240</v>
      </c>
      <c r="D227" s="2" t="s">
        <v>121</v>
      </c>
      <c r="F227" s="1" t="s">
        <v>69</v>
      </c>
      <c r="G227" s="2" t="str">
        <f aca="false">CONCATENATE("('",A227,"','",B227,"','",C227,"','",D227,"','",E227,"','",F227,"'),")</f>
        <v>('95047','Kis','Csaba','István','','13-432-0'),</v>
      </c>
      <c r="H227" s="2" t="s">
        <v>614</v>
      </c>
    </row>
    <row r="228" customFormat="false" ht="17.35" hidden="false" customHeight="false" outlineLevel="0" collapsed="false">
      <c r="A228" s="1" t="n">
        <v>93446</v>
      </c>
      <c r="B228" s="2" t="s">
        <v>615</v>
      </c>
      <c r="C228" s="2" t="s">
        <v>461</v>
      </c>
      <c r="F228" s="1" t="s">
        <v>69</v>
      </c>
      <c r="G228" s="2" t="str">
        <f aca="false">CONCATENATE("('",A228,"','",B228,"','",C228,"','",D228,"','",E228,"','",F228,"'),")</f>
        <v>('93446','Lezsák','Zsolt','','','13-432-0'),</v>
      </c>
      <c r="H228" s="2" t="s">
        <v>616</v>
      </c>
    </row>
    <row r="229" customFormat="false" ht="17.35" hidden="false" customHeight="false" outlineLevel="0" collapsed="false">
      <c r="A229" s="1" t="n">
        <v>93750</v>
      </c>
      <c r="B229" s="2" t="s">
        <v>617</v>
      </c>
      <c r="C229" s="2" t="s">
        <v>150</v>
      </c>
      <c r="D229" s="2" t="s">
        <v>256</v>
      </c>
      <c r="F229" s="1" t="s">
        <v>69</v>
      </c>
      <c r="G229" s="2" t="str">
        <f aca="false">CONCATENATE("('",A229,"','",B229,"','",C229,"','",D229,"','",E229,"','",F229,"'),")</f>
        <v>('93750','Lojdl','József','Imre','','13-432-0'),</v>
      </c>
      <c r="H229" s="2" t="s">
        <v>618</v>
      </c>
    </row>
    <row r="230" customFormat="false" ht="17.35" hidden="false" customHeight="false" outlineLevel="0" collapsed="false">
      <c r="A230" s="1" t="n">
        <v>93304</v>
      </c>
      <c r="B230" s="2" t="s">
        <v>274</v>
      </c>
      <c r="C230" s="2" t="s">
        <v>121</v>
      </c>
      <c r="D230" s="2" t="s">
        <v>235</v>
      </c>
      <c r="F230" s="1" t="s">
        <v>69</v>
      </c>
      <c r="G230" s="2" t="str">
        <f aca="false">CONCATENATE("('",A230,"','",B230,"','",C230,"','",D230,"','",E230,"','",F230,"'),")</f>
        <v>('93304','Nagy','István','Lajos','','13-432-0'),</v>
      </c>
      <c r="H230" s="2" t="s">
        <v>619</v>
      </c>
    </row>
    <row r="231" customFormat="false" ht="17.35" hidden="false" customHeight="false" outlineLevel="0" collapsed="false">
      <c r="A231" s="1" t="n">
        <v>94870</v>
      </c>
      <c r="B231" s="2" t="s">
        <v>620</v>
      </c>
      <c r="C231" s="2" t="s">
        <v>457</v>
      </c>
      <c r="F231" s="1" t="s">
        <v>69</v>
      </c>
      <c r="G231" s="2" t="str">
        <f aca="false">CONCATENATE("('",A231,"','",B231,"','",C231,"','",D231,"','",E231,"','",F231,"'),")</f>
        <v>('94870','Plavecz','András','','','13-432-0'),</v>
      </c>
      <c r="H231" s="2" t="s">
        <v>621</v>
      </c>
    </row>
    <row r="232" customFormat="false" ht="17.35" hidden="false" customHeight="false" outlineLevel="0" collapsed="false">
      <c r="A232" s="1" t="n">
        <v>93363</v>
      </c>
      <c r="B232" s="2" t="s">
        <v>622</v>
      </c>
      <c r="C232" s="2" t="s">
        <v>233</v>
      </c>
      <c r="F232" s="1" t="s">
        <v>69</v>
      </c>
      <c r="G232" s="2" t="str">
        <f aca="false">CONCATENATE("('",A232,"','",B232,"','",C232,"','",D232,"','",E232,"','",F232,"'),")</f>
        <v>('93363','Seidl','Ferenc','','','13-432-0'),</v>
      </c>
      <c r="H232" s="2" t="s">
        <v>623</v>
      </c>
    </row>
    <row r="233" customFormat="false" ht="17.35" hidden="false" customHeight="false" outlineLevel="0" collapsed="false">
      <c r="A233" s="1" t="n">
        <v>95339</v>
      </c>
      <c r="B233" s="2" t="s">
        <v>494</v>
      </c>
      <c r="C233" s="2" t="s">
        <v>124</v>
      </c>
      <c r="D233" s="2" t="s">
        <v>412</v>
      </c>
      <c r="F233" s="1" t="s">
        <v>69</v>
      </c>
      <c r="G233" s="2" t="str">
        <f aca="false">CONCATENATE("('",A233,"','",B233,"','",C233,"','",D233,"','",E233,"','",F233,"'),")</f>
        <v>('95339','Sinka','Péter','Pál','','13-432-0'),</v>
      </c>
      <c r="H233" s="2" t="s">
        <v>624</v>
      </c>
    </row>
    <row r="234" customFormat="false" ht="17.35" hidden="false" customHeight="false" outlineLevel="0" collapsed="false">
      <c r="A234" s="1" t="n">
        <v>95101</v>
      </c>
      <c r="B234" s="2" t="s">
        <v>415</v>
      </c>
      <c r="C234" s="2" t="s">
        <v>240</v>
      </c>
      <c r="F234" s="1" t="s">
        <v>69</v>
      </c>
      <c r="G234" s="2" t="str">
        <f aca="false">CONCATENATE("('",A234,"','",B234,"','",C234,"','",D234,"','",E234,"','",F234,"'),")</f>
        <v>('95101','Szabó','Csaba','','','13-432-0'),</v>
      </c>
      <c r="H234" s="2" t="s">
        <v>625</v>
      </c>
    </row>
    <row r="235" customFormat="false" ht="17.35" hidden="false" customHeight="false" outlineLevel="0" collapsed="false">
      <c r="A235" s="1" t="n">
        <v>93785</v>
      </c>
      <c r="B235" s="2" t="s">
        <v>626</v>
      </c>
      <c r="C235" s="2" t="s">
        <v>240</v>
      </c>
      <c r="D235" s="2" t="s">
        <v>150</v>
      </c>
      <c r="F235" s="1" t="s">
        <v>69</v>
      </c>
      <c r="G235" s="2" t="str">
        <f aca="false">CONCATENATE("('",A235,"','",B235,"','",C235,"','",D235,"','",E235,"','",F235,"'),")</f>
        <v>('93785','Sziládi','Csaba','József','','13-432-0'),</v>
      </c>
      <c r="H235" s="2" t="s">
        <v>627</v>
      </c>
    </row>
    <row r="236" customFormat="false" ht="17.35" hidden="false" customHeight="false" outlineLevel="0" collapsed="false">
      <c r="A236" s="1" t="n">
        <v>95055</v>
      </c>
      <c r="B236" s="2" t="s">
        <v>628</v>
      </c>
      <c r="C236" s="2" t="s">
        <v>629</v>
      </c>
      <c r="F236" s="1" t="s">
        <v>69</v>
      </c>
      <c r="G236" s="2" t="str">
        <f aca="false">CONCATENATE("('",A236,"','",B236,"','",C236,"','",D236,"','",E236,"','",F236,"'),")</f>
        <v>('95055','Szőke','Szabolcs','','','13-432-0'),</v>
      </c>
      <c r="H236" s="2" t="s">
        <v>630</v>
      </c>
    </row>
    <row r="237" customFormat="false" ht="17.35" hidden="false" customHeight="false" outlineLevel="0" collapsed="false">
      <c r="A237" s="1" t="n">
        <v>94676</v>
      </c>
      <c r="B237" s="2" t="s">
        <v>248</v>
      </c>
      <c r="C237" s="2" t="s">
        <v>383</v>
      </c>
      <c r="D237" s="2" t="s">
        <v>194</v>
      </c>
      <c r="F237" s="1" t="s">
        <v>69</v>
      </c>
      <c r="G237" s="2" t="str">
        <f aca="false">CONCATENATE("('",A237,"','",B237,"','",C237,"','",D237,"','",E237,"','",F237,"'),")</f>
        <v>('94676','Varga','János','Tamás','','13-432-0'),</v>
      </c>
      <c r="H237" s="2" t="s">
        <v>631</v>
      </c>
    </row>
    <row r="238" customFormat="false" ht="17.35" hidden="false" customHeight="false" outlineLevel="0" collapsed="false">
      <c r="A238" s="1" t="n">
        <v>95377</v>
      </c>
      <c r="B238" s="2" t="s">
        <v>248</v>
      </c>
      <c r="C238" s="2" t="s">
        <v>632</v>
      </c>
      <c r="F238" s="1" t="s">
        <v>69</v>
      </c>
      <c r="G238" s="2" t="str">
        <f aca="false">CONCATENATE("('",A238,"','",B238,"','",C238,"','",D238,"','",E238,"','",F238,"'),")</f>
        <v>('95377','Varga','Krisztofer','','','13-432-0'),</v>
      </c>
      <c r="H238" s="2" t="s">
        <v>633</v>
      </c>
    </row>
    <row r="239" customFormat="false" ht="17.35" hidden="false" customHeight="false" outlineLevel="0" collapsed="false">
      <c r="A239" s="1" t="n">
        <v>94679</v>
      </c>
      <c r="B239" s="2" t="s">
        <v>255</v>
      </c>
      <c r="C239" s="2" t="s">
        <v>121</v>
      </c>
      <c r="F239" s="1" t="s">
        <v>72</v>
      </c>
      <c r="G239" s="2" t="str">
        <f aca="false">CONCATENATE("('",A239,"','",B239,"','",C239,"','",D239,"','",E239,"','",F239,"'),")</f>
        <v>('94679','Balogh','István','','','13-433-0'),</v>
      </c>
      <c r="H239" s="2" t="s">
        <v>634</v>
      </c>
    </row>
    <row r="240" customFormat="false" ht="17.35" hidden="false" customHeight="false" outlineLevel="0" collapsed="false">
      <c r="A240" s="1" t="n">
        <v>95322</v>
      </c>
      <c r="B240" s="2" t="s">
        <v>635</v>
      </c>
      <c r="C240" s="2" t="s">
        <v>636</v>
      </c>
      <c r="F240" s="1" t="s">
        <v>72</v>
      </c>
      <c r="G240" s="2" t="str">
        <f aca="false">CONCATENATE("('",A240,"','",B240,"','",C240,"','",D240,"','",E240,"','",F240,"'),")</f>
        <v>('95322','Birnat','Anton','','','13-433-0'),</v>
      </c>
      <c r="H240" s="2" t="s">
        <v>637</v>
      </c>
    </row>
    <row r="241" customFormat="false" ht="17.35" hidden="false" customHeight="false" outlineLevel="0" collapsed="false">
      <c r="A241" s="1" t="n">
        <v>95176</v>
      </c>
      <c r="B241" s="2" t="s">
        <v>638</v>
      </c>
      <c r="C241" s="2" t="s">
        <v>240</v>
      </c>
      <c r="D241" s="2" t="s">
        <v>140</v>
      </c>
      <c r="F241" s="1" t="s">
        <v>72</v>
      </c>
      <c r="G241" s="2" t="str">
        <f aca="false">CONCATENATE("('",A241,"','",B241,"','",C241,"','",D241,"','",E241,"','",F241,"'),")</f>
        <v>('95176','Bodnár','Csaba','Gyula','','13-433-0'),</v>
      </c>
      <c r="H241" s="2" t="s">
        <v>639</v>
      </c>
    </row>
    <row r="242" customFormat="false" ht="17.35" hidden="false" customHeight="false" outlineLevel="0" collapsed="false">
      <c r="A242" s="1" t="n">
        <v>95194</v>
      </c>
      <c r="B242" s="2" t="s">
        <v>640</v>
      </c>
      <c r="C242" s="2" t="s">
        <v>235</v>
      </c>
      <c r="F242" s="1" t="s">
        <v>72</v>
      </c>
      <c r="G242" s="2" t="str">
        <f aca="false">CONCATENATE("('",A242,"','",B242,"','",C242,"','",D242,"','",E242,"','",F242,"'),")</f>
        <v>('95194','Elek','Lajos','','','13-433-0'),</v>
      </c>
      <c r="H242" s="2" t="s">
        <v>641</v>
      </c>
    </row>
    <row r="243" customFormat="false" ht="17.35" hidden="false" customHeight="false" outlineLevel="0" collapsed="false">
      <c r="A243" s="1" t="n">
        <v>95397</v>
      </c>
      <c r="B243" s="2" t="s">
        <v>642</v>
      </c>
      <c r="C243" s="2" t="s">
        <v>457</v>
      </c>
      <c r="F243" s="1" t="s">
        <v>72</v>
      </c>
      <c r="G243" s="2" t="str">
        <f aca="false">CONCATENATE("('",A243,"','",B243,"','",C243,"','",D243,"','",E243,"','",F243,"'),")</f>
        <v>('95397','Hahn','András','','','13-433-0'),</v>
      </c>
      <c r="H243" s="2" t="s">
        <v>643</v>
      </c>
    </row>
    <row r="244" customFormat="false" ht="17.35" hidden="false" customHeight="false" outlineLevel="0" collapsed="false">
      <c r="A244" s="1" t="n">
        <v>94367</v>
      </c>
      <c r="B244" s="2" t="s">
        <v>307</v>
      </c>
      <c r="C244" s="2" t="s">
        <v>140</v>
      </c>
      <c r="F244" s="1" t="s">
        <v>72</v>
      </c>
      <c r="G244" s="2" t="str">
        <f aca="false">CONCATENATE("('",A244,"','",B244,"','",C244,"','",D244,"','",E244,"','",F244,"'),")</f>
        <v>('94367','Juhász','Gyula','','','13-433-0'),</v>
      </c>
      <c r="H244" s="2" t="s">
        <v>644</v>
      </c>
    </row>
    <row r="245" customFormat="false" ht="17.35" hidden="false" customHeight="false" outlineLevel="0" collapsed="false">
      <c r="A245" s="1" t="n">
        <v>93391</v>
      </c>
      <c r="B245" s="2" t="s">
        <v>186</v>
      </c>
      <c r="C245" s="2" t="s">
        <v>543</v>
      </c>
      <c r="F245" s="1" t="s">
        <v>72</v>
      </c>
      <c r="G245" s="2" t="str">
        <f aca="false">CONCATENATE("('",A245,"','",B245,"','",C245,"','",D245,"','",E245,"','",F245,"'),")</f>
        <v>('93391','Kovács','Kálmán','','','13-433-0'),</v>
      </c>
      <c r="H245" s="2" t="s">
        <v>645</v>
      </c>
    </row>
    <row r="246" customFormat="false" ht="17.35" hidden="false" customHeight="false" outlineLevel="0" collapsed="false">
      <c r="A246" s="1" t="n">
        <v>93364</v>
      </c>
      <c r="B246" s="2" t="s">
        <v>186</v>
      </c>
      <c r="C246" s="2" t="s">
        <v>156</v>
      </c>
      <c r="F246" s="1" t="s">
        <v>72</v>
      </c>
      <c r="G246" s="2" t="str">
        <f aca="false">CONCATENATE("('",A246,"','",B246,"','",C246,"','",D246,"','",E246,"','",F246,"'),")</f>
        <v>('93364','Kovács','Zoltán','','','13-433-0'),</v>
      </c>
      <c r="H246" s="2" t="s">
        <v>646</v>
      </c>
    </row>
    <row r="247" customFormat="false" ht="17.35" hidden="false" customHeight="false" outlineLevel="0" collapsed="false">
      <c r="A247" s="1" t="n">
        <v>93941</v>
      </c>
      <c r="B247" s="2" t="s">
        <v>144</v>
      </c>
      <c r="C247" s="2" t="s">
        <v>120</v>
      </c>
      <c r="F247" s="1" t="s">
        <v>72</v>
      </c>
      <c r="G247" s="2" t="str">
        <f aca="false">CONCATENATE("('",A247,"','",B247,"','",C247,"','",D247,"','",E247,"','",F247,"'),")</f>
        <v>('93941','László','Tibor','','','13-433-0'),</v>
      </c>
      <c r="H247" s="2" t="s">
        <v>647</v>
      </c>
    </row>
    <row r="248" customFormat="false" ht="17.35" hidden="false" customHeight="false" outlineLevel="0" collapsed="false">
      <c r="A248" s="1" t="n">
        <v>93970</v>
      </c>
      <c r="B248" s="2" t="s">
        <v>648</v>
      </c>
      <c r="C248" s="2" t="s">
        <v>277</v>
      </c>
      <c r="F248" s="1" t="s">
        <v>72</v>
      </c>
      <c r="G248" s="2" t="str">
        <f aca="false">CONCATENATE("('",A248,"','",B248,"','",C248,"','",D248,"','",E248,"','",F248,"'),")</f>
        <v>('93970','Lukács','Sándor','','','13-433-0'),</v>
      </c>
      <c r="H248" s="2" t="s">
        <v>649</v>
      </c>
    </row>
    <row r="249" customFormat="false" ht="17.35" hidden="false" customHeight="false" outlineLevel="0" collapsed="false">
      <c r="A249" s="1" t="n">
        <v>95470</v>
      </c>
      <c r="B249" s="2" t="s">
        <v>274</v>
      </c>
      <c r="C249" s="2" t="s">
        <v>412</v>
      </c>
      <c r="F249" s="1" t="s">
        <v>72</v>
      </c>
      <c r="G249" s="2" t="str">
        <f aca="false">CONCATENATE("('",A249,"','",B249,"','",C249,"','",D249,"','",E249,"','",F249,"'),")</f>
        <v>('95470','Nagy','Pál','','','13-433-0'),</v>
      </c>
      <c r="H249" s="2" t="s">
        <v>650</v>
      </c>
    </row>
    <row r="250" customFormat="false" ht="17.35" hidden="false" customHeight="false" outlineLevel="0" collapsed="false">
      <c r="A250" s="1" t="n">
        <v>93460</v>
      </c>
      <c r="B250" s="2" t="s">
        <v>651</v>
      </c>
      <c r="C250" s="2" t="s">
        <v>256</v>
      </c>
      <c r="D250" s="2" t="s">
        <v>121</v>
      </c>
      <c r="F250" s="1" t="s">
        <v>72</v>
      </c>
      <c r="G250" s="2" t="str">
        <f aca="false">CONCATENATE("('",A250,"','",B250,"','",C250,"','",D250,"','",E250,"','",F250,"'),")</f>
        <v>('93460','Oszkó','Imre','István','','13-433-0'),</v>
      </c>
      <c r="H250" s="2" t="s">
        <v>652</v>
      </c>
    </row>
    <row r="251" customFormat="false" ht="17.35" hidden="false" customHeight="false" outlineLevel="0" collapsed="false">
      <c r="A251" s="1" t="n">
        <v>95466</v>
      </c>
      <c r="B251" s="2" t="s">
        <v>562</v>
      </c>
      <c r="C251" s="2" t="s">
        <v>461</v>
      </c>
      <c r="F251" s="1" t="s">
        <v>72</v>
      </c>
      <c r="G251" s="2" t="str">
        <f aca="false">CONCATENATE("('",A251,"','",B251,"','",C251,"','",D251,"','",E251,"','",F251,"'),")</f>
        <v>('95466','Sipos','Zsolt','','','13-433-0'),</v>
      </c>
      <c r="H251" s="2" t="s">
        <v>653</v>
      </c>
    </row>
    <row r="252" customFormat="false" ht="17.35" hidden="false" customHeight="false" outlineLevel="0" collapsed="false">
      <c r="A252" s="1" t="n">
        <v>93384</v>
      </c>
      <c r="B252" s="2" t="s">
        <v>654</v>
      </c>
      <c r="C252" s="2" t="s">
        <v>383</v>
      </c>
      <c r="F252" s="1" t="s">
        <v>72</v>
      </c>
      <c r="G252" s="2" t="str">
        <f aca="false">CONCATENATE("('",A252,"','",B252,"','",C252,"','",D252,"','",E252,"','",F252,"'),")</f>
        <v>('93384','Szalóczi','János','','','13-433-0'),</v>
      </c>
      <c r="H252" s="2" t="s">
        <v>655</v>
      </c>
    </row>
    <row r="253" customFormat="false" ht="17.35" hidden="false" customHeight="false" outlineLevel="0" collapsed="false">
      <c r="A253" s="1" t="n">
        <v>94646</v>
      </c>
      <c r="B253" s="2" t="s">
        <v>656</v>
      </c>
      <c r="C253" s="2" t="s">
        <v>240</v>
      </c>
      <c r="F253" s="1" t="s">
        <v>72</v>
      </c>
      <c r="G253" s="2" t="str">
        <f aca="false">CONCATENATE("('",A253,"','",B253,"','",C253,"','",D253,"','",E253,"','",F253,"'),")</f>
        <v>('94646','Telek','Csaba','','','13-433-0'),</v>
      </c>
      <c r="H253" s="2" t="s">
        <v>657</v>
      </c>
    </row>
    <row r="254" customFormat="false" ht="17.35" hidden="false" customHeight="false" outlineLevel="0" collapsed="false">
      <c r="A254" s="1" t="n">
        <v>95188</v>
      </c>
      <c r="B254" s="2" t="s">
        <v>419</v>
      </c>
      <c r="C254" s="2" t="s">
        <v>282</v>
      </c>
      <c r="F254" s="1" t="s">
        <v>72</v>
      </c>
      <c r="G254" s="2" t="str">
        <f aca="false">CONCATENATE("('",A254,"','",B254,"','",C254,"','",D254,"','",E254,"','",F254,"'),")</f>
        <v>('95188','Tóth','Gábor','','','13-433-0'),</v>
      </c>
      <c r="H254" s="2" t="s">
        <v>658</v>
      </c>
    </row>
    <row r="255" customFormat="false" ht="17.35" hidden="false" customHeight="false" outlineLevel="0" collapsed="false">
      <c r="A255" s="1" t="n">
        <v>93795</v>
      </c>
      <c r="B255" s="2" t="s">
        <v>659</v>
      </c>
      <c r="C255" s="2" t="s">
        <v>303</v>
      </c>
      <c r="F255" s="1" t="s">
        <v>72</v>
      </c>
      <c r="G255" s="2" t="str">
        <f aca="false">CONCATENATE("('",A255,"','",B255,"','",C255,"','",D255,"','",E255,"','",F255,"'),")</f>
        <v>('93795','Vedrédi','Attila','','','13-433-0'),</v>
      </c>
      <c r="H255" s="2" t="s">
        <v>660</v>
      </c>
    </row>
    <row r="256" customFormat="false" ht="17.35" hidden="false" customHeight="false" outlineLevel="0" collapsed="false">
      <c r="A256" s="1" t="n">
        <v>95250</v>
      </c>
      <c r="B256" s="2" t="s">
        <v>661</v>
      </c>
      <c r="C256" s="2" t="s">
        <v>218</v>
      </c>
      <c r="F256" s="1" t="s">
        <v>75</v>
      </c>
      <c r="G256" s="2" t="str">
        <f aca="false">CONCATENATE("('",A256,"','",B256,"','",C256,"','",D256,"','",E256,"','",F256,"'),")</f>
        <v>('95250','Bodai','Bence','','','13-441-0'),</v>
      </c>
      <c r="H256" s="2" t="s">
        <v>662</v>
      </c>
    </row>
    <row r="257" customFormat="false" ht="17.35" hidden="false" customHeight="false" outlineLevel="0" collapsed="false">
      <c r="A257" s="1" t="n">
        <v>95524</v>
      </c>
      <c r="B257" s="2" t="s">
        <v>270</v>
      </c>
      <c r="C257" s="2" t="s">
        <v>287</v>
      </c>
      <c r="F257" s="1" t="s">
        <v>75</v>
      </c>
      <c r="G257" s="2" t="str">
        <f aca="false">CONCATENATE("('",A257,"','",B257,"','",C257,"','",D257,"','",E257,"','",F257,"'),")</f>
        <v>('95524','Boldizsár','György','','','13-441-0'),</v>
      </c>
      <c r="H257" s="2" t="s">
        <v>663</v>
      </c>
    </row>
    <row r="258" customFormat="false" ht="17.35" hidden="false" customHeight="false" outlineLevel="0" collapsed="false">
      <c r="A258" s="1" t="n">
        <v>93861</v>
      </c>
      <c r="B258" s="2" t="s">
        <v>664</v>
      </c>
      <c r="C258" s="2" t="s">
        <v>412</v>
      </c>
      <c r="F258" s="1" t="s">
        <v>75</v>
      </c>
      <c r="G258" s="2" t="str">
        <f aca="false">CONCATENATE("('",A258,"','",B258,"','",C258,"','",D258,"','",E258,"','",F258,"'),")</f>
        <v>('93861','Dudás','Pál','','','13-441-0'),</v>
      </c>
      <c r="H258" s="2" t="s">
        <v>665</v>
      </c>
    </row>
    <row r="259" customFormat="false" ht="17.35" hidden="false" customHeight="false" outlineLevel="0" collapsed="false">
      <c r="A259" s="1" t="n">
        <v>95057</v>
      </c>
      <c r="B259" s="2" t="s">
        <v>340</v>
      </c>
      <c r="C259" s="2" t="s">
        <v>233</v>
      </c>
      <c r="F259" s="1" t="s">
        <v>75</v>
      </c>
      <c r="G259" s="2" t="str">
        <f aca="false">CONCATENATE("('",A259,"','",B259,"','",C259,"','",D259,"','",E259,"','",F259,"'),")</f>
        <v>('95057','Farkas','Ferenc','','','13-441-0'),</v>
      </c>
      <c r="H259" s="2" t="s">
        <v>666</v>
      </c>
    </row>
    <row r="260" customFormat="false" ht="17.35" hidden="false" customHeight="false" outlineLevel="0" collapsed="false">
      <c r="A260" s="1" t="n">
        <v>93313</v>
      </c>
      <c r="B260" s="2" t="s">
        <v>667</v>
      </c>
      <c r="C260" s="2" t="s">
        <v>668</v>
      </c>
      <c r="F260" s="1" t="s">
        <v>75</v>
      </c>
      <c r="G260" s="2" t="str">
        <f aca="false">CONCATENATE("('",A260,"','",B260,"','",C260,"','",D260,"','",E260,"','",F260,"'),")</f>
        <v>('93313','Gellény','Ottó','','','13-441-0'),</v>
      </c>
      <c r="H260" s="2" t="s">
        <v>669</v>
      </c>
    </row>
    <row r="261" customFormat="false" ht="17.35" hidden="false" customHeight="false" outlineLevel="0" collapsed="false">
      <c r="A261" s="1" t="n">
        <v>95180</v>
      </c>
      <c r="B261" s="2" t="s">
        <v>670</v>
      </c>
      <c r="C261" s="2" t="s">
        <v>233</v>
      </c>
      <c r="F261" s="1" t="s">
        <v>75</v>
      </c>
      <c r="G261" s="2" t="str">
        <f aca="false">CONCATENATE("('",A261,"','",B261,"','",C261,"','",D261,"','",E261,"','",F261,"'),")</f>
        <v>('95180','Gyurcsák','Ferenc','','','13-441-0'),</v>
      </c>
      <c r="H261" s="2" t="s">
        <v>671</v>
      </c>
    </row>
    <row r="262" customFormat="false" ht="17.35" hidden="false" customHeight="false" outlineLevel="0" collapsed="false">
      <c r="A262" s="1" t="n">
        <v>94886</v>
      </c>
      <c r="B262" s="2" t="s">
        <v>186</v>
      </c>
      <c r="C262" s="2" t="s">
        <v>672</v>
      </c>
      <c r="F262" s="1" t="s">
        <v>75</v>
      </c>
      <c r="G262" s="2" t="str">
        <f aca="false">CONCATENATE("('",A262,"','",B262,"','",C262,"','",D262,"','",E262,"','",F262,"'),")</f>
        <v>('94886','Kovács','Róbert','','','13-441-0'),</v>
      </c>
      <c r="H262" s="2" t="s">
        <v>673</v>
      </c>
    </row>
    <row r="263" customFormat="false" ht="17.35" hidden="false" customHeight="false" outlineLevel="0" collapsed="false">
      <c r="A263" s="1" t="n">
        <v>95167</v>
      </c>
      <c r="B263" s="2" t="s">
        <v>674</v>
      </c>
      <c r="C263" s="2" t="s">
        <v>675</v>
      </c>
      <c r="F263" s="1" t="s">
        <v>75</v>
      </c>
      <c r="G263" s="2" t="str">
        <f aca="false">CONCATENATE("('",A263,"','",B263,"','",C263,"','",D263,"','",E263,"','",F263,"'),")</f>
        <v>('95167','Lovász','Adrián','','','13-441-0'),</v>
      </c>
      <c r="H263" s="2" t="s">
        <v>676</v>
      </c>
    </row>
    <row r="264" customFormat="false" ht="17.35" hidden="false" customHeight="false" outlineLevel="0" collapsed="false">
      <c r="A264" s="1" t="n">
        <v>95174</v>
      </c>
      <c r="B264" s="2" t="s">
        <v>677</v>
      </c>
      <c r="C264" s="2" t="s">
        <v>287</v>
      </c>
      <c r="F264" s="1" t="s">
        <v>75</v>
      </c>
      <c r="G264" s="2" t="str">
        <f aca="false">CONCATENATE("('",A264,"','",B264,"','",C264,"','",D264,"','",E264,"','",F264,"'),")</f>
        <v>('95174','Mezei','György','','','13-441-0'),</v>
      </c>
      <c r="H264" s="2" t="s">
        <v>678</v>
      </c>
    </row>
    <row r="265" customFormat="false" ht="17.35" hidden="false" customHeight="false" outlineLevel="0" collapsed="false">
      <c r="A265" s="1" t="n">
        <v>94736</v>
      </c>
      <c r="B265" s="2" t="s">
        <v>274</v>
      </c>
      <c r="C265" s="2" t="s">
        <v>679</v>
      </c>
      <c r="F265" s="1" t="s">
        <v>75</v>
      </c>
      <c r="G265" s="2" t="str">
        <f aca="false">CONCATENATE("('",A265,"','",B265,"','",C265,"','",D265,"','",E265,"','",F265,"'),")</f>
        <v>('94736','Nagy','Szilveszter','','','13-441-0'),</v>
      </c>
      <c r="H265" s="2" t="s">
        <v>680</v>
      </c>
    </row>
    <row r="266" customFormat="false" ht="17.35" hidden="false" customHeight="false" outlineLevel="0" collapsed="false">
      <c r="A266" s="1" t="n">
        <v>93308</v>
      </c>
      <c r="B266" s="2" t="s">
        <v>398</v>
      </c>
      <c r="C266" s="2" t="s">
        <v>263</v>
      </c>
      <c r="F266" s="1" t="s">
        <v>75</v>
      </c>
      <c r="G266" s="2" t="str">
        <f aca="false">CONCATENATE("('",A266,"','",B266,"','",C266,"','",D266,"','",E266,"','",F266,"'),")</f>
        <v>('93308','Németh','Béla','','','13-441-0'),</v>
      </c>
      <c r="H266" s="2" t="s">
        <v>681</v>
      </c>
    </row>
    <row r="267" customFormat="false" ht="17.35" hidden="false" customHeight="false" outlineLevel="0" collapsed="false">
      <c r="A267" s="1" t="n">
        <v>93343</v>
      </c>
      <c r="B267" s="2" t="s">
        <v>682</v>
      </c>
      <c r="C267" s="2" t="s">
        <v>235</v>
      </c>
      <c r="D267" s="2" t="s">
        <v>298</v>
      </c>
      <c r="F267" s="1" t="s">
        <v>75</v>
      </c>
      <c r="G267" s="2" t="str">
        <f aca="false">CONCATENATE("('",A267,"','",B267,"','",C267,"','",D267,"','",E267,"','",F267,"'),")</f>
        <v>('93343','Pápai','Lajos','Károly','','13-441-0'),</v>
      </c>
      <c r="H267" s="2" t="s">
        <v>683</v>
      </c>
    </row>
    <row r="268" customFormat="false" ht="17.35" hidden="false" customHeight="false" outlineLevel="0" collapsed="false">
      <c r="A268" s="1" t="n">
        <v>95331</v>
      </c>
      <c r="B268" s="2" t="s">
        <v>684</v>
      </c>
      <c r="C268" s="2" t="s">
        <v>233</v>
      </c>
      <c r="F268" s="1" t="s">
        <v>75</v>
      </c>
      <c r="G268" s="2" t="str">
        <f aca="false">CONCATENATE("('",A268,"','",B268,"','",C268,"','",D268,"','",E268,"','",F268,"'),")</f>
        <v>('95331','Rédl','Ferenc','','','13-441-0'),</v>
      </c>
      <c r="H268" s="2" t="s">
        <v>685</v>
      </c>
    </row>
    <row r="269" customFormat="false" ht="17.35" hidden="false" customHeight="false" outlineLevel="0" collapsed="false">
      <c r="A269" s="1" t="n">
        <v>93338</v>
      </c>
      <c r="B269" s="2" t="s">
        <v>415</v>
      </c>
      <c r="C269" s="2" t="s">
        <v>383</v>
      </c>
      <c r="D269" s="2" t="s">
        <v>277</v>
      </c>
      <c r="F269" s="1" t="s">
        <v>75</v>
      </c>
      <c r="G269" s="2" t="str">
        <f aca="false">CONCATENATE("('",A269,"','",B269,"','",C269,"','",D269,"','",E269,"','",F269,"'),")</f>
        <v>('93338','Szabó','János','Sándor','','13-441-0'),</v>
      </c>
      <c r="H269" s="2" t="s">
        <v>686</v>
      </c>
    </row>
    <row r="270" customFormat="false" ht="17.35" hidden="false" customHeight="false" outlineLevel="0" collapsed="false">
      <c r="A270" s="1" t="n">
        <v>93826</v>
      </c>
      <c r="B270" s="2" t="s">
        <v>687</v>
      </c>
      <c r="C270" s="2" t="s">
        <v>688</v>
      </c>
      <c r="F270" s="1" t="s">
        <v>75</v>
      </c>
      <c r="G270" s="2" t="str">
        <f aca="false">CONCATENATE("('",A270,"','",B270,"','",C270,"','",D270,"','",E270,"','",F270,"'),")</f>
        <v>('93826','Toman','Nándor','','','13-441-0'),</v>
      </c>
      <c r="H270" s="2" t="s">
        <v>689</v>
      </c>
    </row>
    <row r="271" customFormat="false" ht="17.35" hidden="false" customHeight="false" outlineLevel="0" collapsed="false">
      <c r="A271" s="1" t="n">
        <v>95497</v>
      </c>
      <c r="B271" s="2" t="s">
        <v>690</v>
      </c>
      <c r="C271" s="2" t="s">
        <v>691</v>
      </c>
      <c r="D271" s="2" t="s">
        <v>692</v>
      </c>
      <c r="F271" s="1" t="s">
        <v>75</v>
      </c>
      <c r="G271" s="2" t="str">
        <f aca="false">CONCATENATE("('",A271,"','",B271,"','",C271,"','",D271,"','",E271,"','",F271,"'),")</f>
        <v>('95497','Zsiák','Roland','Erik','','13-441-0'),</v>
      </c>
      <c r="H271" s="2" t="s">
        <v>693</v>
      </c>
    </row>
    <row r="272" customFormat="false" ht="17.35" hidden="false" customHeight="false" outlineLevel="0" collapsed="false">
      <c r="A272" s="1" t="n">
        <v>93790</v>
      </c>
      <c r="B272" s="2" t="s">
        <v>694</v>
      </c>
      <c r="C272" s="2" t="s">
        <v>303</v>
      </c>
      <c r="F272" s="1" t="s">
        <v>78</v>
      </c>
      <c r="G272" s="2" t="str">
        <f aca="false">CONCATENATE("('",A272,"','",B272,"','",C272,"','",D272,"','",E272,"','",F272,"'),")</f>
        <v>('93790','Ács','Attila','','','13-443-0'),</v>
      </c>
      <c r="H272" s="2" t="s">
        <v>695</v>
      </c>
    </row>
    <row r="273" customFormat="false" ht="17.35" hidden="false" customHeight="false" outlineLevel="0" collapsed="false">
      <c r="A273" s="1" t="n">
        <v>93926</v>
      </c>
      <c r="B273" s="2" t="s">
        <v>696</v>
      </c>
      <c r="C273" s="2" t="s">
        <v>282</v>
      </c>
      <c r="F273" s="1" t="s">
        <v>78</v>
      </c>
      <c r="G273" s="2" t="str">
        <f aca="false">CONCATENATE("('",A273,"','",B273,"','",C273,"','",D273,"','",E273,"','",F273,"'),")</f>
        <v>('93926','Bóna','Gábor','','','13-443-0'),</v>
      </c>
      <c r="H273" s="2" t="s">
        <v>697</v>
      </c>
    </row>
    <row r="274" customFormat="false" ht="17.35" hidden="false" customHeight="false" outlineLevel="0" collapsed="false">
      <c r="A274" s="1" t="n">
        <v>95321</v>
      </c>
      <c r="B274" s="2" t="s">
        <v>698</v>
      </c>
      <c r="C274" s="2" t="s">
        <v>579</v>
      </c>
      <c r="F274" s="1" t="s">
        <v>78</v>
      </c>
      <c r="G274" s="2" t="str">
        <f aca="false">CONCATENATE("('",A274,"','",B274,"','",C274,"','",D274,"','",E274,"','",F274,"'),")</f>
        <v>('95321','Böröczi','Richárd','','','13-443-0'),</v>
      </c>
      <c r="H274" s="2" t="s">
        <v>699</v>
      </c>
    </row>
    <row r="275" customFormat="false" ht="17.35" hidden="false" customHeight="false" outlineLevel="0" collapsed="false">
      <c r="A275" s="1" t="n">
        <v>95203</v>
      </c>
      <c r="B275" s="2" t="s">
        <v>700</v>
      </c>
      <c r="C275" s="2" t="s">
        <v>277</v>
      </c>
      <c r="F275" s="1" t="s">
        <v>78</v>
      </c>
      <c r="G275" s="2" t="str">
        <f aca="false">CONCATENATE("('",A275,"','",B275,"','",C275,"','",D275,"','",E275,"','",F275,"'),")</f>
        <v>('95203','Cserni','Sándor','','','13-443-0'),</v>
      </c>
      <c r="H275" s="2" t="s">
        <v>701</v>
      </c>
    </row>
    <row r="276" customFormat="false" ht="17.35" hidden="false" customHeight="false" outlineLevel="0" collapsed="false">
      <c r="A276" s="1" t="n">
        <v>93437</v>
      </c>
      <c r="B276" s="2" t="s">
        <v>702</v>
      </c>
      <c r="C276" s="2" t="s">
        <v>240</v>
      </c>
      <c r="D276" s="2" t="s">
        <v>121</v>
      </c>
      <c r="F276" s="1" t="s">
        <v>78</v>
      </c>
      <c r="G276" s="2" t="str">
        <f aca="false">CONCATENATE("('",A276,"','",B276,"','",C276,"','",D276,"','",E276,"','",F276,"'),")</f>
        <v>('93437','Cserny','Csaba','István','','13-443-0'),</v>
      </c>
      <c r="H276" s="2" t="s">
        <v>703</v>
      </c>
    </row>
    <row r="277" customFormat="false" ht="17.35" hidden="false" customHeight="false" outlineLevel="0" collapsed="false">
      <c r="A277" s="1" t="n">
        <v>95328</v>
      </c>
      <c r="B277" s="2" t="s">
        <v>704</v>
      </c>
      <c r="C277" s="2" t="s">
        <v>124</v>
      </c>
      <c r="F277" s="1" t="s">
        <v>78</v>
      </c>
      <c r="G277" s="2" t="str">
        <f aca="false">CONCATENATE("('",A277,"','",B277,"','",C277,"','",D277,"','",E277,"','",F277,"'),")</f>
        <v>('95328','Csorba','Péter','','','13-443-0'),</v>
      </c>
      <c r="H277" s="2" t="s">
        <v>705</v>
      </c>
    </row>
    <row r="278" customFormat="false" ht="17.35" hidden="false" customHeight="false" outlineLevel="0" collapsed="false">
      <c r="A278" s="1" t="n">
        <v>95527</v>
      </c>
      <c r="B278" s="2" t="s">
        <v>706</v>
      </c>
      <c r="C278" s="2" t="s">
        <v>707</v>
      </c>
      <c r="F278" s="1" t="s">
        <v>78</v>
      </c>
      <c r="G278" s="2" t="str">
        <f aca="false">CONCATENATE("('",A278,"','",B278,"','",C278,"','",D278,"','",E278,"','",F278,"'),")</f>
        <v>('95527','Hamar','Árpád','','','13-443-0'),</v>
      </c>
      <c r="H278" s="2" t="s">
        <v>708</v>
      </c>
    </row>
    <row r="279" customFormat="false" ht="17.35" hidden="false" customHeight="false" outlineLevel="0" collapsed="false">
      <c r="A279" s="1" t="n">
        <v>95511</v>
      </c>
      <c r="B279" s="2" t="s">
        <v>709</v>
      </c>
      <c r="C279" s="2" t="s">
        <v>156</v>
      </c>
      <c r="F279" s="1" t="s">
        <v>78</v>
      </c>
      <c r="G279" s="2" t="str">
        <f aca="false">CONCATENATE("('",A279,"','",B279,"','",C279,"','",D279,"','",E279,"','",F279,"'),")</f>
        <v>('95511','Hujacz','Zoltán','','','13-443-0'),</v>
      </c>
      <c r="H279" s="2" t="s">
        <v>710</v>
      </c>
    </row>
    <row r="280" customFormat="false" ht="17.35" hidden="false" customHeight="false" outlineLevel="0" collapsed="false">
      <c r="A280" s="1" t="n">
        <v>93561</v>
      </c>
      <c r="B280" s="2" t="s">
        <v>711</v>
      </c>
      <c r="C280" s="2" t="s">
        <v>712</v>
      </c>
      <c r="F280" s="1" t="s">
        <v>78</v>
      </c>
      <c r="G280" s="2" t="str">
        <f aca="false">CONCATENATE("('",A280,"','",B280,"','",C280,"','",D280,"','",E280,"','",F280,"'),")</f>
        <v>('93561','Jenei','Lászlóné','','','13-443-0'),</v>
      </c>
      <c r="H280" s="2" t="s">
        <v>713</v>
      </c>
    </row>
    <row r="281" customFormat="false" ht="17.35" hidden="false" customHeight="false" outlineLevel="0" collapsed="false">
      <c r="A281" s="1" t="n">
        <v>93319</v>
      </c>
      <c r="B281" s="2" t="s">
        <v>130</v>
      </c>
      <c r="C281" s="2" t="s">
        <v>121</v>
      </c>
      <c r="D281" s="2" t="s">
        <v>144</v>
      </c>
      <c r="F281" s="1" t="s">
        <v>78</v>
      </c>
      <c r="G281" s="2" t="str">
        <f aca="false">CONCATENATE("('",A281,"','",B281,"','",C281,"','",D281,"','",E281,"','",F281,"'),")</f>
        <v>('93319','Kalmár','István','László','','13-443-0'),</v>
      </c>
      <c r="H281" s="2" t="s">
        <v>714</v>
      </c>
    </row>
    <row r="282" customFormat="false" ht="17.35" hidden="false" customHeight="false" outlineLevel="0" collapsed="false">
      <c r="A282" s="1" t="n">
        <v>94981</v>
      </c>
      <c r="B282" s="2" t="s">
        <v>715</v>
      </c>
      <c r="C282" s="2" t="s">
        <v>194</v>
      </c>
      <c r="F282" s="1" t="s">
        <v>78</v>
      </c>
      <c r="G282" s="2" t="str">
        <f aca="false">CONCATENATE("('",A282,"','",B282,"','",C282,"','",D282,"','",E282,"','",F282,"'),")</f>
        <v>('94981','Kaszás','Tamás','','','13-443-0'),</v>
      </c>
      <c r="H282" s="2" t="s">
        <v>716</v>
      </c>
    </row>
    <row r="283" customFormat="false" ht="17.35" hidden="false" customHeight="false" outlineLevel="0" collapsed="false">
      <c r="A283" s="1" t="n">
        <v>95200</v>
      </c>
      <c r="B283" s="2" t="s">
        <v>133</v>
      </c>
      <c r="C283" s="2" t="s">
        <v>147</v>
      </c>
      <c r="F283" s="1" t="s">
        <v>78</v>
      </c>
      <c r="G283" s="2" t="str">
        <f aca="false">CONCATENATE("('",A283,"','",B283,"','",C283,"','",D283,"','",E283,"','",F283,"'),")</f>
        <v>('95200','Kiss','Ádám','','','13-443-0'),</v>
      </c>
      <c r="H283" s="2" t="s">
        <v>717</v>
      </c>
    </row>
    <row r="284" customFormat="false" ht="17.35" hidden="false" customHeight="false" outlineLevel="0" collapsed="false">
      <c r="A284" s="1" t="n">
        <v>94935</v>
      </c>
      <c r="B284" s="2" t="s">
        <v>133</v>
      </c>
      <c r="C284" s="2" t="s">
        <v>718</v>
      </c>
      <c r="F284" s="1" t="s">
        <v>78</v>
      </c>
      <c r="G284" s="2" t="str">
        <f aca="false">CONCATENATE("('",A284,"','",B284,"','",C284,"','",D284,"','",E284,"','",F284,"'),")</f>
        <v>('94935','Kiss','Ákos','','','13-443-0'),</v>
      </c>
      <c r="H284" s="2" t="s">
        <v>719</v>
      </c>
    </row>
    <row r="285" customFormat="false" ht="17.35" hidden="false" customHeight="false" outlineLevel="0" collapsed="false">
      <c r="A285" s="1" t="n">
        <v>95475</v>
      </c>
      <c r="B285" s="2" t="s">
        <v>720</v>
      </c>
      <c r="C285" s="2" t="s">
        <v>120</v>
      </c>
      <c r="F285" s="1" t="s">
        <v>78</v>
      </c>
      <c r="G285" s="2" t="str">
        <f aca="false">CONCATENATE("('",A285,"','",B285,"','",C285,"','",D285,"','",E285,"','",F285,"'),")</f>
        <v>('95475','Kövesdi','Tibor','','','13-443-0'),</v>
      </c>
      <c r="H285" s="2" t="s">
        <v>721</v>
      </c>
    </row>
    <row r="286" customFormat="false" ht="17.35" hidden="false" customHeight="false" outlineLevel="0" collapsed="false">
      <c r="A286" s="1" t="n">
        <v>95168</v>
      </c>
      <c r="B286" s="2" t="s">
        <v>722</v>
      </c>
      <c r="C286" s="2" t="s">
        <v>723</v>
      </c>
      <c r="F286" s="1" t="s">
        <v>78</v>
      </c>
      <c r="G286" s="2" t="str">
        <f aca="false">CONCATENATE("('",A286,"','",B286,"','",C286,"','",D286,"','",E286,"','",F286,"'),")</f>
        <v>('95168','Máthé','Norbert','','','13-443-0'),</v>
      </c>
      <c r="H286" s="2" t="s">
        <v>724</v>
      </c>
    </row>
    <row r="287" customFormat="false" ht="17.35" hidden="false" customHeight="false" outlineLevel="0" collapsed="false">
      <c r="A287" s="1" t="n">
        <v>94033</v>
      </c>
      <c r="B287" s="2" t="s">
        <v>725</v>
      </c>
      <c r="C287" s="2" t="s">
        <v>144</v>
      </c>
      <c r="D287" s="2" t="s">
        <v>256</v>
      </c>
      <c r="F287" s="1" t="s">
        <v>78</v>
      </c>
      <c r="G287" s="2" t="str">
        <f aca="false">CONCATENATE("('",A287,"','",B287,"','",C287,"','",D287,"','",E287,"','",F287,"'),")</f>
        <v>('94033','Németi','László','Imre','','13-443-0'),</v>
      </c>
      <c r="H287" s="2" t="s">
        <v>726</v>
      </c>
    </row>
    <row r="288" customFormat="false" ht="17.35" hidden="false" customHeight="false" outlineLevel="0" collapsed="false">
      <c r="A288" s="1" t="n">
        <v>94361</v>
      </c>
      <c r="B288" s="2" t="s">
        <v>727</v>
      </c>
      <c r="C288" s="2" t="s">
        <v>150</v>
      </c>
      <c r="F288" s="1" t="s">
        <v>78</v>
      </c>
      <c r="G288" s="2" t="str">
        <f aca="false">CONCATENATE("('",A288,"','",B288,"','",C288,"','",D288,"','",E288,"','",F288,"'),")</f>
        <v>('94361','Ombodi','József','','','13-443-0'),</v>
      </c>
      <c r="H288" s="2" t="s">
        <v>728</v>
      </c>
    </row>
    <row r="289" customFormat="false" ht="17.35" hidden="false" customHeight="false" outlineLevel="0" collapsed="false">
      <c r="A289" s="1" t="n">
        <v>93354</v>
      </c>
      <c r="B289" s="2" t="s">
        <v>167</v>
      </c>
      <c r="C289" s="2" t="s">
        <v>383</v>
      </c>
      <c r="D289" s="2" t="s">
        <v>121</v>
      </c>
      <c r="F289" s="1" t="s">
        <v>78</v>
      </c>
      <c r="G289" s="2" t="str">
        <f aca="false">CONCATENATE("('",A289,"','",B289,"','",C289,"','",D289,"','",E289,"','",F289,"'),")</f>
        <v>('93354','Papp','János','István','','13-443-0'),</v>
      </c>
      <c r="H289" s="2" t="s">
        <v>729</v>
      </c>
    </row>
    <row r="290" customFormat="false" ht="17.35" hidden="false" customHeight="false" outlineLevel="0" collapsed="false">
      <c r="A290" s="1" t="n">
        <v>93979</v>
      </c>
      <c r="B290" s="2" t="s">
        <v>730</v>
      </c>
      <c r="C290" s="2" t="s">
        <v>731</v>
      </c>
      <c r="D290" s="2" t="s">
        <v>121</v>
      </c>
      <c r="F290" s="1" t="s">
        <v>78</v>
      </c>
      <c r="G290" s="2" t="str">
        <f aca="false">CONCATENATE("('",A290,"','",B290,"','",C290,"','",D290,"','",E290,"','",F290,"'),")</f>
        <v>('93979','Pisiák','Ágoston','István','','13-443-0'),</v>
      </c>
      <c r="H290" s="2" t="s">
        <v>732</v>
      </c>
    </row>
    <row r="291" customFormat="false" ht="17.35" hidden="false" customHeight="false" outlineLevel="0" collapsed="false">
      <c r="A291" s="1" t="n">
        <v>93426</v>
      </c>
      <c r="B291" s="2" t="s">
        <v>733</v>
      </c>
      <c r="C291" s="2" t="s">
        <v>156</v>
      </c>
      <c r="F291" s="1" t="s">
        <v>78</v>
      </c>
      <c r="G291" s="2" t="str">
        <f aca="false">CONCATENATE("('",A291,"','",B291,"','",C291,"','",D291,"','",E291,"','",F291,"'),")</f>
        <v>('93426','Wild','Zoltán','','','13-443-0'),</v>
      </c>
      <c r="H291" s="2" t="s">
        <v>734</v>
      </c>
    </row>
    <row r="292" customFormat="false" ht="17.35" hidden="false" customHeight="false" outlineLevel="0" collapsed="false">
      <c r="A292" s="1" t="n">
        <v>94918</v>
      </c>
      <c r="B292" s="2" t="s">
        <v>300</v>
      </c>
      <c r="C292" s="2" t="s">
        <v>150</v>
      </c>
      <c r="D292" s="2" t="s">
        <v>233</v>
      </c>
      <c r="F292" s="1" t="s">
        <v>81</v>
      </c>
      <c r="G292" s="2" t="str">
        <f aca="false">CONCATENATE("('",A292,"','",B292,"','",C292,"','",D292,"','",E292,"','",F292,"'),")</f>
        <v>('94918','Bognár','József','Ferenc','','13-444-0'),</v>
      </c>
      <c r="H292" s="2" t="s">
        <v>735</v>
      </c>
    </row>
    <row r="293" customFormat="false" ht="17.35" hidden="false" customHeight="false" outlineLevel="0" collapsed="false">
      <c r="A293" s="1" t="n">
        <v>94982</v>
      </c>
      <c r="B293" s="2" t="s">
        <v>736</v>
      </c>
      <c r="C293" s="2" t="s">
        <v>458</v>
      </c>
      <c r="F293" s="1" t="s">
        <v>81</v>
      </c>
      <c r="G293" s="2" t="str">
        <f aca="false">CONCATENATE("('",A293,"','",B293,"','",C293,"','",D293,"','",E293,"','",F293,"'),")</f>
        <v>('94982','Breza','Arnold','','','13-444-0'),</v>
      </c>
      <c r="H293" s="2" t="s">
        <v>737</v>
      </c>
    </row>
    <row r="294" customFormat="false" ht="17.35" hidden="false" customHeight="false" outlineLevel="0" collapsed="false">
      <c r="A294" s="1" t="n">
        <v>93622</v>
      </c>
      <c r="B294" s="2" t="s">
        <v>738</v>
      </c>
      <c r="C294" s="2" t="s">
        <v>120</v>
      </c>
      <c r="F294" s="1" t="s">
        <v>81</v>
      </c>
      <c r="G294" s="2" t="str">
        <f aca="false">CONCATENATE("('",A294,"','",B294,"','",C294,"','",D294,"','",E294,"','",F294,"'),")</f>
        <v>('93622','Hajdu','Tibor','','','13-444-0'),</v>
      </c>
      <c r="H294" s="2" t="s">
        <v>739</v>
      </c>
    </row>
    <row r="295" customFormat="false" ht="17.35" hidden="false" customHeight="false" outlineLevel="0" collapsed="false">
      <c r="A295" s="1" t="n">
        <v>95499</v>
      </c>
      <c r="B295" s="2" t="s">
        <v>740</v>
      </c>
      <c r="C295" s="2" t="s">
        <v>568</v>
      </c>
      <c r="F295" s="1" t="s">
        <v>81</v>
      </c>
      <c r="G295" s="2" t="str">
        <f aca="false">CONCATENATE("('",A295,"','",B295,"','",C295,"','",D295,"','",E295,"','",F295,"'),")</f>
        <v>('95499','Jaksi','Mihály','','','13-444-0'),</v>
      </c>
      <c r="H295" s="2" t="s">
        <v>741</v>
      </c>
    </row>
    <row r="296" customFormat="false" ht="17.35" hidden="false" customHeight="false" outlineLevel="0" collapsed="false">
      <c r="A296" s="1" t="n">
        <v>95444</v>
      </c>
      <c r="B296" s="2" t="s">
        <v>742</v>
      </c>
      <c r="C296" s="2" t="s">
        <v>277</v>
      </c>
      <c r="F296" s="1" t="s">
        <v>81</v>
      </c>
      <c r="G296" s="2" t="str">
        <f aca="false">CONCATENATE("('",A296,"','",B296,"','",C296,"','",D296,"','",E296,"','",F296,"'),")</f>
        <v>('95444','Krehely','Sándor','','','13-444-0'),</v>
      </c>
      <c r="H296" s="2" t="s">
        <v>743</v>
      </c>
    </row>
    <row r="297" customFormat="false" ht="17.35" hidden="false" customHeight="false" outlineLevel="0" collapsed="false">
      <c r="A297" s="1" t="n">
        <v>95445</v>
      </c>
      <c r="B297" s="2" t="s">
        <v>744</v>
      </c>
      <c r="C297" s="2" t="s">
        <v>156</v>
      </c>
      <c r="F297" s="1" t="s">
        <v>81</v>
      </c>
      <c r="G297" s="2" t="str">
        <f aca="false">CONCATENATE("('",A297,"','",B297,"','",C297,"','",D297,"','",E297,"','",F297,"'),")</f>
        <v>('95445','Máté','Zoltán','','','13-444-0'),</v>
      </c>
      <c r="H297" s="2" t="s">
        <v>745</v>
      </c>
    </row>
    <row r="298" customFormat="false" ht="17.35" hidden="false" customHeight="false" outlineLevel="0" collapsed="false">
      <c r="A298" s="1" t="n">
        <v>95501</v>
      </c>
      <c r="B298" s="2" t="s">
        <v>746</v>
      </c>
      <c r="C298" s="2" t="s">
        <v>629</v>
      </c>
      <c r="D298" s="2" t="s">
        <v>457</v>
      </c>
      <c r="F298" s="1" t="s">
        <v>81</v>
      </c>
      <c r="G298" s="2" t="str">
        <f aca="false">CONCATENATE("('",A298,"','",B298,"','",C298,"','",D298,"','",E298,"','",F298,"'),")</f>
        <v>('95501','Örkényi','Szabolcs','András','','13-444-0'),</v>
      </c>
      <c r="H298" s="2" t="s">
        <v>747</v>
      </c>
    </row>
    <row r="299" customFormat="false" ht="17.35" hidden="false" customHeight="false" outlineLevel="0" collapsed="false">
      <c r="A299" s="1" t="n">
        <v>95246</v>
      </c>
      <c r="B299" s="2" t="s">
        <v>748</v>
      </c>
      <c r="C299" s="2" t="s">
        <v>356</v>
      </c>
      <c r="F299" s="1" t="s">
        <v>81</v>
      </c>
      <c r="G299" s="2" t="str">
        <f aca="false">CONCATENATE("('",A299,"','",B299,"','",C299,"','",D299,"','",E299,"','",F299,"'),")</f>
        <v>('95246','Pusztai','Olivér','','','13-444-0'),</v>
      </c>
      <c r="H299" s="2" t="s">
        <v>749</v>
      </c>
    </row>
    <row r="300" customFormat="false" ht="17.35" hidden="false" customHeight="false" outlineLevel="0" collapsed="false">
      <c r="A300" s="1" t="n">
        <v>95323</v>
      </c>
      <c r="B300" s="2" t="s">
        <v>750</v>
      </c>
      <c r="C300" s="2" t="s">
        <v>144</v>
      </c>
      <c r="D300" s="2" t="s">
        <v>150</v>
      </c>
      <c r="F300" s="1" t="s">
        <v>81</v>
      </c>
      <c r="G300" s="2" t="str">
        <f aca="false">CONCATENATE("('",A300,"','",B300,"','",C300,"','",D300,"','",E300,"','",F300,"'),")</f>
        <v>('95323','Ragályi','László','József','','13-444-0'),</v>
      </c>
      <c r="H300" s="2" t="s">
        <v>751</v>
      </c>
    </row>
    <row r="301" customFormat="false" ht="17.35" hidden="false" customHeight="false" outlineLevel="0" collapsed="false">
      <c r="A301" s="1" t="n">
        <v>95500</v>
      </c>
      <c r="B301" s="2" t="s">
        <v>752</v>
      </c>
      <c r="C301" s="2" t="s">
        <v>218</v>
      </c>
      <c r="F301" s="1" t="s">
        <v>81</v>
      </c>
      <c r="G301" s="2" t="str">
        <f aca="false">CONCATENATE("('",A301,"','",B301,"','",C301,"','",D301,"','",E301,"','",F301,"'),")</f>
        <v>('95500','Remisch','Bence','','','13-444-0'),</v>
      </c>
      <c r="H301" s="2" t="s">
        <v>753</v>
      </c>
    </row>
    <row r="302" customFormat="false" ht="17.35" hidden="false" customHeight="false" outlineLevel="0" collapsed="false">
      <c r="A302" s="1" t="n">
        <v>94897</v>
      </c>
      <c r="B302" s="2" t="s">
        <v>754</v>
      </c>
      <c r="C302" s="2" t="s">
        <v>383</v>
      </c>
      <c r="F302" s="1" t="s">
        <v>81</v>
      </c>
      <c r="G302" s="2" t="str">
        <f aca="false">CONCATENATE("('",A302,"','",B302,"','",C302,"','",D302,"','",E302,"','",F302,"'),")</f>
        <v>('94897','Steer','János','','','13-444-0'),</v>
      </c>
      <c r="H302" s="2" t="s">
        <v>755</v>
      </c>
    </row>
    <row r="303" customFormat="false" ht="17.35" hidden="false" customHeight="false" outlineLevel="0" collapsed="false">
      <c r="A303" s="1" t="n">
        <v>95452</v>
      </c>
      <c r="B303" s="2" t="s">
        <v>756</v>
      </c>
      <c r="C303" s="2" t="s">
        <v>757</v>
      </c>
      <c r="D303" s="2" t="s">
        <v>758</v>
      </c>
      <c r="F303" s="1" t="s">
        <v>84</v>
      </c>
      <c r="G303" s="2" t="str">
        <f aca="false">CONCATENATE("('",A303,"','",B303,"','",C303,"','",D303,"','",E303,"','",F303,"'),")</f>
        <v>('95452','Buczynski','Kazimierz','Edward','','11-300-0'),</v>
      </c>
      <c r="H303" s="2" t="s">
        <v>759</v>
      </c>
    </row>
    <row r="304" customFormat="false" ht="17.35" hidden="false" customHeight="false" outlineLevel="0" collapsed="false">
      <c r="A304" s="1" t="n">
        <v>93303</v>
      </c>
      <c r="B304" s="2" t="s">
        <v>760</v>
      </c>
      <c r="C304" s="2" t="s">
        <v>568</v>
      </c>
      <c r="F304" s="1" t="s">
        <v>87</v>
      </c>
      <c r="G304" s="2" t="str">
        <f aca="false">CONCATENATE("('",A304,"','",B304,"','",C304,"','",D304,"','",E304,"','",F304,"'),")</f>
        <v>('93303','Erőss','Mihály','','','11-310-0'),</v>
      </c>
      <c r="H304" s="2" t="s">
        <v>761</v>
      </c>
    </row>
    <row r="305" customFormat="false" ht="17.35" hidden="false" customHeight="false" outlineLevel="0" collapsed="false">
      <c r="A305" s="1" t="n">
        <v>95450</v>
      </c>
      <c r="B305" s="2" t="s">
        <v>762</v>
      </c>
      <c r="C305" s="2" t="s">
        <v>688</v>
      </c>
      <c r="F305" s="1" t="s">
        <v>87</v>
      </c>
      <c r="G305" s="2" t="str">
        <f aca="false">CONCATENATE("('",A305,"','",B305,"','",C305,"','",D305,"','",E305,"','",F305,"'),")</f>
        <v>('95450','Kormány','Nándor','','','11-310-0'),</v>
      </c>
      <c r="H305" s="2" t="s">
        <v>763</v>
      </c>
    </row>
    <row r="306" customFormat="false" ht="17.35" hidden="false" customHeight="false" outlineLevel="0" collapsed="false">
      <c r="A306" s="1" t="n">
        <v>93387</v>
      </c>
      <c r="B306" s="2" t="s">
        <v>764</v>
      </c>
      <c r="C306" s="2" t="s">
        <v>150</v>
      </c>
      <c r="F306" s="1" t="s">
        <v>87</v>
      </c>
      <c r="G306" s="2" t="str">
        <f aca="false">CONCATENATE("('",A306,"','",B306,"','",C306,"','",D306,"','",E306,"','",F306,"'),")</f>
        <v>('93387','Laczkó','József','','','11-310-0'),</v>
      </c>
      <c r="H306" s="2" t="s">
        <v>765</v>
      </c>
    </row>
    <row r="307" customFormat="false" ht="17.35" hidden="false" customHeight="false" outlineLevel="0" collapsed="false">
      <c r="A307" s="1" t="n">
        <v>93306</v>
      </c>
      <c r="B307" s="2" t="s">
        <v>766</v>
      </c>
      <c r="C307" s="2" t="s">
        <v>287</v>
      </c>
      <c r="F307" s="1" t="s">
        <v>87</v>
      </c>
      <c r="G307" s="2" t="str">
        <f aca="false">CONCATENATE("('",A307,"','",B307,"','",C307,"','",D307,"','",E307,"','",F307,"'),")</f>
        <v>('93306','Mityka','György','','','11-310-0'),</v>
      </c>
      <c r="H307" s="2" t="s">
        <v>767</v>
      </c>
    </row>
    <row r="308" customFormat="false" ht="17.35" hidden="false" customHeight="false" outlineLevel="0" collapsed="false">
      <c r="A308" s="1" t="n">
        <v>93318</v>
      </c>
      <c r="B308" s="2" t="s">
        <v>746</v>
      </c>
      <c r="C308" s="2" t="s">
        <v>461</v>
      </c>
      <c r="F308" s="1" t="s">
        <v>87</v>
      </c>
      <c r="G308" s="2" t="str">
        <f aca="false">CONCATENATE("('",A308,"','",B308,"','",C308,"','",D308,"','",E308,"','",F308,"'),")</f>
        <v>('93318','Örkényi','Zsolt','','','11-310-0'),</v>
      </c>
      <c r="H308" s="2" t="s">
        <v>768</v>
      </c>
    </row>
    <row r="309" customFormat="false" ht="17.35" hidden="false" customHeight="false" outlineLevel="0" collapsed="false">
      <c r="A309" s="1" t="n">
        <v>95225</v>
      </c>
      <c r="B309" s="2" t="s">
        <v>415</v>
      </c>
      <c r="C309" s="2" t="s">
        <v>218</v>
      </c>
      <c r="F309" s="1" t="s">
        <v>87</v>
      </c>
      <c r="G309" s="2" t="str">
        <f aca="false">CONCATENATE("('",A309,"','",B309,"','",C309,"','",D309,"','",E309,"','",F309,"'),")</f>
        <v>('95225','Szabó','Bence','','','11-310-0'),</v>
      </c>
      <c r="H309" s="2" t="s">
        <v>769</v>
      </c>
    </row>
    <row r="310" customFormat="false" ht="17.35" hidden="false" customHeight="false" outlineLevel="0" collapsed="false">
      <c r="A310" s="1" t="n">
        <v>95238</v>
      </c>
      <c r="B310" s="2" t="s">
        <v>419</v>
      </c>
      <c r="C310" s="2" t="s">
        <v>326</v>
      </c>
      <c r="F310" s="1" t="s">
        <v>87</v>
      </c>
      <c r="G310" s="2" t="str">
        <f aca="false">CONCATENATE("('",A310,"','",B310,"','",C310,"','",D310,"','",E310,"','",F310,"'),")</f>
        <v>('95238','Tóth','Miklós','','','11-310-0'),</v>
      </c>
      <c r="H310" s="2" t="s">
        <v>770</v>
      </c>
    </row>
    <row r="311" customFormat="false" ht="17.35" hidden="false" customHeight="false" outlineLevel="0" collapsed="false">
      <c r="A311" s="1" t="n">
        <v>94973</v>
      </c>
      <c r="B311" s="2" t="s">
        <v>771</v>
      </c>
      <c r="C311" s="2" t="s">
        <v>772</v>
      </c>
      <c r="D311" s="2" t="s">
        <v>718</v>
      </c>
      <c r="F311" s="1" t="s">
        <v>87</v>
      </c>
      <c r="G311" s="2" t="str">
        <f aca="false">CONCATENATE("('",A311,"','",B311,"','",C311,"','",D311,"','",E311,"','",F311,"'),")</f>
        <v>('94973','Végh','Benjamin','Ákos','','11-310-0'),</v>
      </c>
      <c r="H311" s="2" t="s">
        <v>773</v>
      </c>
    </row>
    <row r="312" customFormat="false" ht="17.35" hidden="false" customHeight="false" outlineLevel="0" collapsed="false">
      <c r="A312" s="1" t="n">
        <v>94288</v>
      </c>
      <c r="B312" s="2" t="s">
        <v>774</v>
      </c>
      <c r="C312" s="2" t="s">
        <v>256</v>
      </c>
      <c r="F312" s="1" t="s">
        <v>90</v>
      </c>
      <c r="G312" s="2" t="str">
        <f aca="false">CONCATENATE("('",A312,"','",B312,"','",C312,"','",D312,"','",E312,"','",F312,"'),")</f>
        <v>('94288','Barát','Imre','','','11-330-0'),</v>
      </c>
      <c r="H312" s="2" t="s">
        <v>775</v>
      </c>
    </row>
    <row r="313" customFormat="false" ht="17.35" hidden="false" customHeight="false" outlineLevel="0" collapsed="false">
      <c r="A313" s="1" t="n">
        <v>94830</v>
      </c>
      <c r="B313" s="2" t="s">
        <v>776</v>
      </c>
      <c r="C313" s="2" t="s">
        <v>121</v>
      </c>
      <c r="F313" s="1" t="s">
        <v>90</v>
      </c>
      <c r="G313" s="2" t="str">
        <f aca="false">CONCATENATE("('",A313,"','",B313,"','",C313,"','",D313,"','",E313,"','",F313,"'),")</f>
        <v>('94830','Egyed','István','','','11-330-0'),</v>
      </c>
      <c r="H313" s="2" t="s">
        <v>777</v>
      </c>
    </row>
    <row r="314" customFormat="false" ht="17.35" hidden="false" customHeight="false" outlineLevel="0" collapsed="false">
      <c r="A314" s="1" t="n">
        <v>93621</v>
      </c>
      <c r="B314" s="2" t="s">
        <v>711</v>
      </c>
      <c r="C314" s="2" t="s">
        <v>144</v>
      </c>
      <c r="F314" s="1" t="s">
        <v>90</v>
      </c>
      <c r="G314" s="2" t="str">
        <f aca="false">CONCATENATE("('",A314,"','",B314,"','",C314,"','",D314,"','",E314,"','",F314,"'),")</f>
        <v>('93621','Jenei','László','','','11-330-0'),</v>
      </c>
      <c r="H314" s="2" t="s">
        <v>778</v>
      </c>
    </row>
    <row r="315" customFormat="false" ht="17.35" hidden="false" customHeight="false" outlineLevel="0" collapsed="false">
      <c r="A315" s="1" t="n">
        <v>95394</v>
      </c>
      <c r="B315" s="2" t="s">
        <v>744</v>
      </c>
      <c r="C315" s="2" t="s">
        <v>121</v>
      </c>
      <c r="F315" s="1" t="s">
        <v>90</v>
      </c>
      <c r="G315" s="2" t="str">
        <f aca="false">CONCATENATE("('",A315,"','",B315,"','",C315,"','",D315,"','",E315,"','",F315,"'),")</f>
        <v>('95394','Máté','István','','','11-330-0'),</v>
      </c>
      <c r="H315" s="2" t="s">
        <v>779</v>
      </c>
    </row>
    <row r="316" customFormat="false" ht="17.35" hidden="false" customHeight="false" outlineLevel="0" collapsed="false">
      <c r="A316" s="1" t="n">
        <v>95058</v>
      </c>
      <c r="B316" s="2" t="s">
        <v>289</v>
      </c>
      <c r="C316" s="2" t="s">
        <v>457</v>
      </c>
      <c r="F316" s="1" t="s">
        <v>90</v>
      </c>
      <c r="G316" s="2" t="str">
        <f aca="false">CONCATENATE("('",A316,"','",B316,"','",C316,"','",D316,"','",E316,"','",F316,"'),")</f>
        <v>('95058','Molnár','András','','','11-330-0'),</v>
      </c>
      <c r="H316" s="2" t="s">
        <v>780</v>
      </c>
    </row>
    <row r="317" customFormat="false" ht="17.35" hidden="false" customHeight="false" outlineLevel="0" collapsed="false">
      <c r="A317" s="1" t="n">
        <v>93397</v>
      </c>
      <c r="B317" s="2" t="s">
        <v>398</v>
      </c>
      <c r="C317" s="2" t="s">
        <v>303</v>
      </c>
      <c r="F317" s="1" t="s">
        <v>90</v>
      </c>
      <c r="G317" s="2" t="str">
        <f aca="false">CONCATENATE("('",A317,"','",B317,"','",C317,"','",D317,"','",E317,"','",F317,"'),")</f>
        <v>('93397','Németh','Attila','','','11-330-0'),</v>
      </c>
      <c r="H317" s="2" t="s">
        <v>781</v>
      </c>
    </row>
    <row r="318" customFormat="false" ht="17.35" hidden="false" customHeight="false" outlineLevel="0" collapsed="false">
      <c r="A318" s="1" t="n">
        <v>95252</v>
      </c>
      <c r="B318" s="2" t="s">
        <v>782</v>
      </c>
      <c r="C318" s="2" t="s">
        <v>156</v>
      </c>
      <c r="F318" s="1" t="s">
        <v>90</v>
      </c>
      <c r="G318" s="2" t="str">
        <f aca="false">CONCATENATE("('",A318,"','",B318,"','",C318,"','",D318,"','",E318,"','",F318,"'),")</f>
        <v>('95252','Öreg','Zoltán','','','11-330-0'),</v>
      </c>
      <c r="H318" s="2" t="s">
        <v>783</v>
      </c>
    </row>
    <row r="319" customFormat="false" ht="17.35" hidden="false" customHeight="false" outlineLevel="0" collapsed="false">
      <c r="A319" s="1" t="n">
        <v>94664</v>
      </c>
      <c r="B319" s="2" t="s">
        <v>167</v>
      </c>
      <c r="C319" s="2" t="s">
        <v>256</v>
      </c>
      <c r="D319" s="2" t="s">
        <v>144</v>
      </c>
      <c r="F319" s="1" t="s">
        <v>90</v>
      </c>
      <c r="G319" s="2" t="str">
        <f aca="false">CONCATENATE("('",A319,"','",B319,"','",C319,"','",D319,"','",E319,"','",F319,"'),")</f>
        <v>('94664','Papp','Imre','László','','11-330-0'),</v>
      </c>
      <c r="H319" s="2" t="s">
        <v>784</v>
      </c>
    </row>
    <row r="320" customFormat="false" ht="17.35" hidden="false" customHeight="false" outlineLevel="0" collapsed="false">
      <c r="A320" s="1" t="n">
        <v>95449</v>
      </c>
      <c r="B320" s="2" t="s">
        <v>785</v>
      </c>
      <c r="C320" s="2" t="s">
        <v>786</v>
      </c>
      <c r="D320" s="2" t="s">
        <v>176</v>
      </c>
      <c r="F320" s="1" t="s">
        <v>90</v>
      </c>
      <c r="G320" s="2" t="str">
        <f aca="false">CONCATENATE("('",A320,"','",B320,"','",C320,"','",D320,"','",E320,"','",F320,"'),")</f>
        <v>('95449','Rőth','Ágnes','Beáta','','11-330-0'),</v>
      </c>
      <c r="H320" s="2" t="s">
        <v>787</v>
      </c>
    </row>
    <row r="321" customFormat="false" ht="17.35" hidden="false" customHeight="false" outlineLevel="0" collapsed="false">
      <c r="A321" s="1" t="n">
        <v>93618</v>
      </c>
      <c r="B321" s="2" t="s">
        <v>788</v>
      </c>
      <c r="C321" s="2" t="s">
        <v>277</v>
      </c>
      <c r="F321" s="1" t="s">
        <v>90</v>
      </c>
      <c r="G321" s="2" t="str">
        <f aca="false">CONCATENATE("('",A321,"','",B321,"','",C321,"','",D321,"','",E321,"','",F321,"'),")</f>
        <v>('93618','Szakács','Sándor','','','11-330-0'),</v>
      </c>
      <c r="H321" s="2" t="s">
        <v>789</v>
      </c>
    </row>
    <row r="322" customFormat="false" ht="17.35" hidden="false" customHeight="false" outlineLevel="0" collapsed="false">
      <c r="A322" s="1" t="n">
        <v>95476</v>
      </c>
      <c r="B322" s="2" t="s">
        <v>790</v>
      </c>
      <c r="C322" s="2" t="s">
        <v>165</v>
      </c>
      <c r="F322" s="1" t="s">
        <v>93</v>
      </c>
      <c r="G322" s="2" t="str">
        <f aca="false">CONCATENATE("('",A322,"','",B322,"','",C322,"','",D322,"','",E322,"','",F322,"'),")</f>
        <v>('95476','Ihász','Andrea','','','11-410-0'),</v>
      </c>
      <c r="H322" s="2" t="s">
        <v>791</v>
      </c>
    </row>
    <row r="323" customFormat="false" ht="17.35" hidden="false" customHeight="false" outlineLevel="0" collapsed="false">
      <c r="A323" s="1" t="n">
        <v>94673</v>
      </c>
      <c r="B323" s="2" t="s">
        <v>133</v>
      </c>
      <c r="C323" s="2" t="s">
        <v>457</v>
      </c>
      <c r="F323" s="1" t="s">
        <v>93</v>
      </c>
      <c r="G323" s="2" t="str">
        <f aca="false">CONCATENATE("('",A323,"','",B323,"','",C323,"','",D323,"','",E323,"','",F323,"'),")</f>
        <v>('94673','Kiss','András','','','11-410-0'),</v>
      </c>
      <c r="H323" s="2" t="s">
        <v>792</v>
      </c>
    </row>
    <row r="324" customFormat="false" ht="17.35" hidden="false" customHeight="false" outlineLevel="0" collapsed="false">
      <c r="A324" s="1" t="n">
        <v>95120</v>
      </c>
      <c r="B324" s="2" t="s">
        <v>793</v>
      </c>
      <c r="C324" s="2" t="s">
        <v>794</v>
      </c>
      <c r="F324" s="1" t="s">
        <v>93</v>
      </c>
      <c r="G324" s="2" t="str">
        <f aca="false">CONCATENATE("('",A324,"','",B324,"','",C324,"','",D324,"','",E324,"','",F324,"'),")</f>
        <v>('95120','Kohut','Barbara','','','11-410-0'),</v>
      </c>
      <c r="H324" s="2" t="s">
        <v>795</v>
      </c>
    </row>
    <row r="325" customFormat="false" ht="17.35" hidden="false" customHeight="false" outlineLevel="0" collapsed="false">
      <c r="A325" s="1" t="n">
        <v>94896</v>
      </c>
      <c r="B325" s="2" t="s">
        <v>796</v>
      </c>
      <c r="C325" s="2" t="s">
        <v>298</v>
      </c>
      <c r="F325" s="1" t="s">
        <v>93</v>
      </c>
      <c r="G325" s="2" t="str">
        <f aca="false">CONCATENATE("('",A325,"','",B325,"','",C325,"','",D325,"','",E325,"','",F325,"'),")</f>
        <v>('94896','Tokai','Károly','','','11-410-0'),</v>
      </c>
      <c r="H325" s="2" t="s">
        <v>797</v>
      </c>
    </row>
    <row r="326" customFormat="false" ht="17.35" hidden="false" customHeight="false" outlineLevel="0" collapsed="false">
      <c r="A326" s="1" t="n">
        <v>95159</v>
      </c>
      <c r="B326" s="2" t="s">
        <v>419</v>
      </c>
      <c r="C326" s="2" t="s">
        <v>282</v>
      </c>
      <c r="F326" s="1" t="s">
        <v>93</v>
      </c>
      <c r="G326" s="2" t="str">
        <f aca="false">CONCATENATE("('",A326,"','",B326,"','",C326,"','",D326,"','",E326,"','",F326,"'),")</f>
        <v>('95159','Tóth','Gábor','','','11-410-0'),</v>
      </c>
      <c r="H326" s="2" t="s">
        <v>798</v>
      </c>
    </row>
    <row r="327" customFormat="false" ht="17.35" hidden="false" customHeight="false" outlineLevel="0" collapsed="false">
      <c r="A327" s="1" t="n">
        <v>95515</v>
      </c>
      <c r="B327" s="2" t="s">
        <v>799</v>
      </c>
      <c r="C327" s="2" t="s">
        <v>457</v>
      </c>
      <c r="D327" s="2" t="s">
        <v>800</v>
      </c>
      <c r="F327" s="1" t="s">
        <v>93</v>
      </c>
      <c r="G327" s="2" t="str">
        <f aca="false">CONCATENATE("('",A327,"','",B327,"','",C327,"','",D327,"','",E327,"','",F327,"'),")</f>
        <v>('95515','Verseczki','András','Manó','','11-410-0'),</v>
      </c>
      <c r="H327" s="2" t="s">
        <v>801</v>
      </c>
    </row>
    <row r="328" customFormat="false" ht="17.35" hidden="false" customHeight="false" outlineLevel="0" collapsed="false">
      <c r="A328" s="1" t="n">
        <v>95387</v>
      </c>
      <c r="B328" s="2" t="s">
        <v>802</v>
      </c>
      <c r="C328" s="2" t="s">
        <v>303</v>
      </c>
      <c r="D328" s="2" t="s">
        <v>359</v>
      </c>
      <c r="F328" s="1" t="s">
        <v>96</v>
      </c>
      <c r="G328" s="2" t="str">
        <f aca="false">CONCATENATE("('",A328,"','",B328,"','",C328,"','",D328,"','",E328,"','",F328,"'),")</f>
        <v>('95387','Berencsi','Attila','Endre','','12-340-0'),</v>
      </c>
      <c r="H328" s="2" t="s">
        <v>803</v>
      </c>
    </row>
    <row r="329" customFormat="false" ht="17.35" hidden="false" customHeight="false" outlineLevel="0" collapsed="false">
      <c r="A329" s="1" t="n">
        <v>93560</v>
      </c>
      <c r="B329" s="2" t="s">
        <v>300</v>
      </c>
      <c r="C329" s="2" t="s">
        <v>804</v>
      </c>
      <c r="F329" s="1" t="s">
        <v>96</v>
      </c>
      <c r="G329" s="2" t="str">
        <f aca="false">CONCATENATE("('",A329,"','",B329,"','",C329,"','",D329,"','",E329,"','",F329,"'),")</f>
        <v>('93560','Bognár','Gyuláné','','','12-340-0'),</v>
      </c>
      <c r="H329" s="2" t="s">
        <v>805</v>
      </c>
    </row>
    <row r="330" customFormat="false" ht="17.35" hidden="false" customHeight="false" outlineLevel="0" collapsed="false">
      <c r="A330" s="1" t="n">
        <v>93291</v>
      </c>
      <c r="B330" s="2" t="s">
        <v>806</v>
      </c>
      <c r="C330" s="2" t="s">
        <v>383</v>
      </c>
      <c r="F330" s="1" t="s">
        <v>96</v>
      </c>
      <c r="G330" s="2" t="str">
        <f aca="false">CONCATENATE("('",A330,"','",B330,"','",C330,"','",D330,"','",E330,"','",F330,"'),")</f>
        <v>('93291','Holló','János','','','12-340-0'),</v>
      </c>
      <c r="H330" s="2" t="s">
        <v>807</v>
      </c>
    </row>
    <row r="331" customFormat="false" ht="17.35" hidden="false" customHeight="false" outlineLevel="0" collapsed="false">
      <c r="A331" s="1" t="n">
        <v>93749</v>
      </c>
      <c r="B331" s="2" t="s">
        <v>620</v>
      </c>
      <c r="C331" s="2" t="s">
        <v>150</v>
      </c>
      <c r="F331" s="1" t="s">
        <v>96</v>
      </c>
      <c r="G331" s="2" t="str">
        <f aca="false">CONCATENATE("('",A331,"','",B331,"','",C331,"','",D331,"','",E331,"','",F331,"'),")</f>
        <v>('93749','Plavecz','József','','','12-340-0'),</v>
      </c>
      <c r="H331" s="2" t="s">
        <v>808</v>
      </c>
    </row>
    <row r="332" customFormat="false" ht="17.35" hidden="false" customHeight="false" outlineLevel="0" collapsed="false">
      <c r="A332" s="1" t="n">
        <v>95455</v>
      </c>
      <c r="B332" s="2" t="s">
        <v>809</v>
      </c>
      <c r="C332" s="2" t="s">
        <v>298</v>
      </c>
      <c r="D332" s="2" t="s">
        <v>461</v>
      </c>
      <c r="F332" s="1" t="s">
        <v>99</v>
      </c>
      <c r="G332" s="2" t="str">
        <f aca="false">CONCATENATE("('",A332,"','",B332,"','",C332,"','",D332,"','",E332,"','",F332,"'),")</f>
        <v>('95455','Bányai','Károly','Zsolt','','13-333-0'),</v>
      </c>
      <c r="H332" s="2" t="s">
        <v>810</v>
      </c>
    </row>
    <row r="333" customFormat="false" ht="17.35" hidden="false" customHeight="false" outlineLevel="0" collapsed="false">
      <c r="A333" s="1" t="n">
        <v>95490</v>
      </c>
      <c r="B333" s="2" t="s">
        <v>372</v>
      </c>
      <c r="C333" s="2" t="s">
        <v>240</v>
      </c>
      <c r="F333" s="1" t="s">
        <v>99</v>
      </c>
      <c r="G333" s="2" t="str">
        <f aca="false">CONCATENATE("('",A333,"','",B333,"','",C333,"','",D333,"','",E333,"','",F333,"'),")</f>
        <v>('95490','Hartmann','Csaba','','','13-333-0'),</v>
      </c>
      <c r="H333" s="2" t="s">
        <v>811</v>
      </c>
    </row>
    <row r="334" customFormat="false" ht="17.35" hidden="false" customHeight="false" outlineLevel="0" collapsed="false">
      <c r="A334" s="1" t="n">
        <v>95243</v>
      </c>
      <c r="B334" s="2" t="s">
        <v>812</v>
      </c>
      <c r="C334" s="2" t="s">
        <v>813</v>
      </c>
      <c r="F334" s="1" t="s">
        <v>99</v>
      </c>
      <c r="G334" s="2" t="str">
        <f aca="false">CONCATENATE("('",A334,"','",B334,"','",C334,"','",D334,"','",E334,"','",F334,"'),")</f>
        <v>('95243','Ködmön','Emil','','','13-333-0'),</v>
      </c>
      <c r="H334" s="2" t="s">
        <v>814</v>
      </c>
    </row>
    <row r="335" customFormat="false" ht="17.35" hidden="false" customHeight="false" outlineLevel="0" collapsed="false">
      <c r="A335" s="1" t="n">
        <v>95453</v>
      </c>
      <c r="B335" s="2" t="s">
        <v>815</v>
      </c>
      <c r="C335" s="2" t="s">
        <v>150</v>
      </c>
      <c r="F335" s="1" t="s">
        <v>99</v>
      </c>
      <c r="G335" s="2" t="str">
        <f aca="false">CONCATENATE("('",A335,"','",B335,"','",C335,"','",D335,"','",E335,"','",F335,"'),")</f>
        <v>('95453','Remete','József','','','13-333-0'),</v>
      </c>
      <c r="H335" s="2" t="s">
        <v>816</v>
      </c>
    </row>
    <row r="336" customFormat="false" ht="17.35" hidden="false" customHeight="false" outlineLevel="0" collapsed="false">
      <c r="A336" s="1" t="n">
        <v>95236</v>
      </c>
      <c r="B336" s="2" t="s">
        <v>817</v>
      </c>
      <c r="C336" s="2" t="s">
        <v>277</v>
      </c>
      <c r="F336" s="1" t="s">
        <v>99</v>
      </c>
      <c r="G336" s="2" t="str">
        <f aca="false">CONCATENATE("('",A336,"','",B336,"','",C336,"','",D336,"','",E336,"','",F336,"'),")</f>
        <v>('95236','Rezsu','Sándor','','','13-333-0'),</v>
      </c>
      <c r="H336" s="2" t="s">
        <v>818</v>
      </c>
    </row>
    <row r="337" customFormat="false" ht="17.35" hidden="false" customHeight="false" outlineLevel="0" collapsed="false">
      <c r="A337" s="1" t="n">
        <v>95270</v>
      </c>
      <c r="B337" s="2" t="s">
        <v>819</v>
      </c>
      <c r="C337" s="2" t="s">
        <v>820</v>
      </c>
      <c r="F337" s="1" t="s">
        <v>99</v>
      </c>
      <c r="G337" s="2" t="str">
        <f aca="false">CONCATENATE("('",A337,"','",B337,"','",C337,"','",D337,"','",E337,"','",F337,"'),")</f>
        <v>('95270','Savella','Bálint','','','13-333-0'),</v>
      </c>
      <c r="H337" s="2" t="s">
        <v>821</v>
      </c>
    </row>
    <row r="338" customFormat="false" ht="17.35" hidden="false" customHeight="false" outlineLevel="0" collapsed="false">
      <c r="A338" s="1" t="n">
        <v>93627</v>
      </c>
      <c r="B338" s="2" t="s">
        <v>149</v>
      </c>
      <c r="C338" s="2" t="s">
        <v>144</v>
      </c>
      <c r="F338" s="1" t="s">
        <v>99</v>
      </c>
      <c r="G338" s="2" t="str">
        <f aca="false">CONCATENATE("('",A338,"','",B338,"','",C338,"','",D338,"','",E338,"','",F338,"'),")</f>
        <v>('93627','Szalkai','László','','','13-333-0'),</v>
      </c>
      <c r="H338" s="2" t="s">
        <v>822</v>
      </c>
    </row>
    <row r="339" customFormat="false" ht="17.35" hidden="false" customHeight="false" outlineLevel="0" collapsed="false">
      <c r="A339" s="1" t="n">
        <v>93615</v>
      </c>
      <c r="B339" s="2" t="s">
        <v>823</v>
      </c>
      <c r="C339" s="2" t="s">
        <v>121</v>
      </c>
      <c r="F339" s="1" t="s">
        <v>99</v>
      </c>
      <c r="G339" s="2" t="str">
        <f aca="false">CONCATENATE("('",A339,"','",B339,"','",C339,"','",D339,"','",E339,"','",F339,"'),")</f>
        <v>('93615','Székelyi','István','','','13-333-0'),</v>
      </c>
      <c r="H339" s="2" t="s">
        <v>824</v>
      </c>
    </row>
    <row r="340" customFormat="false" ht="17.35" hidden="false" customHeight="false" outlineLevel="0" collapsed="false">
      <c r="A340" s="1" t="n">
        <v>95283</v>
      </c>
      <c r="B340" s="2" t="s">
        <v>825</v>
      </c>
      <c r="C340" s="2" t="s">
        <v>156</v>
      </c>
      <c r="F340" s="1" t="s">
        <v>99</v>
      </c>
      <c r="G340" s="2" t="str">
        <f aca="false">CONCATENATE("('",A340,"','",B340,"','",C340,"','",D340,"','",E340,"','",F340,"'),")</f>
        <v>('95283','Vidosa','Zoltán','','','13-333-0'),</v>
      </c>
      <c r="H340" s="2" t="s">
        <v>826</v>
      </c>
    </row>
    <row r="341" customFormat="false" ht="17.35" hidden="false" customHeight="false" outlineLevel="0" collapsed="false">
      <c r="A341" s="1" t="n">
        <v>93743</v>
      </c>
      <c r="B341" s="2" t="s">
        <v>213</v>
      </c>
      <c r="C341" s="2" t="s">
        <v>156</v>
      </c>
      <c r="F341" s="1" t="s">
        <v>102</v>
      </c>
      <c r="G341" s="2" t="str">
        <f aca="false">CONCATENATE("('",A341,"','",B341,"','",C341,"','",D341,"','",E341,"','",F341,"'),")</f>
        <v>('93743','Gulyás','Zoltán','','','14-460-0'),</v>
      </c>
      <c r="H341" s="2" t="s">
        <v>827</v>
      </c>
    </row>
    <row r="342" customFormat="false" ht="17.35" hidden="false" customHeight="false" outlineLevel="0" collapsed="false">
      <c r="A342" s="1" t="n">
        <v>94805</v>
      </c>
      <c r="B342" s="2" t="s">
        <v>828</v>
      </c>
      <c r="C342" s="2" t="s">
        <v>120</v>
      </c>
      <c r="F342" s="1" t="s">
        <v>102</v>
      </c>
      <c r="G342" s="2" t="str">
        <f aca="false">CONCATENATE("('",A342,"','",B342,"','",C342,"','",D342,"','",E342,"','",F342,"'),")</f>
        <v>('94805','Héni','Tibor','','','14-460-0'),</v>
      </c>
      <c r="H342" s="2" t="s">
        <v>829</v>
      </c>
    </row>
    <row r="343" customFormat="false" ht="17.35" hidden="false" customHeight="false" outlineLevel="0" collapsed="false">
      <c r="A343" s="1" t="n">
        <v>95440</v>
      </c>
      <c r="B343" s="2" t="s">
        <v>830</v>
      </c>
      <c r="C343" s="2" t="s">
        <v>831</v>
      </c>
      <c r="F343" s="1" t="s">
        <v>102</v>
      </c>
      <c r="G343" s="2" t="str">
        <f aca="false">CONCATENATE("('",A343,"','",B343,"','",C343,"','",D343,"','",E343,"','",F343,"'),")</f>
        <v>('95440','Kóczé','Dezső','','','14-460-0'),</v>
      </c>
      <c r="H343" s="2" t="s">
        <v>832</v>
      </c>
    </row>
    <row r="344" customFormat="false" ht="17.35" hidden="false" customHeight="false" outlineLevel="0" collapsed="false">
      <c r="A344" s="1" t="n">
        <v>94989</v>
      </c>
      <c r="B344" s="2" t="s">
        <v>833</v>
      </c>
      <c r="C344" s="2" t="s">
        <v>547</v>
      </c>
      <c r="D344" s="2" t="s">
        <v>192</v>
      </c>
      <c r="F344" s="1" t="s">
        <v>102</v>
      </c>
      <c r="G344" s="2" t="str">
        <f aca="false">CONCATENATE("('",A344,"','",B344,"','",C344,"','",D344,"','",E344,"','",F344,"'),")</f>
        <v>('94989','Sasvári','Krisztina','Judit','','14-460-0'),</v>
      </c>
      <c r="H344" s="2" t="s">
        <v>834</v>
      </c>
    </row>
    <row r="345" customFormat="false" ht="17.35" hidden="false" customHeight="false" outlineLevel="0" collapsed="false">
      <c r="A345" s="1" t="n">
        <v>93293</v>
      </c>
      <c r="B345" s="2" t="s">
        <v>835</v>
      </c>
      <c r="C345" s="2" t="s">
        <v>120</v>
      </c>
      <c r="F345" s="1" t="s">
        <v>102</v>
      </c>
      <c r="G345" s="2" t="str">
        <f aca="false">CONCATENATE("('",A345,"','",B345,"','",C345,"','",D345,"','",E345,"','",F345,"'),")</f>
        <v>('93293','Sebestyén','Tibor','','','14-460-0'),</v>
      </c>
      <c r="H345" s="2" t="s">
        <v>836</v>
      </c>
    </row>
    <row r="346" customFormat="false" ht="17.35" hidden="false" customHeight="false" outlineLevel="0" collapsed="false">
      <c r="A346" s="1" t="n">
        <v>95516</v>
      </c>
      <c r="B346" s="2" t="s">
        <v>837</v>
      </c>
      <c r="C346" s="2" t="s">
        <v>579</v>
      </c>
      <c r="D346" s="2" t="s">
        <v>461</v>
      </c>
      <c r="F346" s="1" t="s">
        <v>102</v>
      </c>
      <c r="G346" s="2" t="str">
        <f aca="false">CONCATENATE("('",A346,"','",B346,"','",C346,"','",D346,"','",E346,"','",F346,"');")</f>
        <v>('95516','Tisóczki','Richárd','Zsolt','','14-460-0');</v>
      </c>
      <c r="H346" s="2" t="s">
        <v>838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K1" activeCellId="0" sqref="K1"/>
    </sheetView>
  </sheetViews>
  <sheetFormatPr defaultRowHeight="18.5" zeroHeight="false" outlineLevelRow="0" outlineLevelCol="0"/>
  <cols>
    <col collapsed="false" customWidth="true" hidden="false" outlineLevel="0" max="1" min="1" style="4" width="44.6"/>
    <col collapsed="false" customWidth="true" hidden="false" outlineLevel="0" max="3" min="2" style="2" width="8.9"/>
    <col collapsed="false" customWidth="true" hidden="false" outlineLevel="0" max="4" min="4" style="4" width="22"/>
    <col collapsed="false" customWidth="true" hidden="false" outlineLevel="0" max="5" min="5" style="4" width="32.4"/>
    <col collapsed="false" customWidth="true" hidden="false" outlineLevel="0" max="6" min="6" style="4" width="20.18"/>
    <col collapsed="false" customWidth="true" hidden="false" outlineLevel="0" max="7" min="7" style="4" width="27.2"/>
    <col collapsed="false" customWidth="true" hidden="false" outlineLevel="0" max="8" min="8" style="4" width="6.39"/>
    <col collapsed="false" customWidth="true" hidden="false" outlineLevel="0" max="9" min="9" style="4" width="39.4"/>
    <col collapsed="false" customWidth="true" hidden="false" outlineLevel="0" max="11" min="10" style="2" width="121.3"/>
    <col collapsed="false" customWidth="true" hidden="false" outlineLevel="0" max="1025" min="12" style="2" width="8.9"/>
  </cols>
  <sheetData>
    <row r="1" customFormat="false" ht="18.5" hidden="false" customHeight="false" outlineLevel="0" collapsed="false">
      <c r="A1" s="4" t="s">
        <v>839</v>
      </c>
      <c r="D1" s="4" t="s">
        <v>840</v>
      </c>
      <c r="E1" s="4" t="s">
        <v>841</v>
      </c>
      <c r="F1" s="4" t="s">
        <v>842</v>
      </c>
      <c r="G1" s="4" t="s">
        <v>843</v>
      </c>
      <c r="H1" s="4" t="s">
        <v>109</v>
      </c>
      <c r="I1" s="4" t="s">
        <v>844</v>
      </c>
      <c r="J1" s="2" t="s">
        <v>845</v>
      </c>
      <c r="K1" s="2" t="s">
        <v>845</v>
      </c>
    </row>
    <row r="2" customFormat="false" ht="18.5" hidden="false" customHeight="false" outlineLevel="0" collapsed="false">
      <c r="A2" s="4" t="s">
        <v>846</v>
      </c>
      <c r="D2" s="4" t="s">
        <v>847</v>
      </c>
      <c r="E2" s="4" t="s">
        <v>848</v>
      </c>
      <c r="F2" s="4" t="s">
        <v>849</v>
      </c>
      <c r="G2" s="4" t="s">
        <v>850</v>
      </c>
      <c r="H2" s="4" t="s">
        <v>851</v>
      </c>
      <c r="I2" s="4" t="s">
        <v>852</v>
      </c>
      <c r="J2" s="2" t="str">
        <f aca="false">CONCATENATE("(",D2,",",E2,",",F2,",",G2,",",H2,",",I2,"),")</f>
        <v>('jobbanz','Jobban','Zoltán','Tibor','','laborvezető'),</v>
      </c>
      <c r="K2" s="2" t="s">
        <v>853</v>
      </c>
    </row>
    <row r="3" customFormat="false" ht="18.5" hidden="false" customHeight="false" outlineLevel="0" collapsed="false">
      <c r="A3" s="4" t="s">
        <v>854</v>
      </c>
      <c r="D3" s="4" t="s">
        <v>855</v>
      </c>
      <c r="E3" s="4" t="s">
        <v>856</v>
      </c>
      <c r="F3" s="4" t="s">
        <v>857</v>
      </c>
      <c r="G3" s="4" t="s">
        <v>858</v>
      </c>
      <c r="H3" s="4" t="s">
        <v>851</v>
      </c>
      <c r="I3" s="4" t="s">
        <v>859</v>
      </c>
      <c r="J3" s="2" t="str">
        <f aca="false">CONCATENATE("(",D3,",",E3,",",F3,",",G3,",",H3,",",I3,"),")</f>
        <v>('sasvarik','Sasvári','Krisztina','Judit','','mérőeszköz felügyelő'),</v>
      </c>
      <c r="K3" s="2" t="s">
        <v>860</v>
      </c>
    </row>
    <row r="4" customFormat="false" ht="18.5" hidden="false" customHeight="false" outlineLevel="0" collapsed="false">
      <c r="A4" s="4" t="s">
        <v>861</v>
      </c>
      <c r="D4" s="4" t="s">
        <v>862</v>
      </c>
      <c r="E4" s="4" t="s">
        <v>863</v>
      </c>
      <c r="F4" s="4" t="s">
        <v>864</v>
      </c>
      <c r="G4" s="4" t="s">
        <v>851</v>
      </c>
      <c r="H4" s="4" t="s">
        <v>851</v>
      </c>
      <c r="I4" s="4" t="s">
        <v>865</v>
      </c>
      <c r="J4" s="2" t="str">
        <f aca="false">CONCATENATE("(",D4,",",E4,",",F4,",",G4,",",H4,",",I4,"),")</f>
        <v>('ipachc','Ipach','Corina','','','metrológus'),</v>
      </c>
      <c r="K4" s="2" t="s">
        <v>866</v>
      </c>
    </row>
    <row r="5" customFormat="false" ht="18.5" hidden="false" customHeight="false" outlineLevel="0" collapsed="false">
      <c r="A5" s="4" t="s">
        <v>867</v>
      </c>
      <c r="D5" s="4" t="s">
        <v>868</v>
      </c>
      <c r="E5" s="4" t="s">
        <v>869</v>
      </c>
      <c r="F5" s="4" t="s">
        <v>870</v>
      </c>
      <c r="G5" s="4" t="s">
        <v>871</v>
      </c>
      <c r="H5" s="4" t="s">
        <v>851</v>
      </c>
      <c r="I5" s="4" t="s">
        <v>872</v>
      </c>
      <c r="J5" s="2" t="str">
        <f aca="false">CONCATENATE("(",D5,",",E5,",",F5,",",G5,",",H5,",",I5,"),")</f>
        <v>('gsm','Gulyásné Sasvári','Mária','Erzsébet','','lekérdező'),</v>
      </c>
      <c r="K5" s="2" t="s">
        <v>873</v>
      </c>
    </row>
    <row r="6" customFormat="false" ht="18.5" hidden="false" customHeight="false" outlineLevel="0" collapsed="false">
      <c r="A6" s="4" t="s">
        <v>874</v>
      </c>
      <c r="D6" s="4" t="s">
        <v>875</v>
      </c>
      <c r="E6" s="4" t="s">
        <v>876</v>
      </c>
      <c r="F6" s="4" t="s">
        <v>877</v>
      </c>
      <c r="G6" s="4" t="s">
        <v>878</v>
      </c>
      <c r="H6" s="4" t="s">
        <v>851</v>
      </c>
      <c r="I6" s="4" t="s">
        <v>879</v>
      </c>
      <c r="J6" s="2" t="str">
        <f aca="false">CONCATENATE("(",D6,",",E6,",",F6,",",G6,",",H6,",",I6,");")</f>
        <v>('kalibadmin','Kalibra','Rendszer','Adminisztárot','','admin');</v>
      </c>
      <c r="K6" s="2" t="s">
        <v>880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4" activeCellId="0" sqref="D94"/>
    </sheetView>
  </sheetViews>
  <sheetFormatPr defaultRowHeight="18.5" zeroHeight="false" outlineLevelRow="0" outlineLevelCol="0"/>
  <cols>
    <col collapsed="false" customWidth="true" hidden="false" outlineLevel="0" max="1" min="1" style="2" width="18.6"/>
    <col collapsed="false" customWidth="true" hidden="false" outlineLevel="0" max="2" min="2" style="2" width="45.7"/>
    <col collapsed="false" customWidth="true" hidden="false" outlineLevel="0" max="3" min="3" style="2" width="49"/>
    <col collapsed="false" customWidth="true" hidden="false" outlineLevel="0" max="4" min="4" style="2" width="64.89"/>
    <col collapsed="false" customWidth="true" hidden="false" outlineLevel="0" max="1025" min="5" style="2" width="49"/>
  </cols>
  <sheetData>
    <row r="1" customFormat="false" ht="18.5" hidden="false" customHeight="false" outlineLevel="0" collapsed="false">
      <c r="A1" s="2" t="s">
        <v>881</v>
      </c>
      <c r="B1" s="2" t="s">
        <v>882</v>
      </c>
      <c r="C1" s="2" t="s">
        <v>883</v>
      </c>
      <c r="D1" s="2" t="s">
        <v>883</v>
      </c>
    </row>
    <row r="2" customFormat="false" ht="18.5" hidden="false" customHeight="false" outlineLevel="0" collapsed="false">
      <c r="A2" s="2" t="s">
        <v>884</v>
      </c>
      <c r="B2" s="2" t="s">
        <v>885</v>
      </c>
      <c r="C2" s="2" t="str">
        <f aca="false">CONCATENATE("('",A2,"','",B2,"'),")</f>
        <v>('UNI','univerzális'),</v>
      </c>
      <c r="D2" s="2" t="s">
        <v>886</v>
      </c>
    </row>
    <row r="3" customFormat="false" ht="18.5" hidden="false" customHeight="false" outlineLevel="0" collapsed="false">
      <c r="A3" s="2" t="s">
        <v>887</v>
      </c>
      <c r="B3" s="2" t="s">
        <v>888</v>
      </c>
      <c r="C3" s="2" t="str">
        <f aca="false">CONCATENATE("('",A3,"','",B3,"'),")</f>
        <v>('-','határozatlan'),</v>
      </c>
      <c r="D3" s="2" t="s">
        <v>889</v>
      </c>
    </row>
    <row r="4" customFormat="false" ht="18.5" hidden="false" customHeight="false" outlineLevel="0" collapsed="false">
      <c r="A4" s="2" t="s">
        <v>890</v>
      </c>
      <c r="B4" s="2" t="s">
        <v>891</v>
      </c>
      <c r="C4" s="2" t="str">
        <f aca="false">CONCATENATE("('",A4,"','",B4,"'),")</f>
        <v>('%','Százalék'),</v>
      </c>
      <c r="D4" s="2" t="s">
        <v>892</v>
      </c>
    </row>
    <row r="5" customFormat="false" ht="18.5" hidden="false" customHeight="false" outlineLevel="0" collapsed="false">
      <c r="A5" s="2" t="s">
        <v>893</v>
      </c>
      <c r="B5" s="2" t="s">
        <v>894</v>
      </c>
      <c r="C5" s="2" t="str">
        <f aca="false">CONCATENATE("('",A5,"','",B5,"'),")</f>
        <v>('%(t)','Tömegszázalék'),</v>
      </c>
      <c r="D5" s="2" t="s">
        <v>895</v>
      </c>
    </row>
    <row r="6" customFormat="false" ht="18.5" hidden="false" customHeight="false" outlineLevel="0" collapsed="false">
      <c r="A6" s="2" t="s">
        <v>896</v>
      </c>
      <c r="B6" s="2" t="s">
        <v>897</v>
      </c>
      <c r="C6" s="2" t="str">
        <f aca="false">CONCATENATE("('",A6,"','",B6,"'),")</f>
        <v>('%(V)','Térfogatszázalék'),</v>
      </c>
      <c r="D6" s="2" t="s">
        <v>898</v>
      </c>
    </row>
    <row r="7" customFormat="false" ht="18.5" hidden="false" customHeight="false" outlineLevel="0" collapsed="false">
      <c r="A7" s="2" t="s">
        <v>899</v>
      </c>
      <c r="B7" s="2" t="s">
        <v>900</v>
      </c>
      <c r="C7" s="2" t="str">
        <f aca="false">CONCATENATE("('",A7,"','",B7,"'),")</f>
        <v>('%o(t)','Tömegezrelék'),</v>
      </c>
      <c r="D7" s="2" t="s">
        <v>901</v>
      </c>
    </row>
    <row r="8" customFormat="false" ht="18.5" hidden="false" customHeight="false" outlineLevel="0" collapsed="false">
      <c r="A8" s="2" t="s">
        <v>902</v>
      </c>
      <c r="B8" s="2" t="s">
        <v>903</v>
      </c>
      <c r="C8" s="2" t="str">
        <f aca="false">CONCATENATE("('",A8,"','",B8,"'),")</f>
        <v>('%o(V)','Térfogatezrelék'),</v>
      </c>
      <c r="D8" s="2" t="s">
        <v>904</v>
      </c>
    </row>
    <row r="9" customFormat="false" ht="18.5" hidden="false" customHeight="false" outlineLevel="0" collapsed="false">
      <c r="A9" s="2" t="s">
        <v>905</v>
      </c>
      <c r="B9" s="2" t="s">
        <v>906</v>
      </c>
      <c r="C9" s="2" t="str">
        <f aca="false">CONCATENATE("('",A9,"','",B9,"'),")</f>
        <v>('°C','Celsius fok'),</v>
      </c>
      <c r="D9" s="2" t="s">
        <v>907</v>
      </c>
    </row>
    <row r="10" customFormat="false" ht="18.5" hidden="false" customHeight="false" outlineLevel="0" collapsed="false">
      <c r="A10" s="2" t="s">
        <v>908</v>
      </c>
      <c r="B10" s="2" t="s">
        <v>909</v>
      </c>
      <c r="C10" s="2" t="str">
        <f aca="false">CONCATENATE("('",A10,"','",B10,"'),")</f>
        <v>('°F','Fahrenheit'),</v>
      </c>
      <c r="D10" s="2" t="s">
        <v>910</v>
      </c>
    </row>
    <row r="11" customFormat="false" ht="18.5" hidden="false" customHeight="false" outlineLevel="0" collapsed="false">
      <c r="A11" s="2" t="s">
        <v>911</v>
      </c>
      <c r="B11" s="2" t="s">
        <v>912</v>
      </c>
      <c r="C11" s="2" t="str">
        <f aca="false">CONCATENATE("('",A11,"','",B11,"'),")</f>
        <v>('A','Amper'),</v>
      </c>
      <c r="D11" s="2" t="s">
        <v>913</v>
      </c>
    </row>
    <row r="12" customFormat="false" ht="18.5" hidden="false" customHeight="false" outlineLevel="0" collapsed="false">
      <c r="A12" s="2" t="s">
        <v>914</v>
      </c>
      <c r="B12" s="2" t="s">
        <v>914</v>
      </c>
      <c r="C12" s="2" t="str">
        <f aca="false">CONCATENATE("('",A12,"','",B12,"'),")</f>
        <v>('bar','bar'),</v>
      </c>
      <c r="D12" s="2" t="s">
        <v>915</v>
      </c>
    </row>
    <row r="13" customFormat="false" ht="18.5" hidden="false" customHeight="false" outlineLevel="0" collapsed="false">
      <c r="A13" s="2" t="s">
        <v>916</v>
      </c>
      <c r="B13" s="2" t="s">
        <v>917</v>
      </c>
      <c r="C13" s="2" t="str">
        <f aca="false">CONCATENATE("('",A13,"','",B13,"'),")</f>
        <v>('cm','Centiméter'),</v>
      </c>
      <c r="D13" s="2" t="s">
        <v>918</v>
      </c>
    </row>
    <row r="14" customFormat="false" ht="18.5" hidden="false" customHeight="false" outlineLevel="0" collapsed="false">
      <c r="A14" s="2" t="s">
        <v>919</v>
      </c>
      <c r="B14" s="2" t="s">
        <v>920</v>
      </c>
      <c r="C14" s="2" t="str">
        <f aca="false">CONCATENATE("('",A14,"','",B14,"'),")</f>
        <v>('Coll','Inch'),</v>
      </c>
      <c r="D14" s="2" t="s">
        <v>921</v>
      </c>
    </row>
    <row r="15" customFormat="false" ht="18.5" hidden="false" customHeight="false" outlineLevel="0" collapsed="false">
      <c r="A15" s="2" t="s">
        <v>922</v>
      </c>
      <c r="B15" s="2" t="s">
        <v>923</v>
      </c>
      <c r="C15" s="2" t="str">
        <f aca="false">CONCATENATE("('",A15,"','",B15,"'),")</f>
        <v>('F','Farad'),</v>
      </c>
      <c r="D15" s="2" t="s">
        <v>924</v>
      </c>
    </row>
    <row r="16" customFormat="false" ht="18.5" hidden="false" customHeight="false" outlineLevel="0" collapsed="false">
      <c r="A16" s="2" t="s">
        <v>925</v>
      </c>
      <c r="B16" s="2" t="s">
        <v>925</v>
      </c>
      <c r="C16" s="2" t="str">
        <f aca="false">CONCATENATE("('",A16,"','",B16,"'),")</f>
        <v>('Fok','Fok'),</v>
      </c>
      <c r="D16" s="2" t="s">
        <v>926</v>
      </c>
    </row>
    <row r="17" customFormat="false" ht="18.5" hidden="false" customHeight="false" outlineLevel="0" collapsed="false">
      <c r="A17" s="2" t="s">
        <v>927</v>
      </c>
      <c r="B17" s="2" t="s">
        <v>928</v>
      </c>
      <c r="C17" s="2" t="str">
        <f aca="false">CONCATENATE("('",A17,"','",B17,"'),")</f>
        <v>('g','Gramm'),</v>
      </c>
      <c r="D17" s="2" t="s">
        <v>929</v>
      </c>
    </row>
    <row r="18" customFormat="false" ht="18.5" hidden="false" customHeight="false" outlineLevel="0" collapsed="false">
      <c r="A18" s="2" t="s">
        <v>930</v>
      </c>
      <c r="B18" s="2" t="s">
        <v>931</v>
      </c>
      <c r="C18" s="2" t="str">
        <f aca="false">CONCATENATE("('",A18,"','",B18,"'),")</f>
        <v>('h','Óra'),</v>
      </c>
      <c r="D18" s="2" t="s">
        <v>932</v>
      </c>
    </row>
    <row r="19" customFormat="false" ht="18.5" hidden="false" customHeight="false" outlineLevel="0" collapsed="false">
      <c r="A19" s="2" t="s">
        <v>933</v>
      </c>
      <c r="B19" s="2" t="s">
        <v>934</v>
      </c>
      <c r="C19" s="2" t="str">
        <f aca="false">CONCATENATE("('",A19,"','",B19,"'),")</f>
        <v>('hPa','Hektopascal'),</v>
      </c>
      <c r="D19" s="2" t="s">
        <v>935</v>
      </c>
    </row>
    <row r="20" customFormat="false" ht="18.5" hidden="false" customHeight="false" outlineLevel="0" collapsed="false">
      <c r="A20" s="2" t="s">
        <v>936</v>
      </c>
      <c r="B20" s="2" t="s">
        <v>937</v>
      </c>
      <c r="C20" s="2" t="str">
        <f aca="false">CONCATENATE("('",A20,"','",B20,"'),")</f>
        <v>('Hz','Hertz (1/másodperc)'),</v>
      </c>
      <c r="D20" s="2" t="s">
        <v>938</v>
      </c>
    </row>
    <row r="21" customFormat="false" ht="18.5" hidden="false" customHeight="false" outlineLevel="0" collapsed="false">
      <c r="A21" s="2" t="s">
        <v>939</v>
      </c>
      <c r="B21" s="2" t="s">
        <v>940</v>
      </c>
      <c r="C21" s="2" t="str">
        <f aca="false">CONCATENATE("('",A21,"','",B21,"'),")</f>
        <v>('J','Joule'),</v>
      </c>
      <c r="D21" s="2" t="s">
        <v>941</v>
      </c>
    </row>
    <row r="22" customFormat="false" ht="18.5" hidden="false" customHeight="false" outlineLevel="0" collapsed="false">
      <c r="A22" s="2" t="s">
        <v>942</v>
      </c>
      <c r="B22" s="2" t="s">
        <v>943</v>
      </c>
      <c r="C22" s="2" t="str">
        <f aca="false">CONCATENATE("('",A22,"','",B22,"'),")</f>
        <v>('K','Kelvin'),</v>
      </c>
      <c r="D22" s="2" t="s">
        <v>944</v>
      </c>
    </row>
    <row r="23" customFormat="false" ht="18.5" hidden="false" customHeight="false" outlineLevel="0" collapsed="false">
      <c r="A23" s="2" t="s">
        <v>945</v>
      </c>
      <c r="B23" s="2" t="s">
        <v>946</v>
      </c>
      <c r="C23" s="2" t="str">
        <f aca="false">CONCATENATE("('",A23,"','",B23,"'),")</f>
        <v>('kA','Kiloamper'),</v>
      </c>
      <c r="D23" s="2" t="s">
        <v>947</v>
      </c>
    </row>
    <row r="24" customFormat="false" ht="18.5" hidden="false" customHeight="false" outlineLevel="0" collapsed="false">
      <c r="A24" s="2" t="s">
        <v>948</v>
      </c>
      <c r="B24" s="2" t="s">
        <v>949</v>
      </c>
      <c r="C24" s="2" t="str">
        <f aca="false">CONCATENATE("('",A24,"','",B24,"'),")</f>
        <v>('kHz','Kilohertz'),</v>
      </c>
      <c r="D24" s="2" t="s">
        <v>950</v>
      </c>
    </row>
    <row r="25" customFormat="false" ht="18.5" hidden="false" customHeight="false" outlineLevel="0" collapsed="false">
      <c r="A25" s="2" t="s">
        <v>951</v>
      </c>
      <c r="B25" s="2" t="s">
        <v>952</v>
      </c>
      <c r="C25" s="2" t="str">
        <f aca="false">CONCATENATE("('",A25,"','",B25,"'),")</f>
        <v>('kJ','Kilojoule'),</v>
      </c>
      <c r="D25" s="2" t="s">
        <v>953</v>
      </c>
    </row>
    <row r="26" customFormat="false" ht="18.5" hidden="false" customHeight="false" outlineLevel="0" collapsed="false">
      <c r="A26" s="2" t="s">
        <v>954</v>
      </c>
      <c r="B26" s="2" t="s">
        <v>955</v>
      </c>
      <c r="C26" s="2" t="str">
        <f aca="false">CONCATENATE("('",A26,"','",B26,"'),")</f>
        <v>('km','Kilométer'),</v>
      </c>
      <c r="D26" s="2" t="s">
        <v>956</v>
      </c>
    </row>
    <row r="27" customFormat="false" ht="18.5" hidden="false" customHeight="false" outlineLevel="0" collapsed="false">
      <c r="A27" s="2" t="s">
        <v>957</v>
      </c>
      <c r="B27" s="2" t="s">
        <v>958</v>
      </c>
      <c r="C27" s="2" t="str">
        <f aca="false">CONCATENATE("('",A27,"','",B27,"'),")</f>
        <v>('km/h','Kilométer/óra'),</v>
      </c>
      <c r="D27" s="2" t="s">
        <v>959</v>
      </c>
    </row>
    <row r="28" customFormat="false" ht="18.5" hidden="false" customHeight="false" outlineLevel="0" collapsed="false">
      <c r="A28" s="2" t="s">
        <v>960</v>
      </c>
      <c r="B28" s="2" t="s">
        <v>961</v>
      </c>
      <c r="C28" s="2" t="str">
        <f aca="false">CONCATENATE("('",A28,"','",B28,"'),")</f>
        <v>('kN','Kilonewton'),</v>
      </c>
      <c r="D28" s="2" t="s">
        <v>962</v>
      </c>
    </row>
    <row r="29" customFormat="false" ht="18.5" hidden="false" customHeight="false" outlineLevel="0" collapsed="false">
      <c r="A29" s="2" t="s">
        <v>963</v>
      </c>
      <c r="B29" s="2" t="s">
        <v>964</v>
      </c>
      <c r="C29" s="2" t="str">
        <f aca="false">CONCATENATE("('",A29,"','",B29,"'),")</f>
        <v>('kOhm','Kiloohm'),</v>
      </c>
      <c r="D29" s="2" t="s">
        <v>965</v>
      </c>
    </row>
    <row r="30" customFormat="false" ht="18.5" hidden="false" customHeight="false" outlineLevel="0" collapsed="false">
      <c r="A30" s="2" t="s">
        <v>966</v>
      </c>
      <c r="B30" s="2" t="s">
        <v>967</v>
      </c>
      <c r="C30" s="2" t="str">
        <f aca="false">CONCATENATE("('",A30,"','",B30,"'),")</f>
        <v>('kPa','Kilopascal'),</v>
      </c>
      <c r="D30" s="2" t="s">
        <v>968</v>
      </c>
    </row>
    <row r="31" customFormat="false" ht="18.5" hidden="false" customHeight="false" outlineLevel="0" collapsed="false">
      <c r="A31" s="2" t="s">
        <v>969</v>
      </c>
      <c r="B31" s="2" t="s">
        <v>970</v>
      </c>
      <c r="C31" s="2" t="str">
        <f aca="false">CONCATENATE("('",A31,"','",B31,"'),")</f>
        <v>('kt','Kilotonna'),</v>
      </c>
      <c r="D31" s="2" t="s">
        <v>971</v>
      </c>
    </row>
    <row r="32" customFormat="false" ht="18.5" hidden="false" customHeight="false" outlineLevel="0" collapsed="false">
      <c r="A32" s="2" t="s">
        <v>972</v>
      </c>
      <c r="B32" s="2" t="s">
        <v>973</v>
      </c>
      <c r="C32" s="2" t="str">
        <f aca="false">CONCATENATE("('",A32,"','",B32,"'),")</f>
        <v>('kV','Kilovolt'),</v>
      </c>
      <c r="D32" s="2" t="s">
        <v>974</v>
      </c>
    </row>
    <row r="33" customFormat="false" ht="18.5" hidden="false" customHeight="false" outlineLevel="0" collapsed="false">
      <c r="A33" s="2" t="s">
        <v>975</v>
      </c>
      <c r="B33" s="2" t="s">
        <v>976</v>
      </c>
      <c r="C33" s="2" t="str">
        <f aca="false">CONCATENATE("('",A33,"','",B33,"'),")</f>
        <v>('kVA','Kilovoltamper'),</v>
      </c>
      <c r="D33" s="2" t="s">
        <v>977</v>
      </c>
    </row>
    <row r="34" customFormat="false" ht="18.5" hidden="false" customHeight="false" outlineLevel="0" collapsed="false">
      <c r="A34" s="2" t="s">
        <v>978</v>
      </c>
      <c r="B34" s="2" t="s">
        <v>979</v>
      </c>
      <c r="C34" s="2" t="str">
        <f aca="false">CONCATENATE("('",A34,"','",B34,"'),")</f>
        <v>('kW','Kilowatt'),</v>
      </c>
      <c r="D34" s="2" t="s">
        <v>980</v>
      </c>
    </row>
    <row r="35" customFormat="false" ht="18.5" hidden="false" customHeight="false" outlineLevel="0" collapsed="false">
      <c r="A35" s="2" t="s">
        <v>981</v>
      </c>
      <c r="B35" s="2" t="s">
        <v>982</v>
      </c>
      <c r="C35" s="2" t="str">
        <f aca="false">CONCATENATE("('",A35,"','",B35,"'),")</f>
        <v>('kWh','Kilowatt/óra'),</v>
      </c>
      <c r="D35" s="2" t="s">
        <v>983</v>
      </c>
    </row>
    <row r="36" customFormat="false" ht="18.5" hidden="false" customHeight="false" outlineLevel="0" collapsed="false">
      <c r="A36" s="2" t="s">
        <v>984</v>
      </c>
      <c r="B36" s="2" t="s">
        <v>985</v>
      </c>
      <c r="C36" s="2" t="str">
        <f aca="false">CONCATENATE("('",A36,"','",B36,"'),")</f>
        <v>('l','Liter'),</v>
      </c>
      <c r="D36" s="2" t="s">
        <v>986</v>
      </c>
    </row>
    <row r="37" customFormat="false" ht="18.5" hidden="false" customHeight="false" outlineLevel="0" collapsed="false">
      <c r="A37" s="2" t="s">
        <v>987</v>
      </c>
      <c r="B37" s="2" t="s">
        <v>988</v>
      </c>
      <c r="C37" s="2" t="str">
        <f aca="false">CONCATENATE("('",A37,"','",B37,"'),")</f>
        <v>('m','Méter'),</v>
      </c>
      <c r="D37" s="2" t="s">
        <v>989</v>
      </c>
    </row>
    <row r="38" customFormat="false" ht="18.5" hidden="false" customHeight="false" outlineLevel="0" collapsed="false">
      <c r="A38" s="2" t="s">
        <v>990</v>
      </c>
      <c r="B38" s="2" t="s">
        <v>991</v>
      </c>
      <c r="C38" s="2" t="str">
        <f aca="false">CONCATENATE("('",A38,"','",B38,"'),")</f>
        <v>('m/s','Méter/másodperc'),</v>
      </c>
      <c r="D38" s="2" t="s">
        <v>992</v>
      </c>
    </row>
    <row r="39" customFormat="false" ht="18.5" hidden="false" customHeight="false" outlineLevel="0" collapsed="false">
      <c r="A39" s="2" t="s">
        <v>993</v>
      </c>
      <c r="B39" s="2" t="s">
        <v>994</v>
      </c>
      <c r="C39" s="2" t="str">
        <f aca="false">CONCATENATE("('",A39,"','",B39,"'),")</f>
        <v>('m/s2','Méter/másodperc^2'),</v>
      </c>
      <c r="D39" s="2" t="s">
        <v>995</v>
      </c>
    </row>
    <row r="40" customFormat="false" ht="18.5" hidden="false" customHeight="false" outlineLevel="0" collapsed="false">
      <c r="A40" s="2" t="s">
        <v>996</v>
      </c>
      <c r="B40" s="2" t="s">
        <v>997</v>
      </c>
      <c r="C40" s="2" t="str">
        <f aca="false">CONCATENATE("('",A40,"','",B40,"'),")</f>
        <v>('m2','Négyzetméter'),</v>
      </c>
      <c r="D40" s="2" t="s">
        <v>998</v>
      </c>
    </row>
    <row r="41" customFormat="false" ht="18.5" hidden="false" customHeight="false" outlineLevel="0" collapsed="false">
      <c r="A41" s="2" t="s">
        <v>999</v>
      </c>
      <c r="B41" s="2" t="s">
        <v>1000</v>
      </c>
      <c r="C41" s="2" t="str">
        <f aca="false">CONCATENATE("('",A41,"','",B41,"'),")</f>
        <v>('m3','Köbméter'),</v>
      </c>
      <c r="D41" s="2" t="s">
        <v>1001</v>
      </c>
    </row>
    <row r="42" customFormat="false" ht="18.5" hidden="false" customHeight="false" outlineLevel="0" collapsed="false">
      <c r="A42" s="2" t="s">
        <v>1002</v>
      </c>
      <c r="B42" s="2" t="s">
        <v>1003</v>
      </c>
      <c r="C42" s="2" t="str">
        <f aca="false">CONCATENATE("('",A42,"','",B42,"'),")</f>
        <v>('mA','Milliamper'),</v>
      </c>
      <c r="D42" s="2" t="s">
        <v>1004</v>
      </c>
    </row>
    <row r="43" customFormat="false" ht="18.5" hidden="false" customHeight="false" outlineLevel="0" collapsed="false">
      <c r="A43" s="2" t="s">
        <v>1005</v>
      </c>
      <c r="B43" s="2" t="s">
        <v>1006</v>
      </c>
      <c r="C43" s="2" t="str">
        <f aca="false">CONCATENATE("('",A43,"','",B43,"'),")</f>
        <v>('mbar','Millibar'),</v>
      </c>
      <c r="D43" s="2" t="s">
        <v>1007</v>
      </c>
    </row>
    <row r="44" customFormat="false" ht="18.5" hidden="false" customHeight="false" outlineLevel="0" collapsed="false">
      <c r="A44" s="2" t="s">
        <v>1008</v>
      </c>
      <c r="B44" s="2" t="s">
        <v>1009</v>
      </c>
      <c r="C44" s="2" t="str">
        <f aca="false">CONCATENATE("('",A44,"','",B44,"'),")</f>
        <v>('mF','Millifarad'),</v>
      </c>
      <c r="D44" s="2" t="s">
        <v>1010</v>
      </c>
    </row>
    <row r="45" customFormat="false" ht="18.5" hidden="false" customHeight="false" outlineLevel="0" collapsed="false">
      <c r="A45" s="2" t="s">
        <v>1011</v>
      </c>
      <c r="B45" s="2" t="s">
        <v>1012</v>
      </c>
      <c r="C45" s="2" t="str">
        <f aca="false">CONCATENATE("('",A45,"','",B45,"'),")</f>
        <v>('mg','Milligramm'),</v>
      </c>
      <c r="D45" s="2" t="s">
        <v>1013</v>
      </c>
    </row>
    <row r="46" customFormat="false" ht="18.5" hidden="false" customHeight="false" outlineLevel="0" collapsed="false">
      <c r="A46" s="2" t="s">
        <v>1014</v>
      </c>
      <c r="B46" s="2" t="s">
        <v>1015</v>
      </c>
      <c r="C46" s="2" t="str">
        <f aca="false">CONCATENATE("('",A46,"','",B46,"'),")</f>
        <v>('MGW','Megawatt'),</v>
      </c>
      <c r="D46" s="2" t="s">
        <v>1016</v>
      </c>
    </row>
    <row r="47" customFormat="false" ht="18.5" hidden="false" customHeight="false" outlineLevel="0" collapsed="false">
      <c r="A47" s="2" t="s">
        <v>1017</v>
      </c>
      <c r="B47" s="2" t="s">
        <v>1018</v>
      </c>
      <c r="C47" s="2" t="str">
        <f aca="false">CONCATENATE("('",A47,"','",B47,"'),")</f>
        <v>('MHz','Megahertz'),</v>
      </c>
      <c r="D47" s="2" t="s">
        <v>1019</v>
      </c>
    </row>
    <row r="48" customFormat="false" ht="18.5" hidden="false" customHeight="false" outlineLevel="0" collapsed="false">
      <c r="A48" s="2" t="s">
        <v>1020</v>
      </c>
      <c r="B48" s="2" t="s">
        <v>1021</v>
      </c>
      <c r="C48" s="2" t="str">
        <f aca="false">CONCATENATE("('",A48,"','",B48,"'),")</f>
        <v>('min','Perc'),</v>
      </c>
      <c r="D48" s="2" t="s">
        <v>1022</v>
      </c>
    </row>
    <row r="49" customFormat="false" ht="18.5" hidden="false" customHeight="false" outlineLevel="0" collapsed="false">
      <c r="A49" s="2" t="s">
        <v>1023</v>
      </c>
      <c r="B49" s="2" t="s">
        <v>1024</v>
      </c>
      <c r="C49" s="2" t="str">
        <f aca="false">CONCATENATE("('",A49,"','",B49,"'),")</f>
        <v>('MJ','Megajoule'),</v>
      </c>
      <c r="D49" s="2" t="s">
        <v>1025</v>
      </c>
    </row>
    <row r="50" customFormat="false" ht="18.5" hidden="false" customHeight="false" outlineLevel="0" collapsed="false">
      <c r="A50" s="2" t="s">
        <v>1026</v>
      </c>
      <c r="B50" s="2" t="s">
        <v>1027</v>
      </c>
      <c r="C50" s="2" t="str">
        <f aca="false">CONCATENATE("('",A50,"','",B50,"'),")</f>
        <v>('mJ','Millijoule'),</v>
      </c>
      <c r="D50" s="2" t="s">
        <v>1028</v>
      </c>
    </row>
    <row r="51" customFormat="false" ht="18.5" hidden="false" customHeight="false" outlineLevel="0" collapsed="false">
      <c r="A51" s="2" t="s">
        <v>1029</v>
      </c>
      <c r="B51" s="2" t="s">
        <v>1030</v>
      </c>
      <c r="C51" s="2" t="str">
        <f aca="false">CONCATENATE("('",A51,"','",B51,"'),")</f>
        <v>('ml','Milliliter'),</v>
      </c>
      <c r="D51" s="2" t="s">
        <v>1031</v>
      </c>
    </row>
    <row r="52" customFormat="false" ht="18.5" hidden="false" customHeight="false" outlineLevel="0" collapsed="false">
      <c r="A52" s="2" t="s">
        <v>1032</v>
      </c>
      <c r="B52" s="2" t="s">
        <v>1033</v>
      </c>
      <c r="C52" s="2" t="str">
        <f aca="false">CONCATENATE("('",A52,"','",B52,"'),")</f>
        <v>('mm','Milliméter'),</v>
      </c>
      <c r="D52" s="2" t="s">
        <v>1034</v>
      </c>
    </row>
    <row r="53" customFormat="false" ht="18.5" hidden="false" customHeight="false" outlineLevel="0" collapsed="false">
      <c r="A53" s="2" t="s">
        <v>1035</v>
      </c>
      <c r="B53" s="2" t="s">
        <v>1036</v>
      </c>
      <c r="C53" s="2" t="str">
        <f aca="false">CONCATENATE("('",A53,"','",B53,"'),")</f>
        <v>('mm2','Négyzetmilliméter'),</v>
      </c>
      <c r="D53" s="2" t="s">
        <v>1037</v>
      </c>
    </row>
    <row r="54" customFormat="false" ht="18.5" hidden="false" customHeight="false" outlineLevel="0" collapsed="false">
      <c r="A54" s="2" t="s">
        <v>1038</v>
      </c>
      <c r="B54" s="2" t="s">
        <v>1039</v>
      </c>
      <c r="C54" s="2" t="str">
        <f aca="false">CONCATENATE("('",A54,"','",B54,"'),")</f>
        <v>('mm3','Köbmilliméter'),</v>
      </c>
      <c r="D54" s="2" t="s">
        <v>1040</v>
      </c>
    </row>
    <row r="55" customFormat="false" ht="18.5" hidden="false" customHeight="false" outlineLevel="0" collapsed="false">
      <c r="A55" s="2" t="s">
        <v>1041</v>
      </c>
      <c r="B55" s="2" t="s">
        <v>1042</v>
      </c>
      <c r="C55" s="2" t="str">
        <f aca="false">CONCATENATE("('",A55,"','",B55,"'),")</f>
        <v>('MN','Meganewton'),</v>
      </c>
      <c r="D55" s="2" t="s">
        <v>1043</v>
      </c>
    </row>
    <row r="56" customFormat="false" ht="18.5" hidden="false" customHeight="false" outlineLevel="0" collapsed="false">
      <c r="A56" s="2" t="s">
        <v>1044</v>
      </c>
      <c r="B56" s="2" t="s">
        <v>1045</v>
      </c>
      <c r="C56" s="2" t="str">
        <f aca="false">CONCATENATE("('",A56,"','",B56,"'),")</f>
        <v>('MOhm','Megaohm'),</v>
      </c>
      <c r="D56" s="2" t="s">
        <v>1046</v>
      </c>
    </row>
    <row r="57" customFormat="false" ht="18.5" hidden="false" customHeight="false" outlineLevel="0" collapsed="false">
      <c r="A57" s="2" t="s">
        <v>1047</v>
      </c>
      <c r="B57" s="2" t="s">
        <v>1048</v>
      </c>
      <c r="C57" s="2" t="str">
        <f aca="false">CONCATENATE("('",A57,"','",B57,"'),")</f>
        <v>('MPa','Megapascal'),</v>
      </c>
      <c r="D57" s="2" t="s">
        <v>1049</v>
      </c>
    </row>
    <row r="58" customFormat="false" ht="18.5" hidden="false" customHeight="false" outlineLevel="0" collapsed="false">
      <c r="A58" s="2" t="s">
        <v>1050</v>
      </c>
      <c r="B58" s="2" t="s">
        <v>1051</v>
      </c>
      <c r="C58" s="2" t="str">
        <f aca="false">CONCATENATE("('",A58,"','",B58,"'),")</f>
        <v>('ms','Millimásodperc'),</v>
      </c>
      <c r="D58" s="2" t="s">
        <v>1052</v>
      </c>
    </row>
    <row r="59" customFormat="false" ht="18.5" hidden="false" customHeight="false" outlineLevel="0" collapsed="false">
      <c r="A59" s="2" t="s">
        <v>1053</v>
      </c>
      <c r="B59" s="2" t="s">
        <v>1054</v>
      </c>
      <c r="C59" s="2" t="str">
        <f aca="false">CONCATENATE("('",A59,"','",B59,"'),")</f>
        <v>('mT','Millitesla'),</v>
      </c>
      <c r="D59" s="2" t="s">
        <v>1055</v>
      </c>
    </row>
    <row r="60" customFormat="false" ht="18.5" hidden="false" customHeight="false" outlineLevel="0" collapsed="false">
      <c r="A60" s="2" t="s">
        <v>1056</v>
      </c>
      <c r="B60" s="2" t="s">
        <v>1057</v>
      </c>
      <c r="C60" s="2" t="str">
        <f aca="false">CONCATENATE("('",A60,"','",B60,"'),")</f>
        <v>('MV','Megavolt'),</v>
      </c>
      <c r="D60" s="2" t="s">
        <v>1058</v>
      </c>
    </row>
    <row r="61" customFormat="false" ht="18.5" hidden="false" customHeight="false" outlineLevel="0" collapsed="false">
      <c r="A61" s="2" t="s">
        <v>1059</v>
      </c>
      <c r="B61" s="2" t="s">
        <v>1060</v>
      </c>
      <c r="C61" s="2" t="str">
        <f aca="false">CONCATENATE("('",A61,"','",B61,"'),")</f>
        <v>('mV','Millivolt'),</v>
      </c>
      <c r="D61" s="2" t="s">
        <v>1061</v>
      </c>
    </row>
    <row r="62" customFormat="false" ht="18.5" hidden="false" customHeight="false" outlineLevel="0" collapsed="false">
      <c r="A62" s="2" t="s">
        <v>1062</v>
      </c>
      <c r="B62" s="2" t="s">
        <v>1063</v>
      </c>
      <c r="C62" s="2" t="str">
        <f aca="false">CONCATENATE("('",A62,"','",B62,"'),")</f>
        <v>('MVA','Megavoltamper'),</v>
      </c>
      <c r="D62" s="2" t="s">
        <v>1064</v>
      </c>
    </row>
    <row r="63" customFormat="false" ht="18.5" hidden="false" customHeight="false" outlineLevel="0" collapsed="false">
      <c r="A63" s="2" t="s">
        <v>1065</v>
      </c>
      <c r="B63" s="2" t="s">
        <v>1066</v>
      </c>
      <c r="C63" s="2" t="str">
        <f aca="false">CONCATENATE("('",A63,"','",B63,"'),")</f>
        <v>('mW','Milliwatt'),</v>
      </c>
      <c r="D63" s="2" t="s">
        <v>1067</v>
      </c>
    </row>
    <row r="64" customFormat="false" ht="18.5" hidden="false" customHeight="false" outlineLevel="0" collapsed="false">
      <c r="A64" s="2" t="s">
        <v>1068</v>
      </c>
      <c r="B64" s="2" t="s">
        <v>1069</v>
      </c>
      <c r="C64" s="2" t="str">
        <f aca="false">CONCATENATE("('",A64,"','",B64,"'),")</f>
        <v>('MWh','Megawattóra'),</v>
      </c>
      <c r="D64" s="2" t="s">
        <v>1070</v>
      </c>
    </row>
    <row r="65" customFormat="false" ht="18.5" hidden="false" customHeight="false" outlineLevel="0" collapsed="false">
      <c r="A65" s="2" t="s">
        <v>1071</v>
      </c>
      <c r="B65" s="2" t="s">
        <v>1072</v>
      </c>
      <c r="C65" s="2" t="str">
        <f aca="false">CONCATENATE("('",A65,"','",B65,"'),")</f>
        <v>('N','Newton'),</v>
      </c>
      <c r="D65" s="2" t="s">
        <v>1073</v>
      </c>
    </row>
    <row r="66" customFormat="false" ht="18.5" hidden="false" customHeight="false" outlineLevel="0" collapsed="false">
      <c r="A66" s="2" t="s">
        <v>1074</v>
      </c>
      <c r="B66" s="2" t="s">
        <v>1075</v>
      </c>
      <c r="C66" s="2" t="str">
        <f aca="false">CONCATENATE("('",A66,"','",B66,"'),")</f>
        <v>('N/m','Newton/Méter'),</v>
      </c>
      <c r="D66" s="2" t="s">
        <v>1076</v>
      </c>
    </row>
    <row r="67" customFormat="false" ht="18.5" hidden="false" customHeight="false" outlineLevel="0" collapsed="false">
      <c r="A67" s="2" t="s">
        <v>1077</v>
      </c>
      <c r="B67" s="2" t="s">
        <v>1078</v>
      </c>
      <c r="C67" s="2" t="str">
        <f aca="false">CONCATENATE("('",A67,"','",B67,"'),")</f>
        <v>('N/mm2','Newton/négyzetmilliméter'),</v>
      </c>
      <c r="D67" s="2" t="s">
        <v>1079</v>
      </c>
    </row>
    <row r="68" customFormat="false" ht="18.5" hidden="false" customHeight="false" outlineLevel="0" collapsed="false">
      <c r="A68" s="2" t="s">
        <v>1080</v>
      </c>
      <c r="B68" s="2" t="s">
        <v>1081</v>
      </c>
      <c r="C68" s="2" t="str">
        <f aca="false">CONCATENATE("('",A68,"','",B68,"'),")</f>
        <v>('nA','Nanoamper'),</v>
      </c>
      <c r="D68" s="2" t="s">
        <v>1082</v>
      </c>
    </row>
    <row r="69" customFormat="false" ht="18.5" hidden="false" customHeight="false" outlineLevel="0" collapsed="false">
      <c r="A69" s="2" t="s">
        <v>1083</v>
      </c>
      <c r="B69" s="2" t="s">
        <v>1084</v>
      </c>
      <c r="C69" s="2" t="str">
        <f aca="false">CONCATENATE("('",A69,"','",B69,"'),")</f>
        <v>('nF','Nanofarad'),</v>
      </c>
      <c r="D69" s="2" t="s">
        <v>1085</v>
      </c>
    </row>
    <row r="70" customFormat="false" ht="18.5" hidden="false" customHeight="false" outlineLevel="0" collapsed="false">
      <c r="A70" s="2" t="s">
        <v>1086</v>
      </c>
      <c r="B70" s="2" t="s">
        <v>1087</v>
      </c>
      <c r="C70" s="2" t="str">
        <f aca="false">CONCATENATE("('",A70,"','",B70,"'),")</f>
        <v>('nm','Nanométer'),</v>
      </c>
      <c r="D70" s="2" t="s">
        <v>1088</v>
      </c>
    </row>
    <row r="71" customFormat="false" ht="18.5" hidden="false" customHeight="false" outlineLevel="0" collapsed="false">
      <c r="A71" s="2" t="s">
        <v>1089</v>
      </c>
      <c r="B71" s="2" t="s">
        <v>1090</v>
      </c>
      <c r="C71" s="2" t="str">
        <f aca="false">CONCATENATE("('",A71,"','",B71,"'),")</f>
        <v>('ns','Nanomásodperc'),</v>
      </c>
      <c r="D71" s="2" t="s">
        <v>1091</v>
      </c>
    </row>
    <row r="72" customFormat="false" ht="18.5" hidden="false" customHeight="false" outlineLevel="0" collapsed="false">
      <c r="A72" s="2" t="s">
        <v>1092</v>
      </c>
      <c r="B72" s="2" t="s">
        <v>1092</v>
      </c>
      <c r="C72" s="2" t="str">
        <f aca="false">CONCATENATE("('",A72,"','",B72,"'),")</f>
        <v>('Ohm','Ohm'),</v>
      </c>
      <c r="D72" s="2" t="s">
        <v>1093</v>
      </c>
    </row>
    <row r="73" customFormat="false" ht="18.5" hidden="false" customHeight="false" outlineLevel="0" collapsed="false">
      <c r="A73" s="2" t="s">
        <v>931</v>
      </c>
      <c r="B73" s="2" t="s">
        <v>931</v>
      </c>
      <c r="C73" s="2" t="str">
        <f aca="false">CONCATENATE("('",A73,"','",B73,"'),")</f>
        <v>('Óra','Óra'),</v>
      </c>
      <c r="D73" s="2" t="s">
        <v>1094</v>
      </c>
    </row>
    <row r="74" customFormat="false" ht="18.5" hidden="false" customHeight="false" outlineLevel="0" collapsed="false">
      <c r="A74" s="2" t="s">
        <v>1095</v>
      </c>
      <c r="B74" s="2" t="s">
        <v>1096</v>
      </c>
      <c r="C74" s="2" t="str">
        <f aca="false">CONCATENATE("('",A74,"','",B74,"'),")</f>
        <v>('Pa','Pascal'),</v>
      </c>
      <c r="D74" s="2" t="s">
        <v>1097</v>
      </c>
    </row>
    <row r="75" customFormat="false" ht="18.5" hidden="false" customHeight="false" outlineLevel="0" collapsed="false">
      <c r="A75" s="2" t="s">
        <v>1098</v>
      </c>
      <c r="B75" s="2" t="s">
        <v>1099</v>
      </c>
      <c r="C75" s="2" t="str">
        <f aca="false">CONCATENATE("('",A75,"','",B75,"'),")</f>
        <v>('pF','Pikofarad'),</v>
      </c>
      <c r="D75" s="2" t="s">
        <v>1100</v>
      </c>
    </row>
    <row r="76" customFormat="false" ht="18.5" hidden="false" customHeight="false" outlineLevel="0" collapsed="false">
      <c r="A76" s="2" t="s">
        <v>1101</v>
      </c>
      <c r="B76" s="2" t="s">
        <v>1102</v>
      </c>
      <c r="C76" s="2" t="str">
        <f aca="false">CONCATENATE("('",A76,"','",B76,"'),")</f>
        <v>('ppb','Parts per billion'),</v>
      </c>
      <c r="D76" s="2" t="s">
        <v>1103</v>
      </c>
    </row>
    <row r="77" customFormat="false" ht="18.5" hidden="false" customHeight="false" outlineLevel="0" collapsed="false">
      <c r="A77" s="2" t="s">
        <v>1104</v>
      </c>
      <c r="B77" s="2" t="s">
        <v>1105</v>
      </c>
      <c r="C77" s="2" t="str">
        <f aca="false">CONCATENATE("('",A77,"','",B77,"'),")</f>
        <v>('ppb(m)','Massen-parts per billion'),</v>
      </c>
      <c r="D77" s="2" t="s">
        <v>1106</v>
      </c>
    </row>
    <row r="78" customFormat="false" ht="18.5" hidden="false" customHeight="false" outlineLevel="0" collapsed="false">
      <c r="A78" s="2" t="s">
        <v>1107</v>
      </c>
      <c r="B78" s="2" t="s">
        <v>1108</v>
      </c>
      <c r="C78" s="2" t="str">
        <f aca="false">CONCATENATE("('",A78,"','",B78,"'),")</f>
        <v>('ppb(V)','Volumen-parts per billion'),</v>
      </c>
      <c r="D78" s="2" t="s">
        <v>1109</v>
      </c>
    </row>
    <row r="79" customFormat="false" ht="18.5" hidden="false" customHeight="false" outlineLevel="0" collapsed="false">
      <c r="A79" s="2" t="s">
        <v>1110</v>
      </c>
      <c r="B79" s="2" t="s">
        <v>1111</v>
      </c>
      <c r="C79" s="2" t="str">
        <f aca="false">CONCATENATE("('",A79,"','",B79,"'),")</f>
        <v>('ppm','Parts per million'),</v>
      </c>
      <c r="D79" s="2" t="s">
        <v>1112</v>
      </c>
    </row>
    <row r="80" customFormat="false" ht="18.5" hidden="false" customHeight="false" outlineLevel="0" collapsed="false">
      <c r="A80" s="2" t="s">
        <v>1113</v>
      </c>
      <c r="B80" s="2" t="s">
        <v>1114</v>
      </c>
      <c r="C80" s="2" t="str">
        <f aca="false">CONCATENATE("('",A80,"','",B80,"'),")</f>
        <v>('ppm(m)','Massen-parts per million'),</v>
      </c>
      <c r="D80" s="2" t="s">
        <v>1115</v>
      </c>
    </row>
    <row r="81" customFormat="false" ht="18.5" hidden="false" customHeight="false" outlineLevel="0" collapsed="false">
      <c r="A81" s="2" t="s">
        <v>1116</v>
      </c>
      <c r="B81" s="2" t="s">
        <v>1117</v>
      </c>
      <c r="C81" s="2" t="str">
        <f aca="false">CONCATENATE("('",A81,"','",B81,"'),")</f>
        <v>('ppm(V)','Volumen-parts per million'),</v>
      </c>
      <c r="D81" s="2" t="s">
        <v>1118</v>
      </c>
    </row>
    <row r="82" customFormat="false" ht="18.5" hidden="false" customHeight="false" outlineLevel="0" collapsed="false">
      <c r="A82" s="2" t="s">
        <v>1119</v>
      </c>
      <c r="B82" s="2" t="s">
        <v>1120</v>
      </c>
      <c r="C82" s="2" t="str">
        <f aca="false">CONCATENATE("('",A82,"','",B82,"'),")</f>
        <v>('ppt','Parts per trillion'),</v>
      </c>
      <c r="D82" s="2" t="s">
        <v>1121</v>
      </c>
    </row>
    <row r="83" customFormat="false" ht="18.5" hidden="false" customHeight="false" outlineLevel="0" collapsed="false">
      <c r="A83" s="2" t="s">
        <v>1122</v>
      </c>
      <c r="B83" s="2" t="s">
        <v>1123</v>
      </c>
      <c r="C83" s="2" t="str">
        <f aca="false">CONCATENATE("('",A83,"','",B83,"'),")</f>
        <v>('ppt(m)','Massen-parts per trillion'),</v>
      </c>
      <c r="D83" s="2" t="s">
        <v>1124</v>
      </c>
    </row>
    <row r="84" customFormat="false" ht="18.5" hidden="false" customHeight="false" outlineLevel="0" collapsed="false">
      <c r="A84" s="2" t="s">
        <v>1125</v>
      </c>
      <c r="B84" s="2" t="s">
        <v>1126</v>
      </c>
      <c r="C84" s="2" t="str">
        <f aca="false">CONCATENATE("('",A84,"','",B84,"'),")</f>
        <v>('ppt(V)','Volumen-parts per trillion'),</v>
      </c>
      <c r="D84" s="2" t="s">
        <v>1127</v>
      </c>
    </row>
    <row r="85" customFormat="false" ht="18.5" hidden="false" customHeight="false" outlineLevel="0" collapsed="false">
      <c r="A85" s="2" t="s">
        <v>1128</v>
      </c>
      <c r="B85" s="2" t="s">
        <v>1129</v>
      </c>
      <c r="C85" s="2" t="str">
        <f aca="false">CONCATENATE("('",A85,"','",B85,"'),")</f>
        <v>('ps','Pikomásodperc'),</v>
      </c>
      <c r="D85" s="2" t="s">
        <v>1130</v>
      </c>
    </row>
    <row r="86" customFormat="false" ht="18.5" hidden="false" customHeight="false" outlineLevel="0" collapsed="false">
      <c r="A86" s="2" t="s">
        <v>1131</v>
      </c>
      <c r="B86" s="2" t="s">
        <v>1132</v>
      </c>
      <c r="C86" s="2" t="str">
        <f aca="false">CONCATENATE("('",A86,"','",B86,"'),")</f>
        <v>('s','Másodperc'),</v>
      </c>
      <c r="D86" s="2" t="s">
        <v>1133</v>
      </c>
    </row>
    <row r="87" customFormat="false" ht="18.5" hidden="false" customHeight="false" outlineLevel="0" collapsed="false">
      <c r="A87" s="2" t="s">
        <v>1134</v>
      </c>
      <c r="B87" s="2" t="s">
        <v>1135</v>
      </c>
      <c r="C87" s="2" t="str">
        <f aca="false">CONCATENATE("('",A87,"','",B87,"'),")</f>
        <v>('T','Tesla'),</v>
      </c>
      <c r="D87" s="2" t="s">
        <v>1136</v>
      </c>
    </row>
    <row r="88" customFormat="false" ht="18.5" hidden="false" customHeight="false" outlineLevel="0" collapsed="false">
      <c r="A88" s="2" t="s">
        <v>1137</v>
      </c>
      <c r="B88" s="2" t="s">
        <v>1138</v>
      </c>
      <c r="C88" s="2" t="str">
        <f aca="false">CONCATENATE("('",A88,"','",B88,"'),")</f>
        <v>('t','Tonna'),</v>
      </c>
      <c r="D88" s="2" t="s">
        <v>1139</v>
      </c>
    </row>
    <row r="89" customFormat="false" ht="18.5" hidden="false" customHeight="false" outlineLevel="0" collapsed="false">
      <c r="A89" s="2" t="s">
        <v>1140</v>
      </c>
      <c r="B89" s="2" t="s">
        <v>1141</v>
      </c>
      <c r="C89" s="2" t="str">
        <f aca="false">CONCATENATE("('",A89,"','",B89,"'),")</f>
        <v>('uA','Mikroamper'),</v>
      </c>
      <c r="D89" s="2" t="s">
        <v>1142</v>
      </c>
    </row>
    <row r="90" customFormat="false" ht="18.5" hidden="false" customHeight="false" outlineLevel="0" collapsed="false">
      <c r="A90" s="2" t="s">
        <v>1143</v>
      </c>
      <c r="B90" s="2" t="s">
        <v>1144</v>
      </c>
      <c r="C90" s="2" t="str">
        <f aca="false">CONCATENATE("('",A90,"','",B90,"'),")</f>
        <v>('uF','Mikrofarad'),</v>
      </c>
      <c r="D90" s="2" t="s">
        <v>1145</v>
      </c>
    </row>
    <row r="91" customFormat="false" ht="18.5" hidden="false" customHeight="false" outlineLevel="0" collapsed="false">
      <c r="A91" s="2" t="s">
        <v>1146</v>
      </c>
      <c r="B91" s="2" t="s">
        <v>1147</v>
      </c>
      <c r="C91" s="2" t="str">
        <f aca="false">CONCATENATE("('",A91,"','",B91,"'),")</f>
        <v>('um','Mikrométer'),</v>
      </c>
      <c r="D91" s="2" t="s">
        <v>1148</v>
      </c>
    </row>
    <row r="92" customFormat="false" ht="18.5" hidden="false" customHeight="false" outlineLevel="0" collapsed="false">
      <c r="A92" s="2" t="s">
        <v>1149</v>
      </c>
      <c r="B92" s="2" t="s">
        <v>1150</v>
      </c>
      <c r="C92" s="2" t="str">
        <f aca="false">CONCATENATE("('",A92,"','",B92,"'),")</f>
        <v>('V','Volt'),</v>
      </c>
      <c r="D92" s="2" t="s">
        <v>1151</v>
      </c>
    </row>
    <row r="93" customFormat="false" ht="18.5" hidden="false" customHeight="false" outlineLevel="0" collapsed="false">
      <c r="A93" s="2" t="s">
        <v>1152</v>
      </c>
      <c r="B93" s="2" t="s">
        <v>1153</v>
      </c>
      <c r="C93" s="2" t="str">
        <f aca="false">CONCATENATE("('",A93,"','",B93,"'),")</f>
        <v>('VA','Voltamper'),</v>
      </c>
      <c r="D93" s="2" t="s">
        <v>1154</v>
      </c>
    </row>
    <row r="94" customFormat="false" ht="18.5" hidden="false" customHeight="false" outlineLevel="0" collapsed="false">
      <c r="A94" s="2" t="s">
        <v>1155</v>
      </c>
      <c r="B94" s="2" t="s">
        <v>1156</v>
      </c>
      <c r="C94" s="2" t="str">
        <f aca="false">CONCATENATE("('",A94,"','",B94,"');")</f>
        <v>('W','Watt');</v>
      </c>
      <c r="D94" s="2" t="s">
        <v>1157</v>
      </c>
    </row>
    <row r="95" customFormat="false" ht="18.5" hidden="false" customHeight="false" outlineLevel="0" collapsed="false">
      <c r="A95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8.5" zeroHeight="false" outlineLevelRow="0" outlineLevelCol="0"/>
  <cols>
    <col collapsed="false" customWidth="true" hidden="false" outlineLevel="0" max="1" min="1" style="2" width="44.6"/>
    <col collapsed="false" customWidth="true" hidden="false" outlineLevel="0" max="2" min="2" style="2" width="53.3"/>
    <col collapsed="false" customWidth="true" hidden="false" outlineLevel="0" max="1025" min="3" style="2" width="49"/>
  </cols>
  <sheetData>
    <row r="1" customFormat="false" ht="18.5" hidden="false" customHeight="false" outlineLevel="0" collapsed="false">
      <c r="A1" s="2" t="s">
        <v>1158</v>
      </c>
      <c r="B1" s="2" t="s">
        <v>1159</v>
      </c>
    </row>
    <row r="2" customFormat="false" ht="18.5" hidden="false" customHeight="false" outlineLevel="0" collapsed="false">
      <c r="A2" s="2" t="s">
        <v>1160</v>
      </c>
      <c r="B2" s="2" t="s">
        <v>1160</v>
      </c>
    </row>
    <row r="3" customFormat="false" ht="18.5" hidden="false" customHeight="false" outlineLevel="0" collapsed="false">
      <c r="A3" s="2" t="s">
        <v>1161</v>
      </c>
      <c r="B3" s="2" t="s">
        <v>1162</v>
      </c>
    </row>
    <row r="4" customFormat="false" ht="18.5" hidden="false" customHeight="false" outlineLevel="0" collapsed="false">
      <c r="A4" s="2" t="s">
        <v>1163</v>
      </c>
      <c r="B4" s="2" t="s">
        <v>1164</v>
      </c>
    </row>
    <row r="5" customFormat="false" ht="18.5" hidden="false" customHeight="false" outlineLevel="0" collapsed="false">
      <c r="A5" s="2" t="s">
        <v>1165</v>
      </c>
      <c r="B5" s="2" t="s">
        <v>1166</v>
      </c>
    </row>
    <row r="6" customFormat="false" ht="17.35" hidden="false" customHeight="false" outlineLevel="0" collapsed="false">
      <c r="A6" s="2" t="s">
        <v>1167</v>
      </c>
      <c r="B6" s="2" t="s">
        <v>1167</v>
      </c>
    </row>
    <row r="7" customFormat="false" ht="17.35" hidden="false" customHeight="false" outlineLevel="0" collapsed="false">
      <c r="A7" s="2" t="s">
        <v>1168</v>
      </c>
      <c r="B7" s="2" t="s">
        <v>1169</v>
      </c>
    </row>
    <row r="8" customFormat="false" ht="18.5" hidden="false" customHeight="false" outlineLevel="0" collapsed="false">
      <c r="B8" s="2" t="s">
        <v>1168</v>
      </c>
    </row>
    <row r="93" customFormat="false" ht="18.5" hidden="false" customHeight="false" outlineLevel="0" collapsed="false">
      <c r="A9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L5" activeCellId="0" sqref="L5"/>
    </sheetView>
  </sheetViews>
  <sheetFormatPr defaultRowHeight="18.5" zeroHeight="false" outlineLevelRow="0" outlineLevelCol="0"/>
  <cols>
    <col collapsed="false" customWidth="true" hidden="false" outlineLevel="0" max="1" min="1" style="2" width="25.4"/>
    <col collapsed="false" customWidth="true" hidden="false" outlineLevel="0" max="2" min="2" style="2" width="32.4"/>
    <col collapsed="false" customWidth="true" hidden="false" outlineLevel="0" max="3" min="3" style="2" width="20.18"/>
    <col collapsed="false" customWidth="true" hidden="false" outlineLevel="0" max="4" min="4" style="2" width="18.5"/>
    <col collapsed="false" customWidth="true" hidden="false" outlineLevel="0" max="5" min="5" style="2" width="23.7"/>
    <col collapsed="false" customWidth="true" hidden="false" outlineLevel="0" max="6" min="6" style="2" width="25.4"/>
    <col collapsed="false" customWidth="true" hidden="false" outlineLevel="0" max="7" min="7" style="2" width="11.48"/>
    <col collapsed="false" customWidth="true" hidden="false" outlineLevel="0" max="8" min="8" style="2" width="15.01"/>
    <col collapsed="false" customWidth="true" hidden="false" outlineLevel="0" max="9" min="9" style="2" width="16.7"/>
    <col collapsed="false" customWidth="true" hidden="false" outlineLevel="0" max="10" min="10" style="2" width="20.18"/>
    <col collapsed="false" customWidth="true" hidden="false" outlineLevel="0" max="11" min="11" style="2" width="16.7"/>
    <col collapsed="false" customWidth="true" hidden="false" outlineLevel="0" max="13" min="12" style="2" width="20.18"/>
    <col collapsed="false" customWidth="true" hidden="false" outlineLevel="0" max="14" min="14" style="2" width="11.48"/>
    <col collapsed="false" customWidth="true" hidden="false" outlineLevel="0" max="1025" min="15" style="2" width="49"/>
  </cols>
  <sheetData>
    <row r="1" customFormat="false" ht="18.5" hidden="false" customHeight="false" outlineLevel="0" collapsed="false">
      <c r="A1" s="2" t="s">
        <v>1170</v>
      </c>
      <c r="B1" s="2" t="s">
        <v>1171</v>
      </c>
      <c r="C1" s="2" t="s">
        <v>1172</v>
      </c>
      <c r="D1" s="2" t="s">
        <v>1173</v>
      </c>
      <c r="E1" s="2" t="s">
        <v>1174</v>
      </c>
      <c r="F1" s="2" t="s">
        <v>1175</v>
      </c>
      <c r="G1" s="2" t="s">
        <v>1176</v>
      </c>
      <c r="H1" s="2" t="s">
        <v>1177</v>
      </c>
      <c r="I1" s="2" t="s">
        <v>1178</v>
      </c>
      <c r="J1" s="2" t="s">
        <v>1179</v>
      </c>
      <c r="K1" s="2" t="s">
        <v>1180</v>
      </c>
      <c r="L1" s="2" t="s">
        <v>1181</v>
      </c>
      <c r="M1" s="2" t="s">
        <v>1182</v>
      </c>
      <c r="N1" s="2" t="s">
        <v>1183</v>
      </c>
      <c r="O1" s="2" t="s">
        <v>1184</v>
      </c>
    </row>
    <row r="2" customFormat="false" ht="18.5" hidden="false" customHeight="false" outlineLevel="0" collapsed="false">
      <c r="A2" s="2" t="s">
        <v>1185</v>
      </c>
      <c r="B2" s="2" t="s">
        <v>1186</v>
      </c>
      <c r="C2" s="2" t="s">
        <v>1187</v>
      </c>
      <c r="D2" s="2" t="s">
        <v>1188</v>
      </c>
      <c r="E2" s="2" t="s">
        <v>1189</v>
      </c>
      <c r="F2" s="2" t="s">
        <v>1190</v>
      </c>
      <c r="G2" s="2" t="s">
        <v>1191</v>
      </c>
      <c r="H2" s="2" t="s">
        <v>1192</v>
      </c>
      <c r="I2" s="2" t="s">
        <v>1193</v>
      </c>
      <c r="J2" s="2" t="s">
        <v>1192</v>
      </c>
      <c r="K2" s="2" t="s">
        <v>1194</v>
      </c>
      <c r="L2" s="2" t="s">
        <v>1192</v>
      </c>
      <c r="M2" s="2" t="n">
        <v>365</v>
      </c>
      <c r="N2" s="2" t="s">
        <v>1195</v>
      </c>
      <c r="O2" s="2" t="str">
        <f aca="false">CONCATENATE("(",A2,",",B2,",",C2,",",D2,",",E2,",",F2,",",G2,",",H2,",",I2,",",J2,",",K2,",",L2,",",M2,",",N2,"),")</f>
        <v>('MEV0000001-1','tolóméró','Mitutoyo','15A2','nóniuszos','mélységmérős','1','mm','0.02','mm','0-150','mm',365,false),</v>
      </c>
    </row>
    <row r="3" customFormat="false" ht="18.5" hidden="false" customHeight="false" outlineLevel="0" collapsed="false">
      <c r="A3" s="2" t="s">
        <v>1196</v>
      </c>
      <c r="B3" s="2" t="s">
        <v>1197</v>
      </c>
      <c r="C3" s="2" t="s">
        <v>1198</v>
      </c>
      <c r="D3" s="2" t="s">
        <v>851</v>
      </c>
      <c r="E3" s="2" t="s">
        <v>1199</v>
      </c>
      <c r="F3" s="2" t="s">
        <v>1199</v>
      </c>
      <c r="G3" s="2" t="s">
        <v>1191</v>
      </c>
      <c r="H3" s="2" t="s">
        <v>1192</v>
      </c>
      <c r="I3" s="2" t="s">
        <v>1191</v>
      </c>
      <c r="J3" s="2" t="s">
        <v>1192</v>
      </c>
      <c r="K3" s="2" t="s">
        <v>1200</v>
      </c>
      <c r="L3" s="2" t="s">
        <v>1201</v>
      </c>
      <c r="M3" s="2" t="n">
        <v>180</v>
      </c>
      <c r="N3" s="2" t="s">
        <v>1195</v>
      </c>
      <c r="O3" s="2" t="str">
        <f aca="false">CONCATENATE("(",A3,",",B3,",",C3,",",D3,",",E3,",",F3,",",G3,",",H3,",",I3,",",J3,",",K3,",",L3,",",M3,",",N3,"),")</f>
        <v>('MEV0000002-2','mérőszalag','OBI','','mechanikus','mechanikus','1','mm','1','mm','0-3','m',180,false),</v>
      </c>
    </row>
    <row r="4" customFormat="false" ht="18.5" hidden="false" customHeight="false" outlineLevel="0" collapsed="false">
      <c r="A4" s="2" t="s">
        <v>1202</v>
      </c>
      <c r="B4" s="2" t="s">
        <v>1203</v>
      </c>
      <c r="C4" s="2" t="s">
        <v>851</v>
      </c>
      <c r="D4" s="2" t="s">
        <v>851</v>
      </c>
      <c r="E4" s="2" t="s">
        <v>1199</v>
      </c>
      <c r="F4" s="2" t="s">
        <v>1199</v>
      </c>
      <c r="G4" s="2" t="s">
        <v>851</v>
      </c>
      <c r="H4" s="2" t="s">
        <v>1204</v>
      </c>
      <c r="I4" s="2" t="s">
        <v>1205</v>
      </c>
      <c r="J4" s="2" t="s">
        <v>1206</v>
      </c>
      <c r="K4" s="2" t="s">
        <v>1207</v>
      </c>
      <c r="L4" s="2" t="s">
        <v>1192</v>
      </c>
      <c r="M4" s="2" t="n">
        <v>365</v>
      </c>
      <c r="N4" s="2" t="s">
        <v>1195</v>
      </c>
      <c r="O4" s="2" t="str">
        <f aca="false">CONCATENATE("(",A4,",",B4,",",C4,",",D4,",",E4,",",F4,",",G4,",",H4,",",I4,",",J4,",",K4,",",L4,",",M4,",",N4,"),")</f>
        <v>('MEV0000003-3','talpas derékszög','','','mechanikus','mechanikus','','-','2','%','0-300','mm',365,false),</v>
      </c>
    </row>
    <row r="5" customFormat="false" ht="18.5" hidden="false" customHeight="false" outlineLevel="0" collapsed="false">
      <c r="A5" s="2" t="s">
        <v>1208</v>
      </c>
      <c r="B5" s="2" t="s">
        <v>1209</v>
      </c>
      <c r="C5" s="2" t="s">
        <v>1210</v>
      </c>
      <c r="D5" s="2" t="s">
        <v>1211</v>
      </c>
      <c r="E5" s="2" t="s">
        <v>1212</v>
      </c>
      <c r="F5" s="2" t="s">
        <v>1212</v>
      </c>
      <c r="G5" s="2" t="s">
        <v>851</v>
      </c>
      <c r="H5" s="2" t="s">
        <v>1204</v>
      </c>
      <c r="I5" s="2" t="s">
        <v>851</v>
      </c>
      <c r="J5" s="2" t="s">
        <v>1204</v>
      </c>
      <c r="K5" s="2" t="s">
        <v>851</v>
      </c>
      <c r="L5" s="2" t="s">
        <v>1204</v>
      </c>
      <c r="M5" s="2" t="n">
        <v>720</v>
      </c>
      <c r="N5" s="2" t="s">
        <v>1195</v>
      </c>
      <c r="O5" s="2" t="str">
        <f aca="false">CONCATENATE("(",A5,",",B5,",",C5,",",D5,",",E5,",",F5,",",G5,",",H5,",",I5,",",J5,",",K5,",",L5,",",M5,",",N5,"),")</f>
        <v>('MEV0000004-4','multiméter','Voltcraft','CAT III.','univerzális','univerzális','','-','','-','','-',720,false),</v>
      </c>
    </row>
    <row r="6" customFormat="false" ht="18.5" hidden="false" customHeight="false" outlineLevel="0" collapsed="false">
      <c r="A6" s="2" t="s">
        <v>1213</v>
      </c>
      <c r="B6" s="2" t="s">
        <v>1214</v>
      </c>
      <c r="C6" s="2" t="s">
        <v>1187</v>
      </c>
      <c r="D6" s="2" t="s">
        <v>1215</v>
      </c>
      <c r="E6" s="2" t="s">
        <v>1189</v>
      </c>
      <c r="F6" s="2" t="s">
        <v>1216</v>
      </c>
      <c r="G6" s="2" t="s">
        <v>1217</v>
      </c>
      <c r="H6" s="2" t="s">
        <v>1192</v>
      </c>
      <c r="I6" s="2" t="s">
        <v>1218</v>
      </c>
      <c r="J6" s="2" t="s">
        <v>1192</v>
      </c>
      <c r="K6" s="2" t="s">
        <v>1219</v>
      </c>
      <c r="L6" s="2" t="s">
        <v>1192</v>
      </c>
      <c r="M6" s="2" t="n">
        <v>90</v>
      </c>
      <c r="N6" s="2" t="s">
        <v>1195</v>
      </c>
      <c r="O6" s="2" t="str">
        <f aca="false">CONCATENATE("(",A6,",",B6,",",C6,",",D6,",",E6,",",F6,",",G6,",",H6,",",I6,",",J6,",",K6,",",L6,",",M6,",",N6,");")</f>
        <v>('MEV0000005-5','mikorméter','Mitutoyo','5075','nóniuszos','kengyeles','0.5','mm','0.01','mm','50-75','mm',90,false);</v>
      </c>
    </row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/>
    <row r="14" customFormat="false" ht="17.35" hidden="false" customHeight="false" outlineLevel="0" collapsed="false"/>
    <row r="20" customFormat="false" ht="17.35" hidden="false" customHeight="false" outlineLevel="0" collapsed="false">
      <c r="A20" s="2" t="s">
        <v>1170</v>
      </c>
      <c r="B20" s="2" t="s">
        <v>1171</v>
      </c>
      <c r="C20" s="2" t="s">
        <v>1172</v>
      </c>
      <c r="D20" s="2" t="s">
        <v>1173</v>
      </c>
      <c r="E20" s="2" t="s">
        <v>1174</v>
      </c>
      <c r="F20" s="2" t="s">
        <v>1175</v>
      </c>
      <c r="G20" s="2" t="s">
        <v>1176</v>
      </c>
      <c r="H20" s="2" t="s">
        <v>1177</v>
      </c>
      <c r="I20" s="2" t="s">
        <v>1178</v>
      </c>
      <c r="J20" s="2" t="s">
        <v>1180</v>
      </c>
      <c r="K20" s="2" t="s">
        <v>1181</v>
      </c>
      <c r="L20" s="2" t="s">
        <v>1182</v>
      </c>
      <c r="M20" s="2" t="s">
        <v>1183</v>
      </c>
      <c r="N20" s="2" t="s">
        <v>1184</v>
      </c>
      <c r="AMJ20" s="0"/>
    </row>
    <row r="21" customFormat="false" ht="17.35" hidden="false" customHeight="false" outlineLevel="0" collapsed="false">
      <c r="A21" s="2" t="s">
        <v>1185</v>
      </c>
      <c r="B21" s="2" t="s">
        <v>1186</v>
      </c>
      <c r="C21" s="2" t="s">
        <v>1187</v>
      </c>
      <c r="D21" s="2" t="s">
        <v>1188</v>
      </c>
      <c r="E21" s="2" t="s">
        <v>1189</v>
      </c>
      <c r="F21" s="2" t="s">
        <v>1190</v>
      </c>
      <c r="G21" s="2" t="s">
        <v>1191</v>
      </c>
      <c r="H21" s="2" t="s">
        <v>1192</v>
      </c>
      <c r="I21" s="2" t="s">
        <v>1193</v>
      </c>
      <c r="J21" s="2" t="s">
        <v>1194</v>
      </c>
      <c r="K21" s="2" t="s">
        <v>1192</v>
      </c>
      <c r="L21" s="2" t="n">
        <v>365</v>
      </c>
      <c r="M21" s="2" t="s">
        <v>1195</v>
      </c>
      <c r="N21" s="2" t="str">
        <f aca="false">CONCATENATE("(",A21,",",B21,",",C21,",",D21,",",E21,",",F21,",",G21,",",H21,",",I21,",",J21,",",K21,",",L21,",",M21,"),")</f>
        <v>('MEV0000001-1','tolóméró','Mitutoyo','15A2','nóniuszos','mélységmérős','1','mm','0.02','0-150','mm',365,false),</v>
      </c>
      <c r="AMJ21" s="0"/>
    </row>
    <row r="22" customFormat="false" ht="17.35" hidden="false" customHeight="false" outlineLevel="0" collapsed="false">
      <c r="A22" s="2" t="s">
        <v>1196</v>
      </c>
      <c r="B22" s="2" t="s">
        <v>1197</v>
      </c>
      <c r="C22" s="2" t="s">
        <v>1198</v>
      </c>
      <c r="D22" s="2" t="s">
        <v>851</v>
      </c>
      <c r="E22" s="2" t="s">
        <v>1199</v>
      </c>
      <c r="F22" s="2" t="s">
        <v>1199</v>
      </c>
      <c r="G22" s="2" t="s">
        <v>1191</v>
      </c>
      <c r="H22" s="2" t="s">
        <v>1192</v>
      </c>
      <c r="I22" s="2" t="s">
        <v>1191</v>
      </c>
      <c r="J22" s="2" t="s">
        <v>1200</v>
      </c>
      <c r="K22" s="2" t="s">
        <v>1201</v>
      </c>
      <c r="L22" s="2" t="n">
        <v>180</v>
      </c>
      <c r="M22" s="2" t="s">
        <v>1195</v>
      </c>
      <c r="N22" s="2" t="str">
        <f aca="false">CONCATENATE("(",A22,",",B22,",",C22,",",D22,",",E22,",",F22,",",G22,",",H22,",",I22,",",J22,",",K22,",",L22,",",M22,"),")</f>
        <v>('MEV0000002-2','mérőszalag','OBI','','mechanikus','mechanikus','1','mm','1','0-3','m',180,false),</v>
      </c>
      <c r="AMJ22" s="0"/>
    </row>
    <row r="23" customFormat="false" ht="17.35" hidden="false" customHeight="false" outlineLevel="0" collapsed="false">
      <c r="A23" s="2" t="s">
        <v>1202</v>
      </c>
      <c r="B23" s="2" t="s">
        <v>1203</v>
      </c>
      <c r="C23" s="2" t="s">
        <v>851</v>
      </c>
      <c r="D23" s="2" t="s">
        <v>851</v>
      </c>
      <c r="E23" s="2" t="s">
        <v>1199</v>
      </c>
      <c r="F23" s="2" t="s">
        <v>1199</v>
      </c>
      <c r="G23" s="2" t="s">
        <v>851</v>
      </c>
      <c r="H23" s="2" t="s">
        <v>1206</v>
      </c>
      <c r="I23" s="2" t="s">
        <v>1205</v>
      </c>
      <c r="J23" s="2" t="s">
        <v>1207</v>
      </c>
      <c r="K23" s="2" t="s">
        <v>1192</v>
      </c>
      <c r="L23" s="2" t="n">
        <v>365</v>
      </c>
      <c r="M23" s="2" t="s">
        <v>1195</v>
      </c>
      <c r="N23" s="2" t="str">
        <f aca="false">CONCATENATE("(",A23,",",B23,",",C23,",",D23,",",E23,",",F23,",",G23,",",H23,",",I23,",",J23,",",K23,",",L23,",",M23,"),")</f>
        <v>('MEV0000003-3','talpas derékszög','','','mechanikus','mechanikus','','%','2','0-300','mm',365,false),</v>
      </c>
      <c r="AMJ23" s="0"/>
    </row>
    <row r="24" customFormat="false" ht="17.35" hidden="false" customHeight="false" outlineLevel="0" collapsed="false">
      <c r="A24" s="2" t="s">
        <v>1208</v>
      </c>
      <c r="B24" s="2" t="s">
        <v>1209</v>
      </c>
      <c r="C24" s="2" t="s">
        <v>1210</v>
      </c>
      <c r="D24" s="2" t="s">
        <v>1211</v>
      </c>
      <c r="E24" s="2" t="s">
        <v>1212</v>
      </c>
      <c r="F24" s="2" t="s">
        <v>1212</v>
      </c>
      <c r="G24" s="2" t="s">
        <v>851</v>
      </c>
      <c r="H24" s="2" t="s">
        <v>1220</v>
      </c>
      <c r="I24" s="2" t="s">
        <v>851</v>
      </c>
      <c r="J24" s="2" t="s">
        <v>851</v>
      </c>
      <c r="K24" s="2" t="s">
        <v>1204</v>
      </c>
      <c r="L24" s="2" t="n">
        <v>720</v>
      </c>
      <c r="M24" s="2" t="s">
        <v>1195</v>
      </c>
      <c r="N24" s="2" t="str">
        <f aca="false">CONCATENATE("(",A24,",",B24,",",C24,",",D24,",",E24,",",F24,",",G24,",",H24,",",I24,",",J24,",",K24,",",L24,",",M24,"),")</f>
        <v>('MEV0000004-4','multiméter','Voltcraft','CAT III.','univerzális','univerzális','','UNI','','','-',720,false),</v>
      </c>
    </row>
    <row r="25" customFormat="false" ht="17.35" hidden="false" customHeight="false" outlineLevel="0" collapsed="false">
      <c r="A25" s="2" t="s">
        <v>1213</v>
      </c>
      <c r="B25" s="2" t="s">
        <v>1214</v>
      </c>
      <c r="C25" s="2" t="s">
        <v>1187</v>
      </c>
      <c r="D25" s="2" t="s">
        <v>1215</v>
      </c>
      <c r="E25" s="2" t="s">
        <v>1189</v>
      </c>
      <c r="F25" s="2" t="s">
        <v>1216</v>
      </c>
      <c r="G25" s="2" t="s">
        <v>1217</v>
      </c>
      <c r="H25" s="2" t="s">
        <v>1192</v>
      </c>
      <c r="I25" s="2" t="s">
        <v>1218</v>
      </c>
      <c r="J25" s="2" t="s">
        <v>1219</v>
      </c>
      <c r="K25" s="2" t="s">
        <v>1192</v>
      </c>
      <c r="L25" s="2" t="n">
        <v>90</v>
      </c>
      <c r="M25" s="2" t="s">
        <v>1195</v>
      </c>
      <c r="N25" s="2" t="str">
        <f aca="false">CONCATENATE("(",A25,",",B25,",",C25,",",D25,",",E25,",",F25,",",G25,",",H25,",",I25,",",J25,",",K25,",",L25,",",M25,");")</f>
        <v>('MEV0000005-5','mikorméter','Mitutoyo','5075','nóniuszos','kengyeles','0.5','mm','0.01','50-75','mm',90,false);</v>
      </c>
    </row>
    <row r="93" customFormat="false" ht="18.5" hidden="false" customHeight="false" outlineLevel="0" collapsed="false">
      <c r="A9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2020-11-23T12:50:02Z</dcterms:created>
  <dc:creator>Szikora György</dc:creator>
  <dc:description/>
  <dc:language>hu-HU</dc:language>
  <cp:lastModifiedBy/>
  <dcterms:modified xsi:type="dcterms:W3CDTF">2020-11-23T20:21:11Z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