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gmalc_microsoft_com/Documents/Data Science Orientation/v2/DAT101x/"/>
    </mc:Choice>
  </mc:AlternateContent>
  <xr:revisionPtr revIDLastSave="262" documentId="C850CAA20DB0E90F26E01494F2EB340551D5C382" xr6:coauthVersionLast="40" xr6:coauthVersionMax="40" xr10:uidLastSave="{9438905A-182A-417D-82EA-21D87DA73AA0}"/>
  <bookViews>
    <workbookView xWindow="0" yWindow="0" windowWidth="20520" windowHeight="9900" firstSheet="1" xr2:uid="{E530D8CF-9006-4990-AFF7-605CCCFDACC5}"/>
  </bookViews>
  <sheets>
    <sheet name="Pivot table" sheetId="4" r:id="rId1"/>
    <sheet name="Temperature vs Rainfall" sheetId="10" r:id="rId2"/>
    <sheet name="Flyers by day" sheetId="9" r:id="rId3"/>
    <sheet name="Sales by rainfall" sheetId="8" r:id="rId4"/>
    <sheet name="Sales vs Flyers" sheetId="7" r:id="rId5"/>
    <sheet name="Average revenue by day" sheetId="6" r:id="rId6"/>
    <sheet name="Sales by temperature" sheetId="5" r:id="rId7"/>
    <sheet name="Lemonade" sheetId="3" r:id="rId8"/>
  </sheets>
  <calcPr calcId="191028"/>
  <pivotCaches>
    <pivotCache cacheId="282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0" l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2" i="8"/>
  <c r="F367" i="3"/>
  <c r="I366" i="3"/>
  <c r="I340" i="3"/>
  <c r="I7" i="3"/>
  <c r="I2" i="3"/>
  <c r="I25" i="3"/>
  <c r="I3" i="3"/>
  <c r="I361" i="3"/>
  <c r="I17" i="3"/>
  <c r="I353" i="3"/>
  <c r="I357" i="3"/>
  <c r="I365" i="3"/>
  <c r="I344" i="3"/>
  <c r="I345" i="3"/>
  <c r="I21" i="3"/>
  <c r="I349" i="3"/>
  <c r="I18" i="3"/>
  <c r="I26" i="3"/>
  <c r="I348" i="3"/>
  <c r="I352" i="3"/>
  <c r="I12" i="3"/>
  <c r="I8" i="3"/>
  <c r="I338" i="3"/>
  <c r="I347" i="3"/>
  <c r="I4" i="3"/>
  <c r="I29" i="3"/>
  <c r="I339" i="3"/>
  <c r="I30" i="3"/>
  <c r="I351" i="3"/>
  <c r="I360" i="3"/>
  <c r="I27" i="3"/>
  <c r="I359" i="3"/>
  <c r="I22" i="3"/>
  <c r="I355" i="3"/>
  <c r="I9" i="3"/>
  <c r="I14" i="3"/>
  <c r="I363" i="3"/>
  <c r="I10" i="3"/>
  <c r="I24" i="3"/>
  <c r="I13" i="3"/>
  <c r="I364" i="3"/>
  <c r="I32" i="3"/>
  <c r="I49" i="3"/>
  <c r="I343" i="3"/>
  <c r="I356" i="3"/>
  <c r="I23" i="3"/>
  <c r="I31" i="3"/>
  <c r="I354" i="3"/>
  <c r="I28" i="3"/>
  <c r="I342" i="3"/>
  <c r="I350" i="3"/>
  <c r="I6" i="3"/>
  <c r="I33" i="3"/>
  <c r="I53" i="3"/>
  <c r="I57" i="3"/>
  <c r="I358" i="3"/>
  <c r="I41" i="3"/>
  <c r="I362" i="3"/>
  <c r="I19" i="3"/>
  <c r="I20" i="3"/>
  <c r="I11" i="3"/>
  <c r="I16" i="3"/>
  <c r="I50" i="3"/>
  <c r="I5" i="3"/>
  <c r="I15" i="3"/>
  <c r="I337" i="3"/>
  <c r="I313" i="3"/>
  <c r="I318" i="3"/>
  <c r="I335" i="3"/>
  <c r="I341" i="3"/>
  <c r="I38" i="3"/>
  <c r="I55" i="3"/>
  <c r="I59" i="3"/>
  <c r="I346" i="3"/>
  <c r="I37" i="3"/>
  <c r="I322" i="3"/>
  <c r="I45" i="3"/>
  <c r="I326" i="3"/>
  <c r="I48" i="3"/>
  <c r="I56" i="3"/>
  <c r="I316" i="3"/>
  <c r="I321" i="3"/>
  <c r="I46" i="3"/>
  <c r="I54" i="3"/>
  <c r="I58" i="3"/>
  <c r="I309" i="3"/>
  <c r="I323" i="3"/>
  <c r="I327" i="3"/>
  <c r="I336" i="3"/>
  <c r="I330" i="3"/>
  <c r="I60" i="3"/>
  <c r="I317" i="3"/>
  <c r="I331" i="3"/>
  <c r="I42" i="3"/>
  <c r="I51" i="3"/>
  <c r="I334" i="3"/>
  <c r="I35" i="3"/>
  <c r="I52" i="3"/>
  <c r="I43" i="3"/>
  <c r="I308" i="3"/>
  <c r="I311" i="3"/>
  <c r="I306" i="3"/>
  <c r="I328" i="3"/>
  <c r="I34" i="3"/>
  <c r="I47" i="3"/>
  <c r="I39" i="3"/>
  <c r="I312" i="3"/>
  <c r="I40" i="3"/>
  <c r="I69" i="3"/>
  <c r="I307" i="3"/>
  <c r="I329" i="3"/>
  <c r="I78" i="3"/>
  <c r="I314" i="3"/>
  <c r="I332" i="3"/>
  <c r="I300" i="3"/>
  <c r="I305" i="3"/>
  <c r="I315" i="3"/>
  <c r="I333" i="3"/>
  <c r="I90" i="3"/>
  <c r="I44" i="3"/>
  <c r="I325" i="3"/>
  <c r="I65" i="3"/>
  <c r="I73" i="3"/>
  <c r="I83" i="3"/>
  <c r="I88" i="3"/>
  <c r="I310" i="3"/>
  <c r="I319" i="3"/>
  <c r="I320" i="3"/>
  <c r="I324" i="3"/>
  <c r="I75" i="3"/>
  <c r="I295" i="3"/>
  <c r="I77" i="3"/>
  <c r="I82" i="3"/>
  <c r="I275" i="3"/>
  <c r="I36" i="3"/>
  <c r="I79" i="3"/>
  <c r="I84" i="3"/>
  <c r="I62" i="3"/>
  <c r="I81" i="3"/>
  <c r="I89" i="3"/>
  <c r="I92" i="3"/>
  <c r="I97" i="3"/>
  <c r="I113" i="3"/>
  <c r="I296" i="3"/>
  <c r="I302" i="3"/>
  <c r="I61" i="3"/>
  <c r="I71" i="3"/>
  <c r="I80" i="3"/>
  <c r="I85" i="3"/>
  <c r="I286" i="3"/>
  <c r="I290" i="3"/>
  <c r="I304" i="3"/>
  <c r="I68" i="3"/>
  <c r="I91" i="3"/>
  <c r="I101" i="3"/>
  <c r="I276" i="3"/>
  <c r="I284" i="3"/>
  <c r="I291" i="3"/>
  <c r="I297" i="3"/>
  <c r="I119" i="3"/>
  <c r="I74" i="3"/>
  <c r="I70" i="3"/>
  <c r="I277" i="3"/>
  <c r="I64" i="3"/>
  <c r="I86" i="3"/>
  <c r="I288" i="3"/>
  <c r="I98" i="3"/>
  <c r="I110" i="3"/>
  <c r="I248" i="3"/>
  <c r="I261" i="3"/>
  <c r="I265" i="3"/>
  <c r="I63" i="3"/>
  <c r="I67" i="3"/>
  <c r="I76" i="3"/>
  <c r="I282" i="3"/>
  <c r="I294" i="3"/>
  <c r="I87" i="3"/>
  <c r="I279" i="3"/>
  <c r="I293" i="3"/>
  <c r="I94" i="3"/>
  <c r="I102" i="3"/>
  <c r="I114" i="3"/>
  <c r="I104" i="3"/>
  <c r="I247" i="3"/>
  <c r="I256" i="3"/>
  <c r="I269" i="3"/>
  <c r="I66" i="3"/>
  <c r="I278" i="3"/>
  <c r="I299" i="3"/>
  <c r="I72" i="3"/>
  <c r="I105" i="3"/>
  <c r="I285" i="3"/>
  <c r="I287" i="3"/>
  <c r="I289" i="3"/>
  <c r="I298" i="3"/>
  <c r="I303" i="3"/>
  <c r="I249" i="3"/>
  <c r="I254" i="3"/>
  <c r="I270" i="3"/>
  <c r="I95" i="3"/>
  <c r="I109" i="3"/>
  <c r="I117" i="3"/>
  <c r="I280" i="3"/>
  <c r="I292" i="3"/>
  <c r="I301" i="3"/>
  <c r="I100" i="3"/>
  <c r="I136" i="3"/>
  <c r="I259" i="3"/>
  <c r="I267" i="3"/>
  <c r="I268" i="3"/>
  <c r="I118" i="3"/>
  <c r="I281" i="3"/>
  <c r="I283" i="3"/>
  <c r="I99" i="3"/>
  <c r="I258" i="3"/>
  <c r="I108" i="3"/>
  <c r="I96" i="3"/>
  <c r="I141" i="3"/>
  <c r="I253" i="3"/>
  <c r="I257" i="3"/>
  <c r="I262" i="3"/>
  <c r="I266" i="3"/>
  <c r="I274" i="3"/>
  <c r="I107" i="3"/>
  <c r="I115" i="3"/>
  <c r="I116" i="3"/>
  <c r="I120" i="3"/>
  <c r="I252" i="3"/>
  <c r="I123" i="3"/>
  <c r="I137" i="3"/>
  <c r="I231" i="3"/>
  <c r="I240" i="3"/>
  <c r="I93" i="3"/>
  <c r="I106" i="3"/>
  <c r="I103" i="3"/>
  <c r="I273" i="3"/>
  <c r="I122" i="3"/>
  <c r="I127" i="3"/>
  <c r="I133" i="3"/>
  <c r="I150" i="3"/>
  <c r="I112" i="3"/>
  <c r="I121" i="3"/>
  <c r="I264" i="3"/>
  <c r="I246" i="3"/>
  <c r="I263" i="3"/>
  <c r="I272" i="3"/>
  <c r="I225" i="3"/>
  <c r="I226" i="3"/>
  <c r="I244" i="3"/>
  <c r="I230" i="3"/>
  <c r="I234" i="3"/>
  <c r="I111" i="3"/>
  <c r="I260" i="3"/>
  <c r="I251" i="3"/>
  <c r="I255" i="3"/>
  <c r="I221" i="3"/>
  <c r="I235" i="3"/>
  <c r="I126" i="3"/>
  <c r="I131" i="3"/>
  <c r="I145" i="3"/>
  <c r="I128" i="3"/>
  <c r="I134" i="3"/>
  <c r="I239" i="3"/>
  <c r="I223" i="3"/>
  <c r="I138" i="3"/>
  <c r="I217" i="3"/>
  <c r="I236" i="3"/>
  <c r="I271" i="3"/>
  <c r="I124" i="3"/>
  <c r="I143" i="3"/>
  <c r="I229" i="3"/>
  <c r="I238" i="3"/>
  <c r="I125" i="3"/>
  <c r="I130" i="3"/>
  <c r="I153" i="3"/>
  <c r="I142" i="3"/>
  <c r="I146" i="3"/>
  <c r="I149" i="3"/>
  <c r="I245" i="3"/>
  <c r="I250" i="3"/>
  <c r="I139" i="3"/>
  <c r="I147" i="3"/>
  <c r="I243" i="3"/>
  <c r="I174" i="3"/>
  <c r="I170" i="3"/>
  <c r="I227" i="3"/>
  <c r="I132" i="3"/>
  <c r="I187" i="3"/>
  <c r="I228" i="3"/>
  <c r="I233" i="3"/>
  <c r="I213" i="3"/>
  <c r="I237" i="3"/>
  <c r="I129" i="3"/>
  <c r="I151" i="3"/>
  <c r="I216" i="3"/>
  <c r="I220" i="3"/>
  <c r="I224" i="3"/>
  <c r="I242" i="3"/>
  <c r="I140" i="3"/>
  <c r="I179" i="3"/>
  <c r="I165" i="3"/>
  <c r="I214" i="3"/>
  <c r="I180" i="3"/>
  <c r="I144" i="3"/>
  <c r="I169" i="3"/>
  <c r="I215" i="3"/>
  <c r="I208" i="3"/>
  <c r="I218" i="3"/>
  <c r="I222" i="3"/>
  <c r="I203" i="3"/>
  <c r="I135" i="3"/>
  <c r="I148" i="3"/>
  <c r="I152" i="3"/>
  <c r="I219" i="3"/>
  <c r="I161" i="3"/>
  <c r="I241" i="3"/>
  <c r="I191" i="3"/>
  <c r="I212" i="3"/>
  <c r="I157" i="3"/>
  <c r="I195" i="3"/>
  <c r="I198" i="3"/>
  <c r="I162" i="3"/>
  <c r="I232" i="3"/>
  <c r="I154" i="3"/>
  <c r="I175" i="3"/>
  <c r="I207" i="3"/>
  <c r="I194" i="3"/>
  <c r="I166" i="3"/>
  <c r="I176" i="3"/>
  <c r="I199" i="3"/>
  <c r="I155" i="3"/>
  <c r="I185" i="3"/>
  <c r="I189" i="3"/>
  <c r="I197" i="3"/>
  <c r="I190" i="3"/>
  <c r="I193" i="3"/>
  <c r="I206" i="3"/>
  <c r="I201" i="3"/>
  <c r="I158" i="3"/>
  <c r="I186" i="3"/>
  <c r="I163" i="3"/>
  <c r="I167" i="3"/>
  <c r="I172" i="3"/>
  <c r="I177" i="3"/>
  <c r="I211" i="3"/>
  <c r="I171" i="3"/>
  <c r="I181" i="3"/>
  <c r="I202" i="3"/>
  <c r="I159" i="3"/>
  <c r="I210" i="3"/>
  <c r="I205" i="3"/>
  <c r="I182" i="3"/>
  <c r="I156" i="3"/>
  <c r="I160" i="3"/>
  <c r="I188" i="3"/>
  <c r="I196" i="3"/>
  <c r="I164" i="3"/>
  <c r="I184" i="3"/>
  <c r="I173" i="3"/>
  <c r="I209" i="3"/>
  <c r="I192" i="3"/>
  <c r="I168" i="3"/>
  <c r="I200" i="3"/>
  <c r="I204" i="3"/>
  <c r="I178" i="3"/>
  <c r="I183" i="3"/>
  <c r="I367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</calcChain>
</file>

<file path=xl/sharedStrings.xml><?xml version="1.0" encoding="utf-8"?>
<sst xmlns="http://schemas.openxmlformats.org/spreadsheetml/2006/main" count="412" uniqueCount="24">
  <si>
    <t>Row Labels</t>
  </si>
  <si>
    <t>Sum of Temperature</t>
  </si>
  <si>
    <t>Sum of Rainfall</t>
  </si>
  <si>
    <t>Grand Total</t>
  </si>
  <si>
    <t>Date</t>
  </si>
  <si>
    <t>Temperature</t>
  </si>
  <si>
    <t>Rainfall</t>
  </si>
  <si>
    <t>LogTemperature</t>
  </si>
  <si>
    <t>LogRainfall</t>
  </si>
  <si>
    <t>Day</t>
  </si>
  <si>
    <t>Flyers</t>
  </si>
  <si>
    <t>Monday</t>
  </si>
  <si>
    <t>Tuesday</t>
  </si>
  <si>
    <t>Wednesday</t>
  </si>
  <si>
    <t>Thursday</t>
  </si>
  <si>
    <t>Friday</t>
  </si>
  <si>
    <t>Saturday</t>
  </si>
  <si>
    <t>Sunday</t>
  </si>
  <si>
    <t>Sales</t>
  </si>
  <si>
    <t>LogSales</t>
  </si>
  <si>
    <t>Average Revenue</t>
  </si>
  <si>
    <t>Month</t>
  </si>
  <si>
    <t>Price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</si>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</sst>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[$$-409]* #,##0.00_ ;_-[$$-409]* \-#,##0.00\ ;_-[$$-409]* &quot;-&quot;??_ ;_-@_ 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2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35" formatCode="_ * #,##0.00_ ;_ * \-#,##0.00_ ;_ * &quot;-&quot;??_ ;_ @_ 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 vs Rainfall'!$C$1</c:f>
              <c:strCache>
                <c:ptCount val="1"/>
                <c:pt idx="0">
                  <c:v>Rainfall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 vs Rainfall'!$B$2:$B$366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xVal>
          <c:yVal>
            <c:numRef>
              <c:f>'Temperature vs Rainfall'!$C$2:$C$366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47-4CA9-AC0A-0AA61FA26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25751"/>
        <c:axId val="256031159"/>
      </c:scatterChart>
      <c:valAx>
        <c:axId val="256025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31159"/>
        <c:crosses val="autoZero"/>
        <c:crossBetween val="midCat"/>
      </c:valAx>
      <c:valAx>
        <c:axId val="256031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25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'Temperature vs Rainfall'!$E$1</c:f>
              <c:strCache>
                <c:ptCount val="1"/>
                <c:pt idx="0">
                  <c:v>LogRainfall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'Temperature vs Rainfall'!$D$2:$D$366</c:f>
              <c:numCache>
                <c:formatCode>General</c:formatCode>
                <c:ptCount val="365"/>
                <c:pt idx="0">
                  <c:v>1.4313637641589874</c:v>
                </c:pt>
                <c:pt idx="1">
                  <c:v>1.4608978427565478</c:v>
                </c:pt>
                <c:pt idx="2">
                  <c:v>1.5378190950732742</c:v>
                </c:pt>
                <c:pt idx="3">
                  <c:v>1.6444385894678384</c:v>
                </c:pt>
                <c:pt idx="4">
                  <c:v>1.6273658565927327</c:v>
                </c:pt>
                <c:pt idx="5">
                  <c:v>1.403120521175818</c:v>
                </c:pt>
                <c:pt idx="6">
                  <c:v>1.5171958979499742</c:v>
                </c:pt>
                <c:pt idx="7">
                  <c:v>1.5740312677277188</c:v>
                </c:pt>
                <c:pt idx="8">
                  <c:v>1.5809249756756192</c:v>
                </c:pt>
                <c:pt idx="9">
                  <c:v>1.6374897295125106</c:v>
                </c:pt>
                <c:pt idx="10">
                  <c:v>1.5132176000679389</c:v>
                </c:pt>
                <c:pt idx="11">
                  <c:v>1.5820633629117087</c:v>
                </c:pt>
                <c:pt idx="12">
                  <c:v>1.5740312677277188</c:v>
                </c:pt>
                <c:pt idx="13">
                  <c:v>1.6444385894678384</c:v>
                </c:pt>
                <c:pt idx="14">
                  <c:v>1.6374897295125106</c:v>
                </c:pt>
                <c:pt idx="15">
                  <c:v>1.4857214264815799</c:v>
                </c:pt>
                <c:pt idx="16">
                  <c:v>1.5078558716958308</c:v>
                </c:pt>
                <c:pt idx="17">
                  <c:v>1.631443769013172</c:v>
                </c:pt>
                <c:pt idx="18">
                  <c:v>1.6344772701607315</c:v>
                </c:pt>
                <c:pt idx="19">
                  <c:v>1.4996870826184039</c:v>
                </c:pt>
                <c:pt idx="20">
                  <c:v>1.5587085705331656</c:v>
                </c:pt>
                <c:pt idx="21">
                  <c:v>1.61066016308988</c:v>
                </c:pt>
                <c:pt idx="22">
                  <c:v>1.5809249756756192</c:v>
                </c:pt>
                <c:pt idx="23">
                  <c:v>1.4563660331290429</c:v>
                </c:pt>
                <c:pt idx="24">
                  <c:v>1.5078558716958308</c:v>
                </c:pt>
                <c:pt idx="25">
                  <c:v>1.5538830266438743</c:v>
                </c:pt>
                <c:pt idx="26">
                  <c:v>1.6242820958356683</c:v>
                </c:pt>
                <c:pt idx="27">
                  <c:v>1.5428254269591799</c:v>
                </c:pt>
                <c:pt idx="28">
                  <c:v>1.546542663478131</c:v>
                </c:pt>
                <c:pt idx="29">
                  <c:v>1.6138418218760691</c:v>
                </c:pt>
                <c:pt idx="30">
                  <c:v>1.6063813651106049</c:v>
                </c:pt>
                <c:pt idx="31">
                  <c:v>1.6273658565927327</c:v>
                </c:pt>
                <c:pt idx="32">
                  <c:v>1.7160033436347992</c:v>
                </c:pt>
                <c:pt idx="33">
                  <c:v>1.7015679850559273</c:v>
                </c:pt>
                <c:pt idx="34">
                  <c:v>1.7528164311882715</c:v>
                </c:pt>
                <c:pt idx="35">
                  <c:v>1.657055852857104</c:v>
                </c:pt>
                <c:pt idx="36">
                  <c:v>1.6532125137753437</c:v>
                </c:pt>
                <c:pt idx="37">
                  <c:v>1.7185016888672742</c:v>
                </c:pt>
                <c:pt idx="38">
                  <c:v>1.7209857441537391</c:v>
                </c:pt>
                <c:pt idx="39">
                  <c:v>1.6304278750250238</c:v>
                </c:pt>
                <c:pt idx="40">
                  <c:v>1.6989700043360187</c:v>
                </c:pt>
                <c:pt idx="41">
                  <c:v>1.7101173651118162</c:v>
                </c:pt>
                <c:pt idx="42">
                  <c:v>1.7450747915820575</c:v>
                </c:pt>
                <c:pt idx="43">
                  <c:v>1.6665179805548809</c:v>
                </c:pt>
                <c:pt idx="44">
                  <c:v>1.6785183790401139</c:v>
                </c:pt>
                <c:pt idx="45">
                  <c:v>1.7160033436347992</c:v>
                </c:pt>
                <c:pt idx="46">
                  <c:v>1.6748611407378116</c:v>
                </c:pt>
                <c:pt idx="47">
                  <c:v>1.6063813651106049</c:v>
                </c:pt>
                <c:pt idx="48">
                  <c:v>1.6404814369704217</c:v>
                </c:pt>
                <c:pt idx="49">
                  <c:v>1.6989700043360187</c:v>
                </c:pt>
                <c:pt idx="50">
                  <c:v>1.7015679850559273</c:v>
                </c:pt>
                <c:pt idx="51">
                  <c:v>1.6273658565927327</c:v>
                </c:pt>
                <c:pt idx="52">
                  <c:v>1.6785183790401139</c:v>
                </c:pt>
                <c:pt idx="53">
                  <c:v>1.6532125137753437</c:v>
                </c:pt>
                <c:pt idx="54">
                  <c:v>1.6748611407378116</c:v>
                </c:pt>
                <c:pt idx="55">
                  <c:v>1.6273658565927327</c:v>
                </c:pt>
                <c:pt idx="56">
                  <c:v>1.6875289612146342</c:v>
                </c:pt>
                <c:pt idx="57">
                  <c:v>1.6532125137753437</c:v>
                </c:pt>
                <c:pt idx="58">
                  <c:v>1.6954816764901974</c:v>
                </c:pt>
                <c:pt idx="59">
                  <c:v>1.7626785637274363</c:v>
                </c:pt>
                <c:pt idx="60">
                  <c:v>1.7573960287930241</c:v>
                </c:pt>
                <c:pt idx="61">
                  <c:v>1.7795964912578246</c:v>
                </c:pt>
                <c:pt idx="62">
                  <c:v>1.7745169657285496</c:v>
                </c:pt>
                <c:pt idx="63">
                  <c:v>1.7474118078864234</c:v>
                </c:pt>
                <c:pt idx="64">
                  <c:v>1.7867514221455612</c:v>
                </c:pt>
                <c:pt idx="65">
                  <c:v>1.7795964912578246</c:v>
                </c:pt>
                <c:pt idx="66">
                  <c:v>1.7671558660821804</c:v>
                </c:pt>
                <c:pt idx="67">
                  <c:v>1.7234556720351857</c:v>
                </c:pt>
                <c:pt idx="68">
                  <c:v>1.7723217067229198</c:v>
                </c:pt>
                <c:pt idx="69">
                  <c:v>1.7649229846498884</c:v>
                </c:pt>
                <c:pt idx="70">
                  <c:v>1.7888751157754166</c:v>
                </c:pt>
                <c:pt idx="71">
                  <c:v>1.7474118078864234</c:v>
                </c:pt>
                <c:pt idx="72">
                  <c:v>1.7701152947871017</c:v>
                </c:pt>
                <c:pt idx="73">
                  <c:v>1.7497363155690611</c:v>
                </c:pt>
                <c:pt idx="74">
                  <c:v>1.7795964912578246</c:v>
                </c:pt>
                <c:pt idx="75">
                  <c:v>1.7520484478194385</c:v>
                </c:pt>
                <c:pt idx="76">
                  <c:v>1.7315887651867388</c:v>
                </c:pt>
                <c:pt idx="77">
                  <c:v>1.7551122663950711</c:v>
                </c:pt>
                <c:pt idx="78">
                  <c:v>1.7649229846498884</c:v>
                </c:pt>
                <c:pt idx="79">
                  <c:v>1.7573960287930241</c:v>
                </c:pt>
                <c:pt idx="80">
                  <c:v>1.7520484478194385</c:v>
                </c:pt>
                <c:pt idx="81">
                  <c:v>1.7474118078864234</c:v>
                </c:pt>
                <c:pt idx="82">
                  <c:v>1.7551122663950711</c:v>
                </c:pt>
                <c:pt idx="83">
                  <c:v>1.7649229846498884</c:v>
                </c:pt>
                <c:pt idx="84">
                  <c:v>1.7745169657285496</c:v>
                </c:pt>
                <c:pt idx="85">
                  <c:v>1.7817553746524688</c:v>
                </c:pt>
                <c:pt idx="86">
                  <c:v>1.7474118078864234</c:v>
                </c:pt>
                <c:pt idx="87">
                  <c:v>1.7573960287930241</c:v>
                </c:pt>
                <c:pt idx="88">
                  <c:v>1.7419390777291988</c:v>
                </c:pt>
                <c:pt idx="89">
                  <c:v>1.7671558660821804</c:v>
                </c:pt>
                <c:pt idx="90">
                  <c:v>1.7596678446896303</c:v>
                </c:pt>
                <c:pt idx="91">
                  <c:v>1.8182258936139555</c:v>
                </c:pt>
                <c:pt idx="92">
                  <c:v>1.7839035792727349</c:v>
                </c:pt>
                <c:pt idx="93">
                  <c:v>1.7930916001765802</c:v>
                </c:pt>
                <c:pt idx="94">
                  <c:v>1.808885867359812</c:v>
                </c:pt>
                <c:pt idx="95">
                  <c:v>1.7596678446896303</c:v>
                </c:pt>
                <c:pt idx="96">
                  <c:v>1.7767011839884108</c:v>
                </c:pt>
                <c:pt idx="97">
                  <c:v>1.8048206787211623</c:v>
                </c:pt>
                <c:pt idx="98">
                  <c:v>1.8000293592441343</c:v>
                </c:pt>
                <c:pt idx="99">
                  <c:v>1.7671558660821804</c:v>
                </c:pt>
                <c:pt idx="100">
                  <c:v>1.7839035792727349</c:v>
                </c:pt>
                <c:pt idx="101">
                  <c:v>1.8202014594856402</c:v>
                </c:pt>
                <c:pt idx="102">
                  <c:v>1.7860412102425542</c:v>
                </c:pt>
                <c:pt idx="103">
                  <c:v>1.7888751157754166</c:v>
                </c:pt>
                <c:pt idx="104">
                  <c:v>1.8182258936139555</c:v>
                </c:pt>
                <c:pt idx="105">
                  <c:v>1.8135809885681919</c:v>
                </c:pt>
                <c:pt idx="106">
                  <c:v>1.8068580295188175</c:v>
                </c:pt>
                <c:pt idx="107">
                  <c:v>1.7958800173440752</c:v>
                </c:pt>
                <c:pt idx="108">
                  <c:v>1.7767011839884108</c:v>
                </c:pt>
                <c:pt idx="109">
                  <c:v>1.8331471119127851</c:v>
                </c:pt>
                <c:pt idx="110">
                  <c:v>1.8267225201689921</c:v>
                </c:pt>
                <c:pt idx="111">
                  <c:v>1.7596678446896303</c:v>
                </c:pt>
                <c:pt idx="112">
                  <c:v>1.7839035792727349</c:v>
                </c:pt>
                <c:pt idx="113">
                  <c:v>1.8135809885681919</c:v>
                </c:pt>
                <c:pt idx="114">
                  <c:v>1.8135809885681919</c:v>
                </c:pt>
                <c:pt idx="115">
                  <c:v>1.7958800173440752</c:v>
                </c:pt>
                <c:pt idx="116">
                  <c:v>1.8027737252919755</c:v>
                </c:pt>
                <c:pt idx="117">
                  <c:v>1.7693773260761385</c:v>
                </c:pt>
                <c:pt idx="118">
                  <c:v>1.8135809885681919</c:v>
                </c:pt>
                <c:pt idx="119">
                  <c:v>1.8267225201689921</c:v>
                </c:pt>
                <c:pt idx="120">
                  <c:v>1.8241258339165489</c:v>
                </c:pt>
                <c:pt idx="121">
                  <c:v>1.8175653695597807</c:v>
                </c:pt>
                <c:pt idx="122">
                  <c:v>1.8512583487190752</c:v>
                </c:pt>
                <c:pt idx="123">
                  <c:v>1.8530895298518655</c:v>
                </c:pt>
                <c:pt idx="124">
                  <c:v>1.8413594704548548</c:v>
                </c:pt>
                <c:pt idx="125">
                  <c:v>1.8241258339165489</c:v>
                </c:pt>
                <c:pt idx="126">
                  <c:v>1.8432327780980093</c:v>
                </c:pt>
                <c:pt idx="127">
                  <c:v>1.8750612633917001</c:v>
                </c:pt>
                <c:pt idx="128">
                  <c:v>1.8530895298518655</c:v>
                </c:pt>
                <c:pt idx="129">
                  <c:v>1.8413594704548548</c:v>
                </c:pt>
                <c:pt idx="130">
                  <c:v>1.8615344108590377</c:v>
                </c:pt>
                <c:pt idx="131">
                  <c:v>1.8241258339165489</c:v>
                </c:pt>
                <c:pt idx="132">
                  <c:v>1.8450980400142569</c:v>
                </c:pt>
                <c:pt idx="133">
                  <c:v>1.888179493918325</c:v>
                </c:pt>
                <c:pt idx="134">
                  <c:v>1.8020892578817327</c:v>
                </c:pt>
                <c:pt idx="135">
                  <c:v>1.8175653695597807</c:v>
                </c:pt>
                <c:pt idx="136">
                  <c:v>1.8494194137968993</c:v>
                </c:pt>
                <c:pt idx="137">
                  <c:v>1.8573324964312685</c:v>
                </c:pt>
                <c:pt idx="138">
                  <c:v>1.8767949762007006</c:v>
                </c:pt>
                <c:pt idx="139">
                  <c:v>1.808885867359812</c:v>
                </c:pt>
                <c:pt idx="140">
                  <c:v>1.8555191556678001</c:v>
                </c:pt>
                <c:pt idx="141">
                  <c:v>1.8512583487190752</c:v>
                </c:pt>
                <c:pt idx="142">
                  <c:v>1.8825245379548805</c:v>
                </c:pt>
                <c:pt idx="143">
                  <c:v>1.8413594704548548</c:v>
                </c:pt>
                <c:pt idx="144">
                  <c:v>1.8555191556678001</c:v>
                </c:pt>
                <c:pt idx="145">
                  <c:v>1.8573324964312685</c:v>
                </c:pt>
                <c:pt idx="146">
                  <c:v>1.888179493918325</c:v>
                </c:pt>
                <c:pt idx="147">
                  <c:v>1.8555191556678001</c:v>
                </c:pt>
                <c:pt idx="148">
                  <c:v>1.8241258339165489</c:v>
                </c:pt>
                <c:pt idx="149">
                  <c:v>1.8750612633917001</c:v>
                </c:pt>
                <c:pt idx="150">
                  <c:v>1.888179493918325</c:v>
                </c:pt>
                <c:pt idx="151">
                  <c:v>1.8530895298518655</c:v>
                </c:pt>
                <c:pt idx="152">
                  <c:v>1.9025467793139914</c:v>
                </c:pt>
                <c:pt idx="153">
                  <c:v>1.9111576087399766</c:v>
                </c:pt>
                <c:pt idx="154">
                  <c:v>1.9561684304753633</c:v>
                </c:pt>
                <c:pt idx="155">
                  <c:v>1.8954225460394079</c:v>
                </c:pt>
                <c:pt idx="156">
                  <c:v>1.9253120914996495</c:v>
                </c:pt>
                <c:pt idx="157">
                  <c:v>1.9385197251764918</c:v>
                </c:pt>
                <c:pt idx="158">
                  <c:v>1.9576072870600951</c:v>
                </c:pt>
                <c:pt idx="159">
                  <c:v>1.8898617212581883</c:v>
                </c:pt>
                <c:pt idx="160">
                  <c:v>1.9003671286564703</c:v>
                </c:pt>
                <c:pt idx="161">
                  <c:v>1.9283958522567137</c:v>
                </c:pt>
                <c:pt idx="162">
                  <c:v>1.968482948553935</c:v>
                </c:pt>
                <c:pt idx="163">
                  <c:v>1.8785217955012066</c:v>
                </c:pt>
                <c:pt idx="164">
                  <c:v>1.9057958803678685</c:v>
                </c:pt>
                <c:pt idx="165">
                  <c:v>1.9283958522567137</c:v>
                </c:pt>
                <c:pt idx="166">
                  <c:v>1.9969492484953812</c:v>
                </c:pt>
                <c:pt idx="167">
                  <c:v>1.8825245379548805</c:v>
                </c:pt>
                <c:pt idx="168">
                  <c:v>1.8609366207000937</c:v>
                </c:pt>
                <c:pt idx="169">
                  <c:v>1.9370161074648142</c:v>
                </c:pt>
                <c:pt idx="170">
                  <c:v>1.9299295600845878</c:v>
                </c:pt>
                <c:pt idx="171">
                  <c:v>1.9745116927373283</c:v>
                </c:pt>
                <c:pt idx="172">
                  <c:v>1.8591382972945307</c:v>
                </c:pt>
                <c:pt idx="173">
                  <c:v>1.9025467793139914</c:v>
                </c:pt>
                <c:pt idx="174">
                  <c:v>1.9057958803678685</c:v>
                </c:pt>
                <c:pt idx="175">
                  <c:v>1.9299295600845878</c:v>
                </c:pt>
                <c:pt idx="176">
                  <c:v>2.0111473607757975</c:v>
                </c:pt>
                <c:pt idx="177">
                  <c:v>1.8767949762007006</c:v>
                </c:pt>
                <c:pt idx="178">
                  <c:v>1.8802417758954804</c:v>
                </c:pt>
                <c:pt idx="179">
                  <c:v>1.9370161074648142</c:v>
                </c:pt>
                <c:pt idx="180">
                  <c:v>1.9513375187959177</c:v>
                </c:pt>
                <c:pt idx="181">
                  <c:v>2.0124153747624329</c:v>
                </c:pt>
                <c:pt idx="182">
                  <c:v>1.9703468762300933</c:v>
                </c:pt>
                <c:pt idx="183">
                  <c:v>1.9111576087399766</c:v>
                </c:pt>
                <c:pt idx="184">
                  <c:v>1.9253120914996495</c:v>
                </c:pt>
                <c:pt idx="185">
                  <c:v>1.8668778143374989</c:v>
                </c:pt>
                <c:pt idx="186">
                  <c:v>1.9623693356700211</c:v>
                </c:pt>
                <c:pt idx="187">
                  <c:v>1.916453948549925</c:v>
                </c:pt>
                <c:pt idx="188">
                  <c:v>1.9201233262907238</c:v>
                </c:pt>
                <c:pt idx="189">
                  <c:v>1.8915374576725643</c:v>
                </c:pt>
                <c:pt idx="190">
                  <c:v>1.9912260756924949</c:v>
                </c:pt>
                <c:pt idx="191">
                  <c:v>1.9216864754836021</c:v>
                </c:pt>
                <c:pt idx="192">
                  <c:v>1.9041743682841634</c:v>
                </c:pt>
                <c:pt idx="193">
                  <c:v>1.8970770032094202</c:v>
                </c:pt>
                <c:pt idx="194">
                  <c:v>1.9637878273455553</c:v>
                </c:pt>
                <c:pt idx="195">
                  <c:v>1.916453948549925</c:v>
                </c:pt>
                <c:pt idx="196">
                  <c:v>1.8987251815894934</c:v>
                </c:pt>
                <c:pt idx="197">
                  <c:v>1.9079485216122722</c:v>
                </c:pt>
                <c:pt idx="198">
                  <c:v>1.9969492484953812</c:v>
                </c:pt>
                <c:pt idx="199">
                  <c:v>1.9232440186302764</c:v>
                </c:pt>
                <c:pt idx="200">
                  <c:v>1.9370161074648142</c:v>
                </c:pt>
                <c:pt idx="201">
                  <c:v>1.885926339801431</c:v>
                </c:pt>
                <c:pt idx="202">
                  <c:v>1.9982593384236986</c:v>
                </c:pt>
                <c:pt idx="203">
                  <c:v>1.9498777040368747</c:v>
                </c:pt>
                <c:pt idx="204">
                  <c:v>1.9216864754836021</c:v>
                </c:pt>
                <c:pt idx="205">
                  <c:v>1.9025467793139914</c:v>
                </c:pt>
                <c:pt idx="206">
                  <c:v>1.8842287696326039</c:v>
                </c:pt>
                <c:pt idx="207">
                  <c:v>1.9907826918031377</c:v>
                </c:pt>
                <c:pt idx="208">
                  <c:v>1.941511432634403</c:v>
                </c:pt>
                <c:pt idx="209">
                  <c:v>1.9319661147281726</c:v>
                </c:pt>
                <c:pt idx="210">
                  <c:v>1.893206753059848</c:v>
                </c:pt>
                <c:pt idx="211">
                  <c:v>1.8727388274726688</c:v>
                </c:pt>
                <c:pt idx="212">
                  <c:v>1.8785217955012066</c:v>
                </c:pt>
                <c:pt idx="213">
                  <c:v>1.8825245379548805</c:v>
                </c:pt>
                <c:pt idx="214">
                  <c:v>1.8750612633917001</c:v>
                </c:pt>
                <c:pt idx="215">
                  <c:v>1.8494194137968993</c:v>
                </c:pt>
                <c:pt idx="216">
                  <c:v>1.8842287696326039</c:v>
                </c:pt>
                <c:pt idx="217">
                  <c:v>1.888179493918325</c:v>
                </c:pt>
                <c:pt idx="218">
                  <c:v>1.8750612633917001</c:v>
                </c:pt>
                <c:pt idx="219">
                  <c:v>1.8369567370595503</c:v>
                </c:pt>
                <c:pt idx="220">
                  <c:v>1.8842287696326039</c:v>
                </c:pt>
                <c:pt idx="221">
                  <c:v>1.8469553250198238</c:v>
                </c:pt>
                <c:pt idx="222">
                  <c:v>1.8750612633917001</c:v>
                </c:pt>
                <c:pt idx="223">
                  <c:v>1.8305886686851442</c:v>
                </c:pt>
                <c:pt idx="224">
                  <c:v>1.8305886686851442</c:v>
                </c:pt>
                <c:pt idx="225">
                  <c:v>1.8609366207000937</c:v>
                </c:pt>
                <c:pt idx="226">
                  <c:v>1.8709888137605752</c:v>
                </c:pt>
                <c:pt idx="227">
                  <c:v>1.8512583487190752</c:v>
                </c:pt>
                <c:pt idx="228">
                  <c:v>1.8325089127062364</c:v>
                </c:pt>
                <c:pt idx="229">
                  <c:v>1.8175653695597807</c:v>
                </c:pt>
                <c:pt idx="230">
                  <c:v>1.9009130677376691</c:v>
                </c:pt>
                <c:pt idx="231">
                  <c:v>1.8709888137605752</c:v>
                </c:pt>
                <c:pt idx="232">
                  <c:v>1.8325089127062364</c:v>
                </c:pt>
                <c:pt idx="233">
                  <c:v>1.8388490907372552</c:v>
                </c:pt>
                <c:pt idx="234">
                  <c:v>1.8494194137968993</c:v>
                </c:pt>
                <c:pt idx="235">
                  <c:v>1.8727388274726688</c:v>
                </c:pt>
                <c:pt idx="236">
                  <c:v>1.8512583487190752</c:v>
                </c:pt>
                <c:pt idx="237">
                  <c:v>1.8450980400142569</c:v>
                </c:pt>
                <c:pt idx="238">
                  <c:v>1.8175653695597807</c:v>
                </c:pt>
                <c:pt idx="239">
                  <c:v>1.8898617212581883</c:v>
                </c:pt>
                <c:pt idx="240">
                  <c:v>1.8750612633917001</c:v>
                </c:pt>
                <c:pt idx="241">
                  <c:v>1.8573324964312685</c:v>
                </c:pt>
                <c:pt idx="242">
                  <c:v>1.8305886686851442</c:v>
                </c:pt>
                <c:pt idx="243">
                  <c:v>1.8555191556678001</c:v>
                </c:pt>
                <c:pt idx="244">
                  <c:v>1.8286598965353198</c:v>
                </c:pt>
                <c:pt idx="245">
                  <c:v>1.7860412102425542</c:v>
                </c:pt>
                <c:pt idx="246">
                  <c:v>1.7767011839884108</c:v>
                </c:pt>
                <c:pt idx="247">
                  <c:v>1.7909884750888159</c:v>
                </c:pt>
                <c:pt idx="248">
                  <c:v>1.8555191556678001</c:v>
                </c:pt>
                <c:pt idx="249">
                  <c:v>1.8350561017201161</c:v>
                </c:pt>
                <c:pt idx="250">
                  <c:v>1.8135809885681919</c:v>
                </c:pt>
                <c:pt idx="251">
                  <c:v>1.8115750058705933</c:v>
                </c:pt>
                <c:pt idx="252">
                  <c:v>1.7909884750888159</c:v>
                </c:pt>
                <c:pt idx="253">
                  <c:v>1.8350561017201161</c:v>
                </c:pt>
                <c:pt idx="254">
                  <c:v>1.7860412102425542</c:v>
                </c:pt>
                <c:pt idx="255">
                  <c:v>1.8115750058705933</c:v>
                </c:pt>
                <c:pt idx="256">
                  <c:v>1.8048206787211623</c:v>
                </c:pt>
                <c:pt idx="257">
                  <c:v>1.8020892578817327</c:v>
                </c:pt>
                <c:pt idx="258">
                  <c:v>1.8331471119127851</c:v>
                </c:pt>
                <c:pt idx="259">
                  <c:v>1.7767011839884108</c:v>
                </c:pt>
                <c:pt idx="260">
                  <c:v>1.8115750058705933</c:v>
                </c:pt>
                <c:pt idx="261">
                  <c:v>1.8286598965353198</c:v>
                </c:pt>
                <c:pt idx="262">
                  <c:v>1.8267225201689921</c:v>
                </c:pt>
                <c:pt idx="263">
                  <c:v>1.7767011839884108</c:v>
                </c:pt>
                <c:pt idx="264">
                  <c:v>1.8115750058705933</c:v>
                </c:pt>
                <c:pt idx="265">
                  <c:v>1.8020892578817327</c:v>
                </c:pt>
                <c:pt idx="266">
                  <c:v>1.8020892578817327</c:v>
                </c:pt>
                <c:pt idx="267">
                  <c:v>1.7860412102425542</c:v>
                </c:pt>
                <c:pt idx="268">
                  <c:v>1.7909884750888159</c:v>
                </c:pt>
                <c:pt idx="269">
                  <c:v>1.8494194137968993</c:v>
                </c:pt>
                <c:pt idx="270">
                  <c:v>1.8286598965353198</c:v>
                </c:pt>
                <c:pt idx="271">
                  <c:v>1.8202014594856402</c:v>
                </c:pt>
                <c:pt idx="272">
                  <c:v>1.8115750058705933</c:v>
                </c:pt>
                <c:pt idx="273">
                  <c:v>1.7520484478194385</c:v>
                </c:pt>
                <c:pt idx="274">
                  <c:v>1.7671558660821804</c:v>
                </c:pt>
                <c:pt idx="275">
                  <c:v>1.7723217067229198</c:v>
                </c:pt>
                <c:pt idx="276">
                  <c:v>1.7867514221455612</c:v>
                </c:pt>
                <c:pt idx="277">
                  <c:v>1.7817553746524688</c:v>
                </c:pt>
                <c:pt idx="278">
                  <c:v>1.7958800173440752</c:v>
                </c:pt>
                <c:pt idx="279">
                  <c:v>1.8027737252919755</c:v>
                </c:pt>
                <c:pt idx="280">
                  <c:v>1.7795964912578246</c:v>
                </c:pt>
                <c:pt idx="281">
                  <c:v>1.8027737252919755</c:v>
                </c:pt>
                <c:pt idx="282">
                  <c:v>1.7671558660821804</c:v>
                </c:pt>
                <c:pt idx="283">
                  <c:v>1.7888751157754166</c:v>
                </c:pt>
                <c:pt idx="284">
                  <c:v>1.7649229846498884</c:v>
                </c:pt>
                <c:pt idx="285">
                  <c:v>1.7888751157754166</c:v>
                </c:pt>
                <c:pt idx="286">
                  <c:v>1.7745169657285496</c:v>
                </c:pt>
                <c:pt idx="287">
                  <c:v>1.7888751157754166</c:v>
                </c:pt>
                <c:pt idx="288">
                  <c:v>1.7649229846498884</c:v>
                </c:pt>
                <c:pt idx="289">
                  <c:v>1.7671558660821804</c:v>
                </c:pt>
                <c:pt idx="290">
                  <c:v>1.7958800173440752</c:v>
                </c:pt>
                <c:pt idx="291">
                  <c:v>1.7817553746524688</c:v>
                </c:pt>
                <c:pt idx="292">
                  <c:v>1.7795964912578246</c:v>
                </c:pt>
                <c:pt idx="293">
                  <c:v>1.7497363155690611</c:v>
                </c:pt>
                <c:pt idx="294">
                  <c:v>1.7596678446896303</c:v>
                </c:pt>
                <c:pt idx="295">
                  <c:v>1.7671558660821804</c:v>
                </c:pt>
                <c:pt idx="296">
                  <c:v>1.7888751157754166</c:v>
                </c:pt>
                <c:pt idx="297">
                  <c:v>1.7867514221455612</c:v>
                </c:pt>
                <c:pt idx="298">
                  <c:v>1.7339992865383869</c:v>
                </c:pt>
                <c:pt idx="299">
                  <c:v>1.7979596437371961</c:v>
                </c:pt>
                <c:pt idx="300">
                  <c:v>1.7596678446896303</c:v>
                </c:pt>
                <c:pt idx="301">
                  <c:v>1.7888751157754166</c:v>
                </c:pt>
                <c:pt idx="302">
                  <c:v>1.7649229846498884</c:v>
                </c:pt>
                <c:pt idx="303">
                  <c:v>1.7339992865383869</c:v>
                </c:pt>
                <c:pt idx="304">
                  <c:v>1.7151673578484579</c:v>
                </c:pt>
                <c:pt idx="305">
                  <c:v>1.72916478969277</c:v>
                </c:pt>
                <c:pt idx="306">
                  <c:v>1.7101173651118162</c:v>
                </c:pt>
                <c:pt idx="307">
                  <c:v>1.6875289612146342</c:v>
                </c:pt>
                <c:pt idx="308">
                  <c:v>1.7474118078864234</c:v>
                </c:pt>
                <c:pt idx="309">
                  <c:v>1.7126497016272113</c:v>
                </c:pt>
                <c:pt idx="310">
                  <c:v>1.7185016888672742</c:v>
                </c:pt>
                <c:pt idx="311">
                  <c:v>1.6503075231319364</c:v>
                </c:pt>
                <c:pt idx="312">
                  <c:v>1.7315887651867388</c:v>
                </c:pt>
                <c:pt idx="313">
                  <c:v>1.7371926427047373</c:v>
                </c:pt>
                <c:pt idx="314">
                  <c:v>1.6748611407378116</c:v>
                </c:pt>
                <c:pt idx="315">
                  <c:v>1.6963563887333322</c:v>
                </c:pt>
                <c:pt idx="316">
                  <c:v>1.6503075231319364</c:v>
                </c:pt>
                <c:pt idx="317">
                  <c:v>1.7474118078864234</c:v>
                </c:pt>
                <c:pt idx="318">
                  <c:v>1.7474118078864234</c:v>
                </c:pt>
                <c:pt idx="319">
                  <c:v>1.6748611407378116</c:v>
                </c:pt>
                <c:pt idx="320">
                  <c:v>1.6627578316815741</c:v>
                </c:pt>
                <c:pt idx="321">
                  <c:v>1.6875289612146342</c:v>
                </c:pt>
                <c:pt idx="322">
                  <c:v>1.7474118078864234</c:v>
                </c:pt>
                <c:pt idx="323">
                  <c:v>1.7450747915820575</c:v>
                </c:pt>
                <c:pt idx="324">
                  <c:v>1.6720978579357175</c:v>
                </c:pt>
                <c:pt idx="325">
                  <c:v>1.6875289612146342</c:v>
                </c:pt>
                <c:pt idx="326">
                  <c:v>1.7151673578484579</c:v>
                </c:pt>
                <c:pt idx="327">
                  <c:v>1.72916478969277</c:v>
                </c:pt>
                <c:pt idx="328">
                  <c:v>1.6901960800285136</c:v>
                </c:pt>
                <c:pt idx="329">
                  <c:v>1.6963563887333322</c:v>
                </c:pt>
                <c:pt idx="330">
                  <c:v>1.7315887651867388</c:v>
                </c:pt>
                <c:pt idx="331">
                  <c:v>1.7371926427047373</c:v>
                </c:pt>
                <c:pt idx="332">
                  <c:v>1.6989700043360187</c:v>
                </c:pt>
                <c:pt idx="333">
                  <c:v>1.6503075231319364</c:v>
                </c:pt>
                <c:pt idx="334">
                  <c:v>1.6875289612146342</c:v>
                </c:pt>
                <c:pt idx="335">
                  <c:v>1.6444385894678384</c:v>
                </c:pt>
                <c:pt idx="336">
                  <c:v>1.5250448070368452</c:v>
                </c:pt>
                <c:pt idx="337">
                  <c:v>1.5428254269591799</c:v>
                </c:pt>
                <c:pt idx="338">
                  <c:v>1.3424226808222062</c:v>
                </c:pt>
                <c:pt idx="339">
                  <c:v>1.6503075231319364</c:v>
                </c:pt>
                <c:pt idx="340">
                  <c:v>1.6242820958356683</c:v>
                </c:pt>
                <c:pt idx="341">
                  <c:v>1.6074550232146685</c:v>
                </c:pt>
                <c:pt idx="342">
                  <c:v>1.4941545940184426</c:v>
                </c:pt>
                <c:pt idx="343">
                  <c:v>1.4955443375464486</c:v>
                </c:pt>
                <c:pt idx="344">
                  <c:v>1.6541765418779604</c:v>
                </c:pt>
                <c:pt idx="345">
                  <c:v>1.5250448070368452</c:v>
                </c:pt>
                <c:pt idx="346">
                  <c:v>1.5078558716958308</c:v>
                </c:pt>
                <c:pt idx="347">
                  <c:v>1.503790683057181</c:v>
                </c:pt>
                <c:pt idx="348">
                  <c:v>1.6242820958356683</c:v>
                </c:pt>
                <c:pt idx="349">
                  <c:v>1.550228353055094</c:v>
                </c:pt>
                <c:pt idx="350">
                  <c:v>1.5078558716958308</c:v>
                </c:pt>
                <c:pt idx="351">
                  <c:v>1.4899584794248346</c:v>
                </c:pt>
                <c:pt idx="352">
                  <c:v>1.6170003411208989</c:v>
                </c:pt>
                <c:pt idx="353">
                  <c:v>1.5658478186735176</c:v>
                </c:pt>
                <c:pt idx="354">
                  <c:v>1.6074550232146685</c:v>
                </c:pt>
                <c:pt idx="355">
                  <c:v>1.4899584794248346</c:v>
                </c:pt>
                <c:pt idx="356">
                  <c:v>1.6273658565927327</c:v>
                </c:pt>
                <c:pt idx="357">
                  <c:v>1.5538830266438743</c:v>
                </c:pt>
                <c:pt idx="358">
                  <c:v>1.550228353055094</c:v>
                </c:pt>
                <c:pt idx="359">
                  <c:v>1.4608978427565478</c:v>
                </c:pt>
                <c:pt idx="360">
                  <c:v>1.6304278750250238</c:v>
                </c:pt>
                <c:pt idx="361">
                  <c:v>1.5774917998372253</c:v>
                </c:pt>
                <c:pt idx="362">
                  <c:v>1.5965970956264601</c:v>
                </c:pt>
                <c:pt idx="363">
                  <c:v>1.4899584794248346</c:v>
                </c:pt>
                <c:pt idx="364">
                  <c:v>1.1789769472931695</c:v>
                </c:pt>
              </c:numCache>
            </c:numRef>
          </c:xVal>
          <c:yVal>
            <c:numRef>
              <c:f>'Temperature vs Rainfall'!$E$2:$E$366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C-40EB-BF1E-A745D0328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37815"/>
        <c:axId val="256034903"/>
      </c:scatterChart>
      <c:valAx>
        <c:axId val="256037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34903"/>
        <c:crosses val="autoZero"/>
        <c:crossBetween val="midCat"/>
      </c:valAx>
      <c:valAx>
        <c:axId val="256034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37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'Flyers by day'!$B$1</c:f>
              <c:strCache>
                <c:ptCount val="1"/>
                <c:pt idx="0">
                  <c:v>Flyers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'Flyers by day'!$A$2:$A$8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'Flyers by day'!$B$2:$B$8</c:f>
              <c:numCache>
                <c:formatCode>General</c:formatCode>
                <c:ptCount val="7"/>
                <c:pt idx="0">
                  <c:v>2069</c:v>
                </c:pt>
                <c:pt idx="1">
                  <c:v>2135</c:v>
                </c:pt>
                <c:pt idx="2">
                  <c:v>2152</c:v>
                </c:pt>
                <c:pt idx="3">
                  <c:v>2117</c:v>
                </c:pt>
                <c:pt idx="4">
                  <c:v>2097</c:v>
                </c:pt>
                <c:pt idx="5">
                  <c:v>1997</c:v>
                </c:pt>
                <c:pt idx="6">
                  <c:v>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0-4E92-AF67-BF7CE5C5C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026583"/>
        <c:axId val="256044055"/>
      </c:barChart>
      <c:catAx>
        <c:axId val="256026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44055"/>
        <c:crosses val="autoZero"/>
        <c:auto val="1"/>
        <c:lblAlgn val="ctr"/>
        <c:lblOffset val="100"/>
        <c:noMultiLvlLbl val="0"/>
      </c:catAx>
      <c:valAx>
        <c:axId val="256044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26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'Sales by rainfall'!$C$1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'Sales by rainfall'!$B$2:$B$366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'Sales by rainfall'!$C$2:$C$366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C-4664-B4C2-10AF0F000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88727"/>
        <c:axId val="255982071"/>
      </c:scatterChart>
      <c:valAx>
        <c:axId val="255988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82071"/>
        <c:crosses val="autoZero"/>
        <c:crossBetween val="midCat"/>
      </c:valAx>
      <c:valAx>
        <c:axId val="255982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88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'Sales by rainfall'!$E$1</c:f>
              <c:strCache>
                <c:ptCount val="1"/>
                <c:pt idx="0">
                  <c:v>LogSales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'Sales by rainfall'!$D$2:$D$366</c:f>
              <c:numCache>
                <c:formatCode>General</c:formatCode>
                <c:ptCount val="365"/>
                <c:pt idx="0">
                  <c:v>0.3010299956639812</c:v>
                </c:pt>
                <c:pt idx="1">
                  <c:v>0.12385164096708581</c:v>
                </c:pt>
                <c:pt idx="2">
                  <c:v>0.12385164096708581</c:v>
                </c:pt>
                <c:pt idx="3">
                  <c:v>2.1189299069938092E-2</c:v>
                </c:pt>
                <c:pt idx="4">
                  <c:v>0</c:v>
                </c:pt>
                <c:pt idx="5">
                  <c:v>0.18752072083646307</c:v>
                </c:pt>
                <c:pt idx="6">
                  <c:v>0.18752072083646307</c:v>
                </c:pt>
                <c:pt idx="7">
                  <c:v>7.1882007306125359E-2</c:v>
                </c:pt>
                <c:pt idx="8">
                  <c:v>7.1882007306125359E-2</c:v>
                </c:pt>
                <c:pt idx="9">
                  <c:v>2.1189299069938092E-2</c:v>
                </c:pt>
                <c:pt idx="10">
                  <c:v>0.18752072083646307</c:v>
                </c:pt>
                <c:pt idx="11">
                  <c:v>0.12385164096708581</c:v>
                </c:pt>
                <c:pt idx="12">
                  <c:v>0.12385164096708581</c:v>
                </c:pt>
                <c:pt idx="13">
                  <c:v>2.1189299069938092E-2</c:v>
                </c:pt>
                <c:pt idx="14">
                  <c:v>4.5322978786657475E-2</c:v>
                </c:pt>
                <c:pt idx="15">
                  <c:v>0.22271647114758325</c:v>
                </c:pt>
                <c:pt idx="16">
                  <c:v>0.1553360374650618</c:v>
                </c:pt>
                <c:pt idx="17">
                  <c:v>7.1882007306125359E-2</c:v>
                </c:pt>
                <c:pt idx="18">
                  <c:v>7.1882007306125359E-2</c:v>
                </c:pt>
                <c:pt idx="19">
                  <c:v>0.1553360374650618</c:v>
                </c:pt>
                <c:pt idx="20">
                  <c:v>9.691001300805642E-2</c:v>
                </c:pt>
                <c:pt idx="21">
                  <c:v>4.5322978786657475E-2</c:v>
                </c:pt>
                <c:pt idx="22">
                  <c:v>2.1189299069938092E-2</c:v>
                </c:pt>
                <c:pt idx="23">
                  <c:v>0.18752072083646307</c:v>
                </c:pt>
                <c:pt idx="24">
                  <c:v>9.691001300805642E-2</c:v>
                </c:pt>
                <c:pt idx="25">
                  <c:v>9.691001300805642E-2</c:v>
                </c:pt>
                <c:pt idx="26">
                  <c:v>2.1189299069938092E-2</c:v>
                </c:pt>
                <c:pt idx="27">
                  <c:v>0.12385164096708581</c:v>
                </c:pt>
                <c:pt idx="28">
                  <c:v>0.12385164096708581</c:v>
                </c:pt>
                <c:pt idx="29">
                  <c:v>2.1189299069938092E-2</c:v>
                </c:pt>
                <c:pt idx="30">
                  <c:v>2.1189299069938092E-2</c:v>
                </c:pt>
                <c:pt idx="31">
                  <c:v>0</c:v>
                </c:pt>
                <c:pt idx="32">
                  <c:v>0</c:v>
                </c:pt>
                <c:pt idx="33">
                  <c:v>-6.0480747381381476E-2</c:v>
                </c:pt>
                <c:pt idx="34">
                  <c:v>-8.092190762392612E-2</c:v>
                </c:pt>
                <c:pt idx="35">
                  <c:v>4.5322978786657475E-2</c:v>
                </c:pt>
                <c:pt idx="36">
                  <c:v>-2.2276394711152253E-2</c:v>
                </c:pt>
                <c:pt idx="37">
                  <c:v>-6.0480747381381476E-2</c:v>
                </c:pt>
                <c:pt idx="38">
                  <c:v>-6.0480747381381476E-2</c:v>
                </c:pt>
                <c:pt idx="39">
                  <c:v>0</c:v>
                </c:pt>
                <c:pt idx="40">
                  <c:v>-4.0958607678906384E-2</c:v>
                </c:pt>
                <c:pt idx="41">
                  <c:v>-4.0958607678906384E-2</c:v>
                </c:pt>
                <c:pt idx="42">
                  <c:v>-8.092190762392612E-2</c:v>
                </c:pt>
                <c:pt idx="43">
                  <c:v>4.5322978786657475E-2</c:v>
                </c:pt>
                <c:pt idx="44">
                  <c:v>-2.2276394711152253E-2</c:v>
                </c:pt>
                <c:pt idx="45">
                  <c:v>-4.0958607678906384E-2</c:v>
                </c:pt>
                <c:pt idx="46">
                  <c:v>-6.0480747381381476E-2</c:v>
                </c:pt>
                <c:pt idx="47">
                  <c:v>0</c:v>
                </c:pt>
                <c:pt idx="48">
                  <c:v>-2.2276394711152253E-2</c:v>
                </c:pt>
                <c:pt idx="49">
                  <c:v>-2.2276394711152253E-2</c:v>
                </c:pt>
                <c:pt idx="50">
                  <c:v>-2.2276394711152253E-2</c:v>
                </c:pt>
                <c:pt idx="51">
                  <c:v>0</c:v>
                </c:pt>
                <c:pt idx="52">
                  <c:v>-2.2276394711152253E-2</c:v>
                </c:pt>
                <c:pt idx="53">
                  <c:v>0</c:v>
                </c:pt>
                <c:pt idx="54">
                  <c:v>-6.0480747381381476E-2</c:v>
                </c:pt>
                <c:pt idx="55">
                  <c:v>0</c:v>
                </c:pt>
                <c:pt idx="56">
                  <c:v>2.1189299069938092E-2</c:v>
                </c:pt>
                <c:pt idx="57">
                  <c:v>0</c:v>
                </c:pt>
                <c:pt idx="58">
                  <c:v>-4.0958607678906384E-2</c:v>
                </c:pt>
                <c:pt idx="59">
                  <c:v>-6.0480747381381476E-2</c:v>
                </c:pt>
                <c:pt idx="60">
                  <c:v>-9.6910013008056392E-2</c:v>
                </c:pt>
                <c:pt idx="61">
                  <c:v>-0.11350927482751812</c:v>
                </c:pt>
                <c:pt idx="62">
                  <c:v>-0.11350927482751812</c:v>
                </c:pt>
                <c:pt idx="63">
                  <c:v>-6.0480747381381476E-2</c:v>
                </c:pt>
                <c:pt idx="64">
                  <c:v>-0.11350927482751812</c:v>
                </c:pt>
                <c:pt idx="65">
                  <c:v>-0.11350927482751812</c:v>
                </c:pt>
                <c:pt idx="66">
                  <c:v>-0.11350927482751812</c:v>
                </c:pt>
                <c:pt idx="67">
                  <c:v>-9.6910013008056392E-2</c:v>
                </c:pt>
                <c:pt idx="68">
                  <c:v>-8.092190762392612E-2</c:v>
                </c:pt>
                <c:pt idx="69">
                  <c:v>-8.092190762392612E-2</c:v>
                </c:pt>
                <c:pt idx="70">
                  <c:v>-0.13076828026902382</c:v>
                </c:pt>
                <c:pt idx="71">
                  <c:v>-6.0480747381381476E-2</c:v>
                </c:pt>
                <c:pt idx="72">
                  <c:v>-6.0480747381381476E-2</c:v>
                </c:pt>
                <c:pt idx="73">
                  <c:v>-8.092190762392612E-2</c:v>
                </c:pt>
                <c:pt idx="74">
                  <c:v>-8.092190762392612E-2</c:v>
                </c:pt>
                <c:pt idx="75">
                  <c:v>-0.11350927482751812</c:v>
                </c:pt>
                <c:pt idx="76">
                  <c:v>-8.092190762392612E-2</c:v>
                </c:pt>
                <c:pt idx="77">
                  <c:v>-8.092190762392612E-2</c:v>
                </c:pt>
                <c:pt idx="78">
                  <c:v>-0.11350927482751812</c:v>
                </c:pt>
                <c:pt idx="79">
                  <c:v>-8.092190762392612E-2</c:v>
                </c:pt>
                <c:pt idx="80">
                  <c:v>-0.13076828026902382</c:v>
                </c:pt>
                <c:pt idx="81">
                  <c:v>-6.0480747381381476E-2</c:v>
                </c:pt>
                <c:pt idx="82">
                  <c:v>-8.092190762392612E-2</c:v>
                </c:pt>
                <c:pt idx="83">
                  <c:v>-9.6910013008056392E-2</c:v>
                </c:pt>
                <c:pt idx="84">
                  <c:v>-0.11350927482751812</c:v>
                </c:pt>
                <c:pt idx="85">
                  <c:v>-0.13076828026902382</c:v>
                </c:pt>
                <c:pt idx="86">
                  <c:v>-8.092190762392612E-2</c:v>
                </c:pt>
                <c:pt idx="87">
                  <c:v>-8.092190762392612E-2</c:v>
                </c:pt>
                <c:pt idx="88">
                  <c:v>-9.6910013008056392E-2</c:v>
                </c:pt>
                <c:pt idx="89">
                  <c:v>-0.11350927482751812</c:v>
                </c:pt>
                <c:pt idx="90">
                  <c:v>-9.6910013008056392E-2</c:v>
                </c:pt>
                <c:pt idx="91">
                  <c:v>-0.13076828026902382</c:v>
                </c:pt>
                <c:pt idx="92">
                  <c:v>-0.13076828026902382</c:v>
                </c:pt>
                <c:pt idx="93">
                  <c:v>-0.14874165128092473</c:v>
                </c:pt>
                <c:pt idx="94">
                  <c:v>-0.14874165128092473</c:v>
                </c:pt>
                <c:pt idx="95">
                  <c:v>-9.6910013008056392E-2</c:v>
                </c:pt>
                <c:pt idx="96">
                  <c:v>-0.13076828026902382</c:v>
                </c:pt>
                <c:pt idx="97">
                  <c:v>-0.13076828026902382</c:v>
                </c:pt>
                <c:pt idx="98">
                  <c:v>-0.16115090926274472</c:v>
                </c:pt>
                <c:pt idx="99">
                  <c:v>-0.13076828026902382</c:v>
                </c:pt>
                <c:pt idx="100">
                  <c:v>-0.13076828026902382</c:v>
                </c:pt>
                <c:pt idx="101">
                  <c:v>-0.13076828026902382</c:v>
                </c:pt>
                <c:pt idx="102">
                  <c:v>-0.16115090926274472</c:v>
                </c:pt>
                <c:pt idx="103">
                  <c:v>-0.11350927482751812</c:v>
                </c:pt>
                <c:pt idx="104">
                  <c:v>-0.13076828026902382</c:v>
                </c:pt>
                <c:pt idx="105">
                  <c:v>-0.16115090926274472</c:v>
                </c:pt>
                <c:pt idx="106">
                  <c:v>-0.14874165128092473</c:v>
                </c:pt>
                <c:pt idx="107">
                  <c:v>-0.13076828026902382</c:v>
                </c:pt>
                <c:pt idx="108">
                  <c:v>-0.11350927482751812</c:v>
                </c:pt>
                <c:pt idx="109">
                  <c:v>-0.16115090926274472</c:v>
                </c:pt>
                <c:pt idx="110">
                  <c:v>-0.13076828026902382</c:v>
                </c:pt>
                <c:pt idx="111">
                  <c:v>-0.11350927482751812</c:v>
                </c:pt>
                <c:pt idx="112">
                  <c:v>-0.11350927482751812</c:v>
                </c:pt>
                <c:pt idx="113">
                  <c:v>-0.16115090926274472</c:v>
                </c:pt>
                <c:pt idx="114">
                  <c:v>-0.14874165128092473</c:v>
                </c:pt>
                <c:pt idx="115">
                  <c:v>-9.6910013008056392E-2</c:v>
                </c:pt>
                <c:pt idx="116">
                  <c:v>-0.11350927482751812</c:v>
                </c:pt>
                <c:pt idx="117">
                  <c:v>-0.13076828026902382</c:v>
                </c:pt>
                <c:pt idx="118">
                  <c:v>-0.14874165128092473</c:v>
                </c:pt>
                <c:pt idx="119">
                  <c:v>-0.13076828026902382</c:v>
                </c:pt>
                <c:pt idx="120">
                  <c:v>-0.18708664335714442</c:v>
                </c:pt>
                <c:pt idx="121">
                  <c:v>-0.16115090926274472</c:v>
                </c:pt>
                <c:pt idx="122">
                  <c:v>-0.20065945054641829</c:v>
                </c:pt>
                <c:pt idx="123">
                  <c:v>-0.20065945054641829</c:v>
                </c:pt>
                <c:pt idx="124">
                  <c:v>-0.14874165128092473</c:v>
                </c:pt>
                <c:pt idx="125">
                  <c:v>-0.17392519729917355</c:v>
                </c:pt>
                <c:pt idx="126">
                  <c:v>-0.18708664335714442</c:v>
                </c:pt>
                <c:pt idx="127">
                  <c:v>-0.17392519729917355</c:v>
                </c:pt>
                <c:pt idx="128">
                  <c:v>-0.20065945054641829</c:v>
                </c:pt>
                <c:pt idx="129">
                  <c:v>-0.16115090926274472</c:v>
                </c:pt>
                <c:pt idx="130">
                  <c:v>-0.17392519729917355</c:v>
                </c:pt>
                <c:pt idx="131">
                  <c:v>-0.17392519729917355</c:v>
                </c:pt>
                <c:pt idx="132">
                  <c:v>-0.18708664335714442</c:v>
                </c:pt>
                <c:pt idx="133">
                  <c:v>-0.20065945054641829</c:v>
                </c:pt>
                <c:pt idx="134">
                  <c:v>-0.16115090926274472</c:v>
                </c:pt>
                <c:pt idx="135">
                  <c:v>-0.17392519729917355</c:v>
                </c:pt>
                <c:pt idx="136">
                  <c:v>-0.17392519729917355</c:v>
                </c:pt>
                <c:pt idx="137">
                  <c:v>-0.17392519729917355</c:v>
                </c:pt>
                <c:pt idx="138">
                  <c:v>-0.21467016498923297</c:v>
                </c:pt>
                <c:pt idx="139">
                  <c:v>-0.17392519729917355</c:v>
                </c:pt>
                <c:pt idx="140">
                  <c:v>-0.16115090926274472</c:v>
                </c:pt>
                <c:pt idx="141">
                  <c:v>-0.17392519729917355</c:v>
                </c:pt>
                <c:pt idx="142">
                  <c:v>-0.20065945054641829</c:v>
                </c:pt>
                <c:pt idx="143">
                  <c:v>-0.16115090926274472</c:v>
                </c:pt>
                <c:pt idx="144">
                  <c:v>-0.16115090926274472</c:v>
                </c:pt>
                <c:pt idx="145">
                  <c:v>-0.17392519729917355</c:v>
                </c:pt>
                <c:pt idx="146">
                  <c:v>-0.20065945054641829</c:v>
                </c:pt>
                <c:pt idx="147">
                  <c:v>-0.18708664335714442</c:v>
                </c:pt>
                <c:pt idx="148">
                  <c:v>-0.18708664335714442</c:v>
                </c:pt>
                <c:pt idx="149">
                  <c:v>-0.17392519729917355</c:v>
                </c:pt>
                <c:pt idx="150">
                  <c:v>-0.18708664335714442</c:v>
                </c:pt>
                <c:pt idx="151">
                  <c:v>-0.18708664335714442</c:v>
                </c:pt>
                <c:pt idx="152">
                  <c:v>-0.22914798835785583</c:v>
                </c:pt>
                <c:pt idx="153">
                  <c:v>-0.25181197299379954</c:v>
                </c:pt>
                <c:pt idx="154">
                  <c:v>-0.29242982390206362</c:v>
                </c:pt>
                <c:pt idx="155">
                  <c:v>-0.22914798835785583</c:v>
                </c:pt>
                <c:pt idx="156">
                  <c:v>-0.25181197299379954</c:v>
                </c:pt>
                <c:pt idx="157">
                  <c:v>-0.25181197299379954</c:v>
                </c:pt>
                <c:pt idx="158">
                  <c:v>-0.3010299956639812</c:v>
                </c:pt>
                <c:pt idx="159">
                  <c:v>-0.21467016498923297</c:v>
                </c:pt>
                <c:pt idx="160">
                  <c:v>-0.26760624017703144</c:v>
                </c:pt>
                <c:pt idx="161">
                  <c:v>-0.27572413039921095</c:v>
                </c:pt>
                <c:pt idx="162">
                  <c:v>-0.3010299956639812</c:v>
                </c:pt>
                <c:pt idx="163">
                  <c:v>-0.22914798835785583</c:v>
                </c:pt>
                <c:pt idx="164">
                  <c:v>-0.24412514432750865</c:v>
                </c:pt>
                <c:pt idx="165">
                  <c:v>-0.25181197299379954</c:v>
                </c:pt>
                <c:pt idx="166">
                  <c:v>-0.32790214206428259</c:v>
                </c:pt>
                <c:pt idx="167">
                  <c:v>-0.18708664335714442</c:v>
                </c:pt>
                <c:pt idx="168">
                  <c:v>-0.22914798835785583</c:v>
                </c:pt>
                <c:pt idx="169">
                  <c:v>-0.25181197299379954</c:v>
                </c:pt>
                <c:pt idx="170">
                  <c:v>-0.26760624017703144</c:v>
                </c:pt>
                <c:pt idx="171">
                  <c:v>-0.32790214206428259</c:v>
                </c:pt>
                <c:pt idx="172">
                  <c:v>-0.18708664335714442</c:v>
                </c:pt>
                <c:pt idx="173">
                  <c:v>-0.21467016498923297</c:v>
                </c:pt>
                <c:pt idx="174">
                  <c:v>-0.24412514432750865</c:v>
                </c:pt>
                <c:pt idx="175">
                  <c:v>-0.29242982390206362</c:v>
                </c:pt>
                <c:pt idx="176">
                  <c:v>-0.32790214206428259</c:v>
                </c:pt>
                <c:pt idx="177">
                  <c:v>-0.20065945054641829</c:v>
                </c:pt>
                <c:pt idx="178">
                  <c:v>-0.22914798835785583</c:v>
                </c:pt>
                <c:pt idx="179">
                  <c:v>-0.26760624017703144</c:v>
                </c:pt>
                <c:pt idx="180">
                  <c:v>-0.27572413039921095</c:v>
                </c:pt>
                <c:pt idx="181">
                  <c:v>-0.32790214206428259</c:v>
                </c:pt>
                <c:pt idx="182">
                  <c:v>-0.29242982390206362</c:v>
                </c:pt>
                <c:pt idx="183">
                  <c:v>-0.26760624017703144</c:v>
                </c:pt>
                <c:pt idx="184">
                  <c:v>-0.22914798835785583</c:v>
                </c:pt>
                <c:pt idx="185">
                  <c:v>-0.20065945054641829</c:v>
                </c:pt>
                <c:pt idx="186">
                  <c:v>-0.29242982390206362</c:v>
                </c:pt>
                <c:pt idx="187">
                  <c:v>-0.24412514432750865</c:v>
                </c:pt>
                <c:pt idx="188">
                  <c:v>-0.24412514432750865</c:v>
                </c:pt>
                <c:pt idx="189">
                  <c:v>-0.22914798835785583</c:v>
                </c:pt>
                <c:pt idx="190">
                  <c:v>-0.30980391997148632</c:v>
                </c:pt>
                <c:pt idx="191">
                  <c:v>-0.26760624017703144</c:v>
                </c:pt>
                <c:pt idx="192">
                  <c:v>-0.25181197299379954</c:v>
                </c:pt>
                <c:pt idx="193">
                  <c:v>-0.21467016498923297</c:v>
                </c:pt>
                <c:pt idx="194">
                  <c:v>-0.3010299956639812</c:v>
                </c:pt>
                <c:pt idx="195">
                  <c:v>-0.26760624017703144</c:v>
                </c:pt>
                <c:pt idx="196">
                  <c:v>-0.22914798835785583</c:v>
                </c:pt>
                <c:pt idx="197">
                  <c:v>-0.24412514432750865</c:v>
                </c:pt>
                <c:pt idx="198">
                  <c:v>-0.32790214206428259</c:v>
                </c:pt>
                <c:pt idx="199">
                  <c:v>-0.25181197299379954</c:v>
                </c:pt>
                <c:pt idx="200">
                  <c:v>-0.24412514432750865</c:v>
                </c:pt>
                <c:pt idx="201">
                  <c:v>-0.24412514432750865</c:v>
                </c:pt>
                <c:pt idx="202">
                  <c:v>-0.32790214206428259</c:v>
                </c:pt>
                <c:pt idx="203">
                  <c:v>-0.29242982390206362</c:v>
                </c:pt>
                <c:pt idx="204">
                  <c:v>-0.24412514432750865</c:v>
                </c:pt>
                <c:pt idx="205">
                  <c:v>-0.24412514432750865</c:v>
                </c:pt>
                <c:pt idx="206">
                  <c:v>-0.22914798835785583</c:v>
                </c:pt>
                <c:pt idx="207">
                  <c:v>-0.32790214206428259</c:v>
                </c:pt>
                <c:pt idx="208">
                  <c:v>-0.29242982390206362</c:v>
                </c:pt>
                <c:pt idx="209">
                  <c:v>-0.24412514432750865</c:v>
                </c:pt>
                <c:pt idx="210">
                  <c:v>-0.22914798835785583</c:v>
                </c:pt>
                <c:pt idx="211">
                  <c:v>-0.21467016498923297</c:v>
                </c:pt>
                <c:pt idx="212">
                  <c:v>-0.20065945054641829</c:v>
                </c:pt>
                <c:pt idx="213">
                  <c:v>-0.20065945054641829</c:v>
                </c:pt>
                <c:pt idx="214">
                  <c:v>-0.20065945054641829</c:v>
                </c:pt>
                <c:pt idx="215">
                  <c:v>-0.16115090926274472</c:v>
                </c:pt>
                <c:pt idx="216">
                  <c:v>-0.21467016498923297</c:v>
                </c:pt>
                <c:pt idx="217">
                  <c:v>-0.21467016498923297</c:v>
                </c:pt>
                <c:pt idx="218">
                  <c:v>-0.17392519729917355</c:v>
                </c:pt>
                <c:pt idx="219">
                  <c:v>-0.18708664335714442</c:v>
                </c:pt>
                <c:pt idx="220">
                  <c:v>-0.20065945054641829</c:v>
                </c:pt>
                <c:pt idx="221">
                  <c:v>-0.18708664335714442</c:v>
                </c:pt>
                <c:pt idx="222">
                  <c:v>-0.17392519729917355</c:v>
                </c:pt>
                <c:pt idx="223">
                  <c:v>-0.18708664335714442</c:v>
                </c:pt>
                <c:pt idx="224">
                  <c:v>-0.18708664335714442</c:v>
                </c:pt>
                <c:pt idx="225">
                  <c:v>-0.22914798835785583</c:v>
                </c:pt>
                <c:pt idx="226">
                  <c:v>-0.20065945054641829</c:v>
                </c:pt>
                <c:pt idx="227">
                  <c:v>-0.20065945054641829</c:v>
                </c:pt>
                <c:pt idx="228">
                  <c:v>-0.17392519729917355</c:v>
                </c:pt>
                <c:pt idx="229">
                  <c:v>-0.16115090926274472</c:v>
                </c:pt>
                <c:pt idx="230">
                  <c:v>-0.21467016498923297</c:v>
                </c:pt>
                <c:pt idx="231">
                  <c:v>-0.18708664335714442</c:v>
                </c:pt>
                <c:pt idx="232">
                  <c:v>-0.18708664335714442</c:v>
                </c:pt>
                <c:pt idx="233">
                  <c:v>-0.20065945054641829</c:v>
                </c:pt>
                <c:pt idx="234">
                  <c:v>-0.17392519729917355</c:v>
                </c:pt>
                <c:pt idx="235">
                  <c:v>-0.22914798835785583</c:v>
                </c:pt>
                <c:pt idx="236">
                  <c:v>-0.20065945054641829</c:v>
                </c:pt>
                <c:pt idx="237">
                  <c:v>-0.20065945054641829</c:v>
                </c:pt>
                <c:pt idx="238">
                  <c:v>-0.18708664335714442</c:v>
                </c:pt>
                <c:pt idx="239">
                  <c:v>-0.20065945054641829</c:v>
                </c:pt>
                <c:pt idx="240">
                  <c:v>-0.18708664335714442</c:v>
                </c:pt>
                <c:pt idx="241">
                  <c:v>-0.20065945054641829</c:v>
                </c:pt>
                <c:pt idx="242">
                  <c:v>-0.16115090926274472</c:v>
                </c:pt>
                <c:pt idx="243">
                  <c:v>-0.16115090926274472</c:v>
                </c:pt>
                <c:pt idx="244">
                  <c:v>-0.16115090926274472</c:v>
                </c:pt>
                <c:pt idx="245">
                  <c:v>-0.16115090926274472</c:v>
                </c:pt>
                <c:pt idx="246">
                  <c:v>-0.13076828026902382</c:v>
                </c:pt>
                <c:pt idx="247">
                  <c:v>-0.14874165128092473</c:v>
                </c:pt>
                <c:pt idx="248">
                  <c:v>-0.16115090926274472</c:v>
                </c:pt>
                <c:pt idx="249">
                  <c:v>-0.17392519729917355</c:v>
                </c:pt>
                <c:pt idx="250">
                  <c:v>-0.14874165128092473</c:v>
                </c:pt>
                <c:pt idx="251">
                  <c:v>-0.11350927482751812</c:v>
                </c:pt>
                <c:pt idx="252">
                  <c:v>-0.13076828026902382</c:v>
                </c:pt>
                <c:pt idx="253">
                  <c:v>-0.16115090926274472</c:v>
                </c:pt>
                <c:pt idx="254">
                  <c:v>-0.14874165128092473</c:v>
                </c:pt>
                <c:pt idx="255">
                  <c:v>-0.14874165128092473</c:v>
                </c:pt>
                <c:pt idx="256">
                  <c:v>-0.14874165128092473</c:v>
                </c:pt>
                <c:pt idx="257">
                  <c:v>-0.17392519729917355</c:v>
                </c:pt>
                <c:pt idx="258">
                  <c:v>-0.16115090926274472</c:v>
                </c:pt>
                <c:pt idx="259">
                  <c:v>-0.14874165128092473</c:v>
                </c:pt>
                <c:pt idx="260">
                  <c:v>-0.14874165128092473</c:v>
                </c:pt>
                <c:pt idx="261">
                  <c:v>-0.17392519729917355</c:v>
                </c:pt>
                <c:pt idx="262">
                  <c:v>-0.16115090926274472</c:v>
                </c:pt>
                <c:pt idx="263">
                  <c:v>-0.14874165128092473</c:v>
                </c:pt>
                <c:pt idx="264">
                  <c:v>-0.13076828026902382</c:v>
                </c:pt>
                <c:pt idx="265">
                  <c:v>-0.14874165128092473</c:v>
                </c:pt>
                <c:pt idx="266">
                  <c:v>-0.14874165128092473</c:v>
                </c:pt>
                <c:pt idx="267">
                  <c:v>-0.14874165128092473</c:v>
                </c:pt>
                <c:pt idx="268">
                  <c:v>-0.11350927482751812</c:v>
                </c:pt>
                <c:pt idx="269">
                  <c:v>-0.17392519729917355</c:v>
                </c:pt>
                <c:pt idx="270">
                  <c:v>-0.16115090926274472</c:v>
                </c:pt>
                <c:pt idx="271">
                  <c:v>-0.14874165128092473</c:v>
                </c:pt>
                <c:pt idx="272">
                  <c:v>-0.13076828026902382</c:v>
                </c:pt>
                <c:pt idx="273">
                  <c:v>-9.6910013008056392E-2</c:v>
                </c:pt>
                <c:pt idx="274">
                  <c:v>-0.13076828026902382</c:v>
                </c:pt>
                <c:pt idx="275">
                  <c:v>-9.6910013008056392E-2</c:v>
                </c:pt>
                <c:pt idx="276">
                  <c:v>-0.11350927482751812</c:v>
                </c:pt>
                <c:pt idx="277">
                  <c:v>-9.6910013008056392E-2</c:v>
                </c:pt>
                <c:pt idx="278">
                  <c:v>-0.13076828026902382</c:v>
                </c:pt>
                <c:pt idx="279">
                  <c:v>-9.6910013008056392E-2</c:v>
                </c:pt>
                <c:pt idx="280">
                  <c:v>-9.6910013008056392E-2</c:v>
                </c:pt>
                <c:pt idx="281">
                  <c:v>-0.13076828026902382</c:v>
                </c:pt>
                <c:pt idx="282">
                  <c:v>-0.13076828026902382</c:v>
                </c:pt>
                <c:pt idx="283">
                  <c:v>-0.11350927482751812</c:v>
                </c:pt>
                <c:pt idx="284">
                  <c:v>-0.11350927482751812</c:v>
                </c:pt>
                <c:pt idx="285">
                  <c:v>-9.6910013008056392E-2</c:v>
                </c:pt>
                <c:pt idx="286">
                  <c:v>-0.13076828026902382</c:v>
                </c:pt>
                <c:pt idx="287">
                  <c:v>-0.13076828026902382</c:v>
                </c:pt>
                <c:pt idx="288">
                  <c:v>-9.6910013008056392E-2</c:v>
                </c:pt>
                <c:pt idx="289">
                  <c:v>-0.11350927482751812</c:v>
                </c:pt>
                <c:pt idx="290">
                  <c:v>-0.11350927482751812</c:v>
                </c:pt>
                <c:pt idx="291">
                  <c:v>-9.6910013008056392E-2</c:v>
                </c:pt>
                <c:pt idx="292">
                  <c:v>-9.6910013008056392E-2</c:v>
                </c:pt>
                <c:pt idx="293">
                  <c:v>-8.092190762392612E-2</c:v>
                </c:pt>
                <c:pt idx="294">
                  <c:v>-0.11350927482751812</c:v>
                </c:pt>
                <c:pt idx="295">
                  <c:v>-9.6910013008056392E-2</c:v>
                </c:pt>
                <c:pt idx="296">
                  <c:v>-0.13076828026902382</c:v>
                </c:pt>
                <c:pt idx="297">
                  <c:v>-9.6910013008056392E-2</c:v>
                </c:pt>
                <c:pt idx="298">
                  <c:v>-0.11350927482751812</c:v>
                </c:pt>
                <c:pt idx="299">
                  <c:v>-0.14874165128092473</c:v>
                </c:pt>
                <c:pt idx="300">
                  <c:v>-0.11350927482751812</c:v>
                </c:pt>
                <c:pt idx="301">
                  <c:v>-9.6910013008056392E-2</c:v>
                </c:pt>
                <c:pt idx="302">
                  <c:v>-0.11350927482751812</c:v>
                </c:pt>
                <c:pt idx="303">
                  <c:v>-0.11350927482751812</c:v>
                </c:pt>
                <c:pt idx="304">
                  <c:v>-8.092190762392612E-2</c:v>
                </c:pt>
                <c:pt idx="305">
                  <c:v>-4.0958607678906384E-2</c:v>
                </c:pt>
                <c:pt idx="306">
                  <c:v>-6.0480747381381476E-2</c:v>
                </c:pt>
                <c:pt idx="307">
                  <c:v>-2.2276394711152253E-2</c:v>
                </c:pt>
                <c:pt idx="308">
                  <c:v>-6.0480747381381476E-2</c:v>
                </c:pt>
                <c:pt idx="309">
                  <c:v>-4.0958607678906384E-2</c:v>
                </c:pt>
                <c:pt idx="310">
                  <c:v>-4.0958607678906384E-2</c:v>
                </c:pt>
                <c:pt idx="311">
                  <c:v>-2.2276394711152253E-2</c:v>
                </c:pt>
                <c:pt idx="312">
                  <c:v>-8.092190762392612E-2</c:v>
                </c:pt>
                <c:pt idx="313">
                  <c:v>-6.0480747381381476E-2</c:v>
                </c:pt>
                <c:pt idx="314">
                  <c:v>-4.0958607678906384E-2</c:v>
                </c:pt>
                <c:pt idx="315">
                  <c:v>2.1189299069938092E-2</c:v>
                </c:pt>
                <c:pt idx="316">
                  <c:v>2.1189299069938092E-2</c:v>
                </c:pt>
                <c:pt idx="317">
                  <c:v>-9.6910013008056392E-2</c:v>
                </c:pt>
                <c:pt idx="318">
                  <c:v>-8.092190762392612E-2</c:v>
                </c:pt>
                <c:pt idx="319">
                  <c:v>-6.0480747381381476E-2</c:v>
                </c:pt>
                <c:pt idx="320">
                  <c:v>0</c:v>
                </c:pt>
                <c:pt idx="321">
                  <c:v>2.1189299069938092E-2</c:v>
                </c:pt>
                <c:pt idx="322">
                  <c:v>-6.0480747381381476E-2</c:v>
                </c:pt>
                <c:pt idx="323">
                  <c:v>-6.0480747381381476E-2</c:v>
                </c:pt>
                <c:pt idx="324">
                  <c:v>-2.2276394711152253E-2</c:v>
                </c:pt>
                <c:pt idx="325">
                  <c:v>0</c:v>
                </c:pt>
                <c:pt idx="326">
                  <c:v>-6.0480747381381476E-2</c:v>
                </c:pt>
                <c:pt idx="327">
                  <c:v>-8.092190762392612E-2</c:v>
                </c:pt>
                <c:pt idx="328">
                  <c:v>-4.0958607678906384E-2</c:v>
                </c:pt>
                <c:pt idx="329">
                  <c:v>2.1189299069938092E-2</c:v>
                </c:pt>
                <c:pt idx="330">
                  <c:v>-6.0480747381381476E-2</c:v>
                </c:pt>
                <c:pt idx="331">
                  <c:v>-4.0958607678906384E-2</c:v>
                </c:pt>
                <c:pt idx="332">
                  <c:v>-2.2276394711152253E-2</c:v>
                </c:pt>
                <c:pt idx="333">
                  <c:v>2.1189299069938092E-2</c:v>
                </c:pt>
                <c:pt idx="334">
                  <c:v>0</c:v>
                </c:pt>
                <c:pt idx="335">
                  <c:v>4.5322978786657475E-2</c:v>
                </c:pt>
                <c:pt idx="336">
                  <c:v>7.1882007306125359E-2</c:v>
                </c:pt>
                <c:pt idx="337">
                  <c:v>0.18752072083646307</c:v>
                </c:pt>
                <c:pt idx="338">
                  <c:v>0.26007138798507479</c:v>
                </c:pt>
                <c:pt idx="339">
                  <c:v>-2.2276394711152253E-2</c:v>
                </c:pt>
                <c:pt idx="340">
                  <c:v>2.1189299069938092E-2</c:v>
                </c:pt>
                <c:pt idx="341">
                  <c:v>9.691001300805642E-2</c:v>
                </c:pt>
                <c:pt idx="342">
                  <c:v>0.1553360374650618</c:v>
                </c:pt>
                <c:pt idx="343">
                  <c:v>0.26007138798507479</c:v>
                </c:pt>
                <c:pt idx="344">
                  <c:v>4.5322978786657475E-2</c:v>
                </c:pt>
                <c:pt idx="345">
                  <c:v>0.12385164096708581</c:v>
                </c:pt>
                <c:pt idx="346">
                  <c:v>0.1553360374650618</c:v>
                </c:pt>
                <c:pt idx="347">
                  <c:v>0.18752072083646307</c:v>
                </c:pt>
                <c:pt idx="348">
                  <c:v>2.1189299069938092E-2</c:v>
                </c:pt>
                <c:pt idx="349">
                  <c:v>9.691001300805642E-2</c:v>
                </c:pt>
                <c:pt idx="350">
                  <c:v>0.12385164096708581</c:v>
                </c:pt>
                <c:pt idx="351">
                  <c:v>0.1553360374650618</c:v>
                </c:pt>
                <c:pt idx="352">
                  <c:v>0</c:v>
                </c:pt>
                <c:pt idx="353">
                  <c:v>9.691001300805642E-2</c:v>
                </c:pt>
                <c:pt idx="354">
                  <c:v>0.12385164096708581</c:v>
                </c:pt>
                <c:pt idx="355">
                  <c:v>0.18752072083646307</c:v>
                </c:pt>
                <c:pt idx="356">
                  <c:v>4.5322978786657475E-2</c:v>
                </c:pt>
                <c:pt idx="357">
                  <c:v>9.691001300805642E-2</c:v>
                </c:pt>
                <c:pt idx="358">
                  <c:v>9.691001300805642E-2</c:v>
                </c:pt>
                <c:pt idx="359">
                  <c:v>0.1553360374650618</c:v>
                </c:pt>
                <c:pt idx="360">
                  <c:v>0</c:v>
                </c:pt>
                <c:pt idx="361">
                  <c:v>9.691001300805642E-2</c:v>
                </c:pt>
                <c:pt idx="362">
                  <c:v>9.691001300805642E-2</c:v>
                </c:pt>
                <c:pt idx="363">
                  <c:v>0.1553360374650618</c:v>
                </c:pt>
                <c:pt idx="364">
                  <c:v>0.3979400086720376</c:v>
                </c:pt>
              </c:numCache>
            </c:numRef>
          </c:xVal>
          <c:yVal>
            <c:numRef>
              <c:f>'Sales by rainfall'!$E$2:$E$366</c:f>
              <c:numCache>
                <c:formatCode>General</c:formatCode>
                <c:ptCount val="365"/>
                <c:pt idx="0">
                  <c:v>1</c:v>
                </c:pt>
                <c:pt idx="1">
                  <c:v>1.1139433523068367</c:v>
                </c:pt>
                <c:pt idx="2">
                  <c:v>1.1760912590556813</c:v>
                </c:pt>
                <c:pt idx="3">
                  <c:v>1.2304489213782739</c:v>
                </c:pt>
                <c:pt idx="4">
                  <c:v>1.255272505103306</c:v>
                </c:pt>
                <c:pt idx="5">
                  <c:v>1.0413926851582251</c:v>
                </c:pt>
                <c:pt idx="6">
                  <c:v>1.1139433523068367</c:v>
                </c:pt>
                <c:pt idx="7">
                  <c:v>1.1760912590556813</c:v>
                </c:pt>
                <c:pt idx="8">
                  <c:v>1.2304489213782739</c:v>
                </c:pt>
                <c:pt idx="9">
                  <c:v>1.255272505103306</c:v>
                </c:pt>
                <c:pt idx="10">
                  <c:v>1.0791812460476249</c:v>
                </c:pt>
                <c:pt idx="11">
                  <c:v>1.146128035678238</c:v>
                </c:pt>
                <c:pt idx="12">
                  <c:v>1.1760912590556813</c:v>
                </c:pt>
                <c:pt idx="13">
                  <c:v>1.2304489213782739</c:v>
                </c:pt>
                <c:pt idx="14">
                  <c:v>1.255272505103306</c:v>
                </c:pt>
                <c:pt idx="15">
                  <c:v>1.0791812460476249</c:v>
                </c:pt>
                <c:pt idx="16">
                  <c:v>1.146128035678238</c:v>
                </c:pt>
                <c:pt idx="17">
                  <c:v>1.2041199826559248</c:v>
                </c:pt>
                <c:pt idx="18">
                  <c:v>1.2304489213782739</c:v>
                </c:pt>
                <c:pt idx="19">
                  <c:v>1.0791812460476249</c:v>
                </c:pt>
                <c:pt idx="20">
                  <c:v>1.146128035678238</c:v>
                </c:pt>
                <c:pt idx="21">
                  <c:v>1.2041199826559248</c:v>
                </c:pt>
                <c:pt idx="22">
                  <c:v>1.2304489213782739</c:v>
                </c:pt>
                <c:pt idx="23">
                  <c:v>1.0791812460476249</c:v>
                </c:pt>
                <c:pt idx="24">
                  <c:v>1.146128035678238</c:v>
                </c:pt>
                <c:pt idx="25">
                  <c:v>1.2041199826559248</c:v>
                </c:pt>
                <c:pt idx="26">
                  <c:v>1.2304489213782739</c:v>
                </c:pt>
                <c:pt idx="27">
                  <c:v>1.1139433523068367</c:v>
                </c:pt>
                <c:pt idx="28">
                  <c:v>1.146128035678238</c:v>
                </c:pt>
                <c:pt idx="29">
                  <c:v>1.2304489213782739</c:v>
                </c:pt>
                <c:pt idx="30">
                  <c:v>1.255272505103306</c:v>
                </c:pt>
                <c:pt idx="31">
                  <c:v>1.255272505103306</c:v>
                </c:pt>
                <c:pt idx="32">
                  <c:v>1.3010299956639813</c:v>
                </c:pt>
                <c:pt idx="33">
                  <c:v>1.3222192947339193</c:v>
                </c:pt>
                <c:pt idx="34">
                  <c:v>1.3424226808222062</c:v>
                </c:pt>
                <c:pt idx="35">
                  <c:v>1.255272505103306</c:v>
                </c:pt>
                <c:pt idx="36">
                  <c:v>1.3010299956639813</c:v>
                </c:pt>
                <c:pt idx="37">
                  <c:v>1.3222192947339193</c:v>
                </c:pt>
                <c:pt idx="38">
                  <c:v>1.3424226808222062</c:v>
                </c:pt>
                <c:pt idx="39">
                  <c:v>1.2787536009528289</c:v>
                </c:pt>
                <c:pt idx="40">
                  <c:v>1.3010299956639813</c:v>
                </c:pt>
                <c:pt idx="41">
                  <c:v>1.3222192947339193</c:v>
                </c:pt>
                <c:pt idx="42">
                  <c:v>1.3424226808222062</c:v>
                </c:pt>
                <c:pt idx="43">
                  <c:v>1.255272505103306</c:v>
                </c:pt>
                <c:pt idx="44">
                  <c:v>1.2787536009528289</c:v>
                </c:pt>
                <c:pt idx="45">
                  <c:v>1.3010299956639813</c:v>
                </c:pt>
                <c:pt idx="46">
                  <c:v>1.3222192947339193</c:v>
                </c:pt>
                <c:pt idx="47">
                  <c:v>1.255272505103306</c:v>
                </c:pt>
                <c:pt idx="48">
                  <c:v>1.2787536009528289</c:v>
                </c:pt>
                <c:pt idx="49">
                  <c:v>1.3010299956639813</c:v>
                </c:pt>
                <c:pt idx="50">
                  <c:v>1.3222192947339193</c:v>
                </c:pt>
                <c:pt idx="51">
                  <c:v>1.255272505103306</c:v>
                </c:pt>
                <c:pt idx="52">
                  <c:v>1.2787536009528289</c:v>
                </c:pt>
                <c:pt idx="53">
                  <c:v>1.3010299956639813</c:v>
                </c:pt>
                <c:pt idx="54">
                  <c:v>1.3222192947339193</c:v>
                </c:pt>
                <c:pt idx="55">
                  <c:v>1.255272505103306</c:v>
                </c:pt>
                <c:pt idx="56">
                  <c:v>1.2787536009528289</c:v>
                </c:pt>
                <c:pt idx="57">
                  <c:v>1.3010299956639813</c:v>
                </c:pt>
                <c:pt idx="58">
                  <c:v>1.3424226808222062</c:v>
                </c:pt>
                <c:pt idx="59">
                  <c:v>1.3617278360175928</c:v>
                </c:pt>
                <c:pt idx="60">
                  <c:v>1.3802112417116059</c:v>
                </c:pt>
                <c:pt idx="61">
                  <c:v>1.3802112417116059</c:v>
                </c:pt>
                <c:pt idx="62">
                  <c:v>1.3979400086720377</c:v>
                </c:pt>
                <c:pt idx="63">
                  <c:v>1.3617278360175928</c:v>
                </c:pt>
                <c:pt idx="64">
                  <c:v>1.3802112417116059</c:v>
                </c:pt>
                <c:pt idx="65">
                  <c:v>1.3802112417116059</c:v>
                </c:pt>
                <c:pt idx="66">
                  <c:v>1.3979400086720377</c:v>
                </c:pt>
                <c:pt idx="67">
                  <c:v>1.3617278360175928</c:v>
                </c:pt>
                <c:pt idx="68">
                  <c:v>1.3802112417116059</c:v>
                </c:pt>
                <c:pt idx="69">
                  <c:v>1.3802112417116059</c:v>
                </c:pt>
                <c:pt idx="70">
                  <c:v>1.3979400086720377</c:v>
                </c:pt>
                <c:pt idx="71">
                  <c:v>1.3617278360175928</c:v>
                </c:pt>
                <c:pt idx="72">
                  <c:v>1.3617278360175928</c:v>
                </c:pt>
                <c:pt idx="73">
                  <c:v>1.3802112417116059</c:v>
                </c:pt>
                <c:pt idx="74">
                  <c:v>1.3802112417116059</c:v>
                </c:pt>
                <c:pt idx="75">
                  <c:v>1.3979400086720377</c:v>
                </c:pt>
                <c:pt idx="76">
                  <c:v>1.3617278360175928</c:v>
                </c:pt>
                <c:pt idx="77">
                  <c:v>1.3617278360175928</c:v>
                </c:pt>
                <c:pt idx="78">
                  <c:v>1.3802112417116059</c:v>
                </c:pt>
                <c:pt idx="79">
                  <c:v>1.3802112417116059</c:v>
                </c:pt>
                <c:pt idx="80">
                  <c:v>1.3979400086720377</c:v>
                </c:pt>
                <c:pt idx="81">
                  <c:v>1.3617278360175928</c:v>
                </c:pt>
                <c:pt idx="82">
                  <c:v>1.3617278360175928</c:v>
                </c:pt>
                <c:pt idx="83">
                  <c:v>1.3802112417116059</c:v>
                </c:pt>
                <c:pt idx="84">
                  <c:v>1.3979400086720377</c:v>
                </c:pt>
                <c:pt idx="85">
                  <c:v>1.3979400086720377</c:v>
                </c:pt>
                <c:pt idx="86">
                  <c:v>1.3617278360175928</c:v>
                </c:pt>
                <c:pt idx="87">
                  <c:v>1.3802112417116059</c:v>
                </c:pt>
                <c:pt idx="88">
                  <c:v>1.3802112417116059</c:v>
                </c:pt>
                <c:pt idx="89">
                  <c:v>1.3979400086720377</c:v>
                </c:pt>
                <c:pt idx="90">
                  <c:v>1.3979400086720377</c:v>
                </c:pt>
                <c:pt idx="91">
                  <c:v>1.414973347970818</c:v>
                </c:pt>
                <c:pt idx="92">
                  <c:v>1.414973347970818</c:v>
                </c:pt>
                <c:pt idx="93">
                  <c:v>1.4313637641589874</c:v>
                </c:pt>
                <c:pt idx="94">
                  <c:v>1.4471580313422192</c:v>
                </c:pt>
                <c:pt idx="95">
                  <c:v>1.3979400086720377</c:v>
                </c:pt>
                <c:pt idx="96">
                  <c:v>1.414973347970818</c:v>
                </c:pt>
                <c:pt idx="97">
                  <c:v>1.414973347970818</c:v>
                </c:pt>
                <c:pt idx="98">
                  <c:v>1.4313637641589874</c:v>
                </c:pt>
                <c:pt idx="99">
                  <c:v>1.3979400086720377</c:v>
                </c:pt>
                <c:pt idx="100">
                  <c:v>1.414973347970818</c:v>
                </c:pt>
                <c:pt idx="101">
                  <c:v>1.4313637641589874</c:v>
                </c:pt>
                <c:pt idx="102">
                  <c:v>1.4313637641589874</c:v>
                </c:pt>
                <c:pt idx="103">
                  <c:v>1.3979400086720377</c:v>
                </c:pt>
                <c:pt idx="104">
                  <c:v>1.414973347970818</c:v>
                </c:pt>
                <c:pt idx="105">
                  <c:v>1.4313637641589874</c:v>
                </c:pt>
                <c:pt idx="106">
                  <c:v>1.4313637641589874</c:v>
                </c:pt>
                <c:pt idx="107">
                  <c:v>1.3979400086720377</c:v>
                </c:pt>
                <c:pt idx="108">
                  <c:v>1.414973347970818</c:v>
                </c:pt>
                <c:pt idx="109">
                  <c:v>1.4313637641589874</c:v>
                </c:pt>
                <c:pt idx="110">
                  <c:v>1.4313637641589874</c:v>
                </c:pt>
                <c:pt idx="111">
                  <c:v>1.3979400086720377</c:v>
                </c:pt>
                <c:pt idx="112">
                  <c:v>1.414973347970818</c:v>
                </c:pt>
                <c:pt idx="113">
                  <c:v>1.4313637641589874</c:v>
                </c:pt>
                <c:pt idx="114">
                  <c:v>1.4313637641589874</c:v>
                </c:pt>
                <c:pt idx="115">
                  <c:v>1.3979400086720377</c:v>
                </c:pt>
                <c:pt idx="116">
                  <c:v>1.3979400086720377</c:v>
                </c:pt>
                <c:pt idx="117">
                  <c:v>1.414973347970818</c:v>
                </c:pt>
                <c:pt idx="118">
                  <c:v>1.4313637641589874</c:v>
                </c:pt>
                <c:pt idx="119">
                  <c:v>1.4313637641589874</c:v>
                </c:pt>
                <c:pt idx="120">
                  <c:v>1.4623979978989561</c:v>
                </c:pt>
                <c:pt idx="121">
                  <c:v>1.4623979978989561</c:v>
                </c:pt>
                <c:pt idx="122">
                  <c:v>1.4771212547196624</c:v>
                </c:pt>
                <c:pt idx="123">
                  <c:v>1.4913616938342726</c:v>
                </c:pt>
                <c:pt idx="124">
                  <c:v>1.4471580313422192</c:v>
                </c:pt>
                <c:pt idx="125">
                  <c:v>1.4623979978989561</c:v>
                </c:pt>
                <c:pt idx="126">
                  <c:v>1.4623979978989561</c:v>
                </c:pt>
                <c:pt idx="127">
                  <c:v>1.4771212547196624</c:v>
                </c:pt>
                <c:pt idx="128">
                  <c:v>1.4913616938342726</c:v>
                </c:pt>
                <c:pt idx="129">
                  <c:v>1.4471580313422192</c:v>
                </c:pt>
                <c:pt idx="130">
                  <c:v>1.4623979978989561</c:v>
                </c:pt>
                <c:pt idx="131">
                  <c:v>1.4623979978989561</c:v>
                </c:pt>
                <c:pt idx="132">
                  <c:v>1.4771212547196624</c:v>
                </c:pt>
                <c:pt idx="133">
                  <c:v>1.4913616938342726</c:v>
                </c:pt>
                <c:pt idx="134">
                  <c:v>1.4471580313422192</c:v>
                </c:pt>
                <c:pt idx="135">
                  <c:v>1.4623979978989561</c:v>
                </c:pt>
                <c:pt idx="136">
                  <c:v>1.4623979978989561</c:v>
                </c:pt>
                <c:pt idx="137">
                  <c:v>1.4771212547196624</c:v>
                </c:pt>
                <c:pt idx="138">
                  <c:v>1.4913616938342726</c:v>
                </c:pt>
                <c:pt idx="139">
                  <c:v>1.4471580313422192</c:v>
                </c:pt>
                <c:pt idx="140">
                  <c:v>1.4623979978989561</c:v>
                </c:pt>
                <c:pt idx="141">
                  <c:v>1.4771212547196624</c:v>
                </c:pt>
                <c:pt idx="142">
                  <c:v>1.4913616938342726</c:v>
                </c:pt>
                <c:pt idx="143">
                  <c:v>1.4471580313422192</c:v>
                </c:pt>
                <c:pt idx="144">
                  <c:v>1.4623979978989561</c:v>
                </c:pt>
                <c:pt idx="145">
                  <c:v>1.4771212547196624</c:v>
                </c:pt>
                <c:pt idx="146">
                  <c:v>1.4913616938342726</c:v>
                </c:pt>
                <c:pt idx="147">
                  <c:v>1.4623979978989561</c:v>
                </c:pt>
                <c:pt idx="148">
                  <c:v>1.4623979978989561</c:v>
                </c:pt>
                <c:pt idx="149">
                  <c:v>1.4771212547196624</c:v>
                </c:pt>
                <c:pt idx="150">
                  <c:v>1.4913616938342726</c:v>
                </c:pt>
                <c:pt idx="151">
                  <c:v>1.4913616938342726</c:v>
                </c:pt>
                <c:pt idx="152">
                  <c:v>1.5185139398778875</c:v>
                </c:pt>
                <c:pt idx="153">
                  <c:v>1.5440680443502757</c:v>
                </c:pt>
                <c:pt idx="154">
                  <c:v>1.5797835966168101</c:v>
                </c:pt>
                <c:pt idx="155">
                  <c:v>1.505149978319906</c:v>
                </c:pt>
                <c:pt idx="156">
                  <c:v>1.5314789170422551</c:v>
                </c:pt>
                <c:pt idx="157">
                  <c:v>1.5563025007672873</c:v>
                </c:pt>
                <c:pt idx="158">
                  <c:v>1.5910646070264991</c:v>
                </c:pt>
                <c:pt idx="159">
                  <c:v>1.505149978319906</c:v>
                </c:pt>
                <c:pt idx="160">
                  <c:v>1.5440680443502757</c:v>
                </c:pt>
                <c:pt idx="161">
                  <c:v>1.5563025007672873</c:v>
                </c:pt>
                <c:pt idx="162">
                  <c:v>1.6020599913279623</c:v>
                </c:pt>
                <c:pt idx="163">
                  <c:v>1.505149978319906</c:v>
                </c:pt>
                <c:pt idx="164">
                  <c:v>1.5440680443502757</c:v>
                </c:pt>
                <c:pt idx="165">
                  <c:v>1.5563025007672873</c:v>
                </c:pt>
                <c:pt idx="166">
                  <c:v>1.6127838567197355</c:v>
                </c:pt>
                <c:pt idx="167">
                  <c:v>1.4913616938342726</c:v>
                </c:pt>
                <c:pt idx="168">
                  <c:v>1.505149978319906</c:v>
                </c:pt>
                <c:pt idx="169">
                  <c:v>1.5440680443502757</c:v>
                </c:pt>
                <c:pt idx="170">
                  <c:v>1.568201724066995</c:v>
                </c:pt>
                <c:pt idx="171">
                  <c:v>1.6127838567197355</c:v>
                </c:pt>
                <c:pt idx="172">
                  <c:v>1.4913616938342726</c:v>
                </c:pt>
                <c:pt idx="173">
                  <c:v>1.5185139398778875</c:v>
                </c:pt>
                <c:pt idx="174">
                  <c:v>1.5440680443502757</c:v>
                </c:pt>
                <c:pt idx="175">
                  <c:v>1.568201724066995</c:v>
                </c:pt>
                <c:pt idx="176">
                  <c:v>1.6232492903979006</c:v>
                </c:pt>
                <c:pt idx="177">
                  <c:v>1.4913616938342726</c:v>
                </c:pt>
                <c:pt idx="178">
                  <c:v>1.5185139398778875</c:v>
                </c:pt>
                <c:pt idx="179">
                  <c:v>1.5440680443502757</c:v>
                </c:pt>
                <c:pt idx="180">
                  <c:v>1.5797835966168101</c:v>
                </c:pt>
                <c:pt idx="181">
                  <c:v>1.6334684555795864</c:v>
                </c:pt>
                <c:pt idx="182">
                  <c:v>1.5797835966168101</c:v>
                </c:pt>
                <c:pt idx="183">
                  <c:v>1.5440680443502757</c:v>
                </c:pt>
                <c:pt idx="184">
                  <c:v>1.5314789170422551</c:v>
                </c:pt>
                <c:pt idx="185">
                  <c:v>1.505149978319906</c:v>
                </c:pt>
                <c:pt idx="186">
                  <c:v>1.5910646070264991</c:v>
                </c:pt>
                <c:pt idx="187">
                  <c:v>1.5440680443502757</c:v>
                </c:pt>
                <c:pt idx="188">
                  <c:v>1.5314789170422551</c:v>
                </c:pt>
                <c:pt idx="189">
                  <c:v>1.5185139398778875</c:v>
                </c:pt>
                <c:pt idx="190">
                  <c:v>1.6020599913279623</c:v>
                </c:pt>
                <c:pt idx="191">
                  <c:v>1.5440680443502757</c:v>
                </c:pt>
                <c:pt idx="192">
                  <c:v>1.5314789170422551</c:v>
                </c:pt>
                <c:pt idx="193">
                  <c:v>1.5185139398778875</c:v>
                </c:pt>
                <c:pt idx="194">
                  <c:v>1.6020599913279623</c:v>
                </c:pt>
                <c:pt idx="195">
                  <c:v>1.5440680443502757</c:v>
                </c:pt>
                <c:pt idx="196">
                  <c:v>1.5314789170422551</c:v>
                </c:pt>
                <c:pt idx="197">
                  <c:v>1.5185139398778875</c:v>
                </c:pt>
                <c:pt idx="198">
                  <c:v>1.6127838567197355</c:v>
                </c:pt>
                <c:pt idx="199">
                  <c:v>1.5563025007672873</c:v>
                </c:pt>
                <c:pt idx="200">
                  <c:v>1.5440680443502757</c:v>
                </c:pt>
                <c:pt idx="201">
                  <c:v>1.5185139398778875</c:v>
                </c:pt>
                <c:pt idx="202">
                  <c:v>1.6232492903979006</c:v>
                </c:pt>
                <c:pt idx="203">
                  <c:v>1.568201724066995</c:v>
                </c:pt>
                <c:pt idx="204">
                  <c:v>1.5440680443502757</c:v>
                </c:pt>
                <c:pt idx="205">
                  <c:v>1.5185139398778875</c:v>
                </c:pt>
                <c:pt idx="206">
                  <c:v>1.505149978319906</c:v>
                </c:pt>
                <c:pt idx="207">
                  <c:v>1.6334684555795864</c:v>
                </c:pt>
                <c:pt idx="208">
                  <c:v>1.5797835966168101</c:v>
                </c:pt>
                <c:pt idx="209">
                  <c:v>1.5440680443502757</c:v>
                </c:pt>
                <c:pt idx="210">
                  <c:v>1.5314789170422551</c:v>
                </c:pt>
                <c:pt idx="211">
                  <c:v>1.505149978319906</c:v>
                </c:pt>
                <c:pt idx="212">
                  <c:v>1.505149978319906</c:v>
                </c:pt>
                <c:pt idx="213">
                  <c:v>1.4913616938342726</c:v>
                </c:pt>
                <c:pt idx="214">
                  <c:v>1.4771212547196624</c:v>
                </c:pt>
                <c:pt idx="215">
                  <c:v>1.4623979978989561</c:v>
                </c:pt>
                <c:pt idx="216">
                  <c:v>1.505149978319906</c:v>
                </c:pt>
                <c:pt idx="217">
                  <c:v>1.4913616938342726</c:v>
                </c:pt>
                <c:pt idx="218">
                  <c:v>1.4771212547196624</c:v>
                </c:pt>
                <c:pt idx="219">
                  <c:v>1.4623979978989561</c:v>
                </c:pt>
                <c:pt idx="220">
                  <c:v>1.505149978319906</c:v>
                </c:pt>
                <c:pt idx="221">
                  <c:v>1.4913616938342726</c:v>
                </c:pt>
                <c:pt idx="222">
                  <c:v>1.4771212547196624</c:v>
                </c:pt>
                <c:pt idx="223">
                  <c:v>1.4623979978989561</c:v>
                </c:pt>
                <c:pt idx="224">
                  <c:v>1.4623979978989561</c:v>
                </c:pt>
                <c:pt idx="225">
                  <c:v>1.505149978319906</c:v>
                </c:pt>
                <c:pt idx="226">
                  <c:v>1.4913616938342726</c:v>
                </c:pt>
                <c:pt idx="227">
                  <c:v>1.4771212547196624</c:v>
                </c:pt>
                <c:pt idx="228">
                  <c:v>1.4771212547196624</c:v>
                </c:pt>
                <c:pt idx="229">
                  <c:v>1.4623979978989561</c:v>
                </c:pt>
                <c:pt idx="230">
                  <c:v>1.505149978319906</c:v>
                </c:pt>
                <c:pt idx="231">
                  <c:v>1.4913616938342726</c:v>
                </c:pt>
                <c:pt idx="232">
                  <c:v>1.4771212547196624</c:v>
                </c:pt>
                <c:pt idx="233">
                  <c:v>1.4771212547196624</c:v>
                </c:pt>
                <c:pt idx="234">
                  <c:v>1.4623979978989561</c:v>
                </c:pt>
                <c:pt idx="235">
                  <c:v>1.505149978319906</c:v>
                </c:pt>
                <c:pt idx="236">
                  <c:v>1.4771212547196624</c:v>
                </c:pt>
                <c:pt idx="237">
                  <c:v>1.4771212547196624</c:v>
                </c:pt>
                <c:pt idx="238">
                  <c:v>1.4623979978989561</c:v>
                </c:pt>
                <c:pt idx="239">
                  <c:v>1.505149978319906</c:v>
                </c:pt>
                <c:pt idx="240">
                  <c:v>1.4771212547196624</c:v>
                </c:pt>
                <c:pt idx="241">
                  <c:v>1.4771212547196624</c:v>
                </c:pt>
                <c:pt idx="242">
                  <c:v>1.4623979978989561</c:v>
                </c:pt>
                <c:pt idx="243">
                  <c:v>1.4623979978989561</c:v>
                </c:pt>
                <c:pt idx="244">
                  <c:v>1.4471580313422192</c:v>
                </c:pt>
                <c:pt idx="245">
                  <c:v>1.4313637641589874</c:v>
                </c:pt>
                <c:pt idx="246">
                  <c:v>1.414973347970818</c:v>
                </c:pt>
                <c:pt idx="247">
                  <c:v>1.414973347970818</c:v>
                </c:pt>
                <c:pt idx="248">
                  <c:v>1.4623979978989561</c:v>
                </c:pt>
                <c:pt idx="249">
                  <c:v>1.4471580313422192</c:v>
                </c:pt>
                <c:pt idx="250">
                  <c:v>1.4313637641589874</c:v>
                </c:pt>
                <c:pt idx="251">
                  <c:v>1.414973347970818</c:v>
                </c:pt>
                <c:pt idx="252">
                  <c:v>1.414973347970818</c:v>
                </c:pt>
                <c:pt idx="253">
                  <c:v>1.4471580313422192</c:v>
                </c:pt>
                <c:pt idx="254">
                  <c:v>1.4313637641589874</c:v>
                </c:pt>
                <c:pt idx="255">
                  <c:v>1.414973347970818</c:v>
                </c:pt>
                <c:pt idx="256">
                  <c:v>1.414973347970818</c:v>
                </c:pt>
                <c:pt idx="257">
                  <c:v>1.4471580313422192</c:v>
                </c:pt>
                <c:pt idx="258">
                  <c:v>1.4313637641589874</c:v>
                </c:pt>
                <c:pt idx="259">
                  <c:v>1.414973347970818</c:v>
                </c:pt>
                <c:pt idx="260">
                  <c:v>1.414973347970818</c:v>
                </c:pt>
                <c:pt idx="261">
                  <c:v>1.4471580313422192</c:v>
                </c:pt>
                <c:pt idx="262">
                  <c:v>1.4313637641589874</c:v>
                </c:pt>
                <c:pt idx="263">
                  <c:v>1.414973347970818</c:v>
                </c:pt>
                <c:pt idx="264">
                  <c:v>1.414973347970818</c:v>
                </c:pt>
                <c:pt idx="265">
                  <c:v>1.4471580313422192</c:v>
                </c:pt>
                <c:pt idx="266">
                  <c:v>1.4471580313422192</c:v>
                </c:pt>
                <c:pt idx="267">
                  <c:v>1.4313637641589874</c:v>
                </c:pt>
                <c:pt idx="268">
                  <c:v>1.414973347970818</c:v>
                </c:pt>
                <c:pt idx="269">
                  <c:v>1.4623979978989561</c:v>
                </c:pt>
                <c:pt idx="270">
                  <c:v>1.4471580313422192</c:v>
                </c:pt>
                <c:pt idx="271">
                  <c:v>1.4313637641589874</c:v>
                </c:pt>
                <c:pt idx="272">
                  <c:v>1.414973347970818</c:v>
                </c:pt>
                <c:pt idx="273">
                  <c:v>1.3979400086720377</c:v>
                </c:pt>
                <c:pt idx="274">
                  <c:v>1.3979400086720377</c:v>
                </c:pt>
                <c:pt idx="275">
                  <c:v>1.3802112417116059</c:v>
                </c:pt>
                <c:pt idx="276">
                  <c:v>1.3802112417116059</c:v>
                </c:pt>
                <c:pt idx="277">
                  <c:v>1.3979400086720377</c:v>
                </c:pt>
                <c:pt idx="278">
                  <c:v>1.3979400086720377</c:v>
                </c:pt>
                <c:pt idx="279">
                  <c:v>1.3979400086720377</c:v>
                </c:pt>
                <c:pt idx="280">
                  <c:v>1.3802112417116059</c:v>
                </c:pt>
                <c:pt idx="281">
                  <c:v>1.3979400086720377</c:v>
                </c:pt>
                <c:pt idx="282">
                  <c:v>1.3979400086720377</c:v>
                </c:pt>
                <c:pt idx="283">
                  <c:v>1.3979400086720377</c:v>
                </c:pt>
                <c:pt idx="284">
                  <c:v>1.3802112417116059</c:v>
                </c:pt>
                <c:pt idx="285">
                  <c:v>1.3979400086720377</c:v>
                </c:pt>
                <c:pt idx="286">
                  <c:v>1.3979400086720377</c:v>
                </c:pt>
                <c:pt idx="287">
                  <c:v>1.3979400086720377</c:v>
                </c:pt>
                <c:pt idx="288">
                  <c:v>1.3802112417116059</c:v>
                </c:pt>
                <c:pt idx="289">
                  <c:v>1.3979400086720377</c:v>
                </c:pt>
                <c:pt idx="290">
                  <c:v>1.3979400086720377</c:v>
                </c:pt>
                <c:pt idx="291">
                  <c:v>1.3979400086720377</c:v>
                </c:pt>
                <c:pt idx="292">
                  <c:v>1.3802112417116059</c:v>
                </c:pt>
                <c:pt idx="293">
                  <c:v>1.3802112417116059</c:v>
                </c:pt>
                <c:pt idx="294">
                  <c:v>1.3979400086720377</c:v>
                </c:pt>
                <c:pt idx="295">
                  <c:v>1.3979400086720377</c:v>
                </c:pt>
                <c:pt idx="296">
                  <c:v>1.3979400086720377</c:v>
                </c:pt>
                <c:pt idx="297">
                  <c:v>1.3802112417116059</c:v>
                </c:pt>
                <c:pt idx="298">
                  <c:v>1.3802112417116059</c:v>
                </c:pt>
                <c:pt idx="299">
                  <c:v>1.414973347970818</c:v>
                </c:pt>
                <c:pt idx="300">
                  <c:v>1.3979400086720377</c:v>
                </c:pt>
                <c:pt idx="301">
                  <c:v>1.3979400086720377</c:v>
                </c:pt>
                <c:pt idx="302">
                  <c:v>1.3802112417116059</c:v>
                </c:pt>
                <c:pt idx="303">
                  <c:v>1.3802112417116059</c:v>
                </c:pt>
                <c:pt idx="304">
                  <c:v>1.3617278360175928</c:v>
                </c:pt>
                <c:pt idx="305">
                  <c:v>1.3424226808222062</c:v>
                </c:pt>
                <c:pt idx="306">
                  <c:v>1.3222192947339193</c:v>
                </c:pt>
                <c:pt idx="307">
                  <c:v>1.2787536009528289</c:v>
                </c:pt>
                <c:pt idx="308">
                  <c:v>1.3617278360175928</c:v>
                </c:pt>
                <c:pt idx="309">
                  <c:v>1.3424226808222062</c:v>
                </c:pt>
                <c:pt idx="310">
                  <c:v>1.3222192947339193</c:v>
                </c:pt>
                <c:pt idx="311">
                  <c:v>1.2787536009528289</c:v>
                </c:pt>
                <c:pt idx="312">
                  <c:v>1.3617278360175928</c:v>
                </c:pt>
                <c:pt idx="313">
                  <c:v>1.3424226808222062</c:v>
                </c:pt>
                <c:pt idx="314">
                  <c:v>1.3222192947339193</c:v>
                </c:pt>
                <c:pt idx="315">
                  <c:v>1.2787536009528289</c:v>
                </c:pt>
                <c:pt idx="316">
                  <c:v>1.2787536009528289</c:v>
                </c:pt>
                <c:pt idx="317">
                  <c:v>1.3617278360175928</c:v>
                </c:pt>
                <c:pt idx="318">
                  <c:v>1.3617278360175928</c:v>
                </c:pt>
                <c:pt idx="319">
                  <c:v>1.3222192947339193</c:v>
                </c:pt>
                <c:pt idx="320">
                  <c:v>1.3010299956639813</c:v>
                </c:pt>
                <c:pt idx="321">
                  <c:v>1.2787536009528289</c:v>
                </c:pt>
                <c:pt idx="322">
                  <c:v>1.3617278360175928</c:v>
                </c:pt>
                <c:pt idx="323">
                  <c:v>1.3424226808222062</c:v>
                </c:pt>
                <c:pt idx="324">
                  <c:v>1.3010299956639813</c:v>
                </c:pt>
                <c:pt idx="325">
                  <c:v>1.2787536009528289</c:v>
                </c:pt>
                <c:pt idx="326">
                  <c:v>1.3617278360175928</c:v>
                </c:pt>
                <c:pt idx="327">
                  <c:v>1.3424226808222062</c:v>
                </c:pt>
                <c:pt idx="328">
                  <c:v>1.3010299956639813</c:v>
                </c:pt>
                <c:pt idx="329">
                  <c:v>1.2787536009528289</c:v>
                </c:pt>
                <c:pt idx="330">
                  <c:v>1.3617278360175928</c:v>
                </c:pt>
                <c:pt idx="331">
                  <c:v>1.3424226808222062</c:v>
                </c:pt>
                <c:pt idx="332">
                  <c:v>1.3010299956639813</c:v>
                </c:pt>
                <c:pt idx="333">
                  <c:v>1.2787536009528289</c:v>
                </c:pt>
                <c:pt idx="334">
                  <c:v>1.2787536009528289</c:v>
                </c:pt>
                <c:pt idx="335">
                  <c:v>1.2304489213782739</c:v>
                </c:pt>
                <c:pt idx="336">
                  <c:v>1.1760912590556813</c:v>
                </c:pt>
                <c:pt idx="337">
                  <c:v>1.1139433523068367</c:v>
                </c:pt>
                <c:pt idx="338">
                  <c:v>1</c:v>
                </c:pt>
                <c:pt idx="339">
                  <c:v>1.2787536009528289</c:v>
                </c:pt>
                <c:pt idx="340">
                  <c:v>1.2304489213782739</c:v>
                </c:pt>
                <c:pt idx="341">
                  <c:v>1.1760912590556813</c:v>
                </c:pt>
                <c:pt idx="342">
                  <c:v>1.146128035678238</c:v>
                </c:pt>
                <c:pt idx="343">
                  <c:v>1.0413926851582251</c:v>
                </c:pt>
                <c:pt idx="344">
                  <c:v>1.2304489213782739</c:v>
                </c:pt>
                <c:pt idx="345">
                  <c:v>1.1760912590556813</c:v>
                </c:pt>
                <c:pt idx="346">
                  <c:v>1.146128035678238</c:v>
                </c:pt>
                <c:pt idx="347">
                  <c:v>1.1139433523068367</c:v>
                </c:pt>
                <c:pt idx="348">
                  <c:v>1.2304489213782739</c:v>
                </c:pt>
                <c:pt idx="349">
                  <c:v>1.1760912590556813</c:v>
                </c:pt>
                <c:pt idx="350">
                  <c:v>1.146128035678238</c:v>
                </c:pt>
                <c:pt idx="351">
                  <c:v>1.1139433523068367</c:v>
                </c:pt>
                <c:pt idx="352">
                  <c:v>1.255272505103306</c:v>
                </c:pt>
                <c:pt idx="353">
                  <c:v>1.2041199826559248</c:v>
                </c:pt>
                <c:pt idx="354">
                  <c:v>1.1760912590556813</c:v>
                </c:pt>
                <c:pt idx="355">
                  <c:v>1.1139433523068367</c:v>
                </c:pt>
                <c:pt idx="356">
                  <c:v>1.255272505103306</c:v>
                </c:pt>
                <c:pt idx="357">
                  <c:v>1.2041199826559248</c:v>
                </c:pt>
                <c:pt idx="358">
                  <c:v>1.1760912590556813</c:v>
                </c:pt>
                <c:pt idx="359">
                  <c:v>1.1139433523068367</c:v>
                </c:pt>
                <c:pt idx="360">
                  <c:v>1.2787536009528289</c:v>
                </c:pt>
                <c:pt idx="361">
                  <c:v>1.2041199826559248</c:v>
                </c:pt>
                <c:pt idx="362">
                  <c:v>1.1760912590556813</c:v>
                </c:pt>
                <c:pt idx="363">
                  <c:v>1.1139433523068367</c:v>
                </c:pt>
                <c:pt idx="364">
                  <c:v>0.84509804001425681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6-4A2B-A296-EC786C8E1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43223"/>
        <c:axId val="256023255"/>
      </c:scatterChart>
      <c:valAx>
        <c:axId val="256043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23255"/>
        <c:crosses val="autoZero"/>
        <c:crossBetween val="midCat"/>
      </c:valAx>
      <c:valAx>
        <c:axId val="256023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43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'Sales by rainfall'!$B$2:$B$366</c:f>
              <c:numCache>
                <c:formatCode>General</c:formatCode>
                <c:ptCount val="365"/>
                <c:pt idx="0">
                  <c:v>2</c:v>
                </c:pt>
                <c:pt idx="1">
                  <c:v>1.33</c:v>
                </c:pt>
                <c:pt idx="2">
                  <c:v>1.33</c:v>
                </c:pt>
                <c:pt idx="3">
                  <c:v>1.05</c:v>
                </c:pt>
                <c:pt idx="4">
                  <c:v>1</c:v>
                </c:pt>
                <c:pt idx="5">
                  <c:v>1.54</c:v>
                </c:pt>
                <c:pt idx="6">
                  <c:v>1.54</c:v>
                </c:pt>
                <c:pt idx="7">
                  <c:v>1.18</c:v>
                </c:pt>
                <c:pt idx="8">
                  <c:v>1.18</c:v>
                </c:pt>
                <c:pt idx="9">
                  <c:v>1.05</c:v>
                </c:pt>
                <c:pt idx="10">
                  <c:v>1.54</c:v>
                </c:pt>
                <c:pt idx="11">
                  <c:v>1.33</c:v>
                </c:pt>
                <c:pt idx="12">
                  <c:v>1.33</c:v>
                </c:pt>
                <c:pt idx="13">
                  <c:v>1.05</c:v>
                </c:pt>
                <c:pt idx="14">
                  <c:v>1.1100000000000001</c:v>
                </c:pt>
                <c:pt idx="15">
                  <c:v>1.67</c:v>
                </c:pt>
                <c:pt idx="16">
                  <c:v>1.43</c:v>
                </c:pt>
                <c:pt idx="17">
                  <c:v>1.18</c:v>
                </c:pt>
                <c:pt idx="18">
                  <c:v>1.18</c:v>
                </c:pt>
                <c:pt idx="19">
                  <c:v>1.43</c:v>
                </c:pt>
                <c:pt idx="20">
                  <c:v>1.25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1.54</c:v>
                </c:pt>
                <c:pt idx="24">
                  <c:v>1.25</c:v>
                </c:pt>
                <c:pt idx="25">
                  <c:v>1.25</c:v>
                </c:pt>
                <c:pt idx="26">
                  <c:v>1.05</c:v>
                </c:pt>
                <c:pt idx="27">
                  <c:v>1.33</c:v>
                </c:pt>
                <c:pt idx="28">
                  <c:v>1.33</c:v>
                </c:pt>
                <c:pt idx="29">
                  <c:v>1.05</c:v>
                </c:pt>
                <c:pt idx="30">
                  <c:v>1.05</c:v>
                </c:pt>
                <c:pt idx="31">
                  <c:v>1</c:v>
                </c:pt>
                <c:pt idx="32">
                  <c:v>1</c:v>
                </c:pt>
                <c:pt idx="33">
                  <c:v>0.87</c:v>
                </c:pt>
                <c:pt idx="34">
                  <c:v>0.83</c:v>
                </c:pt>
                <c:pt idx="35">
                  <c:v>1.1100000000000001</c:v>
                </c:pt>
                <c:pt idx="36">
                  <c:v>0.95</c:v>
                </c:pt>
                <c:pt idx="37">
                  <c:v>0.87</c:v>
                </c:pt>
                <c:pt idx="38">
                  <c:v>0.87</c:v>
                </c:pt>
                <c:pt idx="39">
                  <c:v>1</c:v>
                </c:pt>
                <c:pt idx="40">
                  <c:v>0.91</c:v>
                </c:pt>
                <c:pt idx="41">
                  <c:v>0.91</c:v>
                </c:pt>
                <c:pt idx="42">
                  <c:v>0.83</c:v>
                </c:pt>
                <c:pt idx="43">
                  <c:v>1.1100000000000001</c:v>
                </c:pt>
                <c:pt idx="44">
                  <c:v>0.95</c:v>
                </c:pt>
                <c:pt idx="45">
                  <c:v>0.91</c:v>
                </c:pt>
                <c:pt idx="46">
                  <c:v>0.87</c:v>
                </c:pt>
                <c:pt idx="47">
                  <c:v>1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1</c:v>
                </c:pt>
                <c:pt idx="52">
                  <c:v>0.95</c:v>
                </c:pt>
                <c:pt idx="53">
                  <c:v>1</c:v>
                </c:pt>
                <c:pt idx="54">
                  <c:v>0.87</c:v>
                </c:pt>
                <c:pt idx="55">
                  <c:v>1</c:v>
                </c:pt>
                <c:pt idx="56">
                  <c:v>1.05</c:v>
                </c:pt>
                <c:pt idx="57">
                  <c:v>1</c:v>
                </c:pt>
                <c:pt idx="58">
                  <c:v>0.91</c:v>
                </c:pt>
                <c:pt idx="59">
                  <c:v>0.87</c:v>
                </c:pt>
                <c:pt idx="60">
                  <c:v>0.8</c:v>
                </c:pt>
                <c:pt idx="61">
                  <c:v>0.77</c:v>
                </c:pt>
                <c:pt idx="62">
                  <c:v>0.77</c:v>
                </c:pt>
                <c:pt idx="63">
                  <c:v>0.87</c:v>
                </c:pt>
                <c:pt idx="64">
                  <c:v>0.77</c:v>
                </c:pt>
                <c:pt idx="65">
                  <c:v>0.77</c:v>
                </c:pt>
                <c:pt idx="66">
                  <c:v>0.77</c:v>
                </c:pt>
                <c:pt idx="67">
                  <c:v>0.8</c:v>
                </c:pt>
                <c:pt idx="68">
                  <c:v>0.83</c:v>
                </c:pt>
                <c:pt idx="69">
                  <c:v>0.83</c:v>
                </c:pt>
                <c:pt idx="70">
                  <c:v>0.74</c:v>
                </c:pt>
                <c:pt idx="71">
                  <c:v>0.87</c:v>
                </c:pt>
                <c:pt idx="72">
                  <c:v>0.87</c:v>
                </c:pt>
                <c:pt idx="73">
                  <c:v>0.83</c:v>
                </c:pt>
                <c:pt idx="74">
                  <c:v>0.83</c:v>
                </c:pt>
                <c:pt idx="75">
                  <c:v>0.77</c:v>
                </c:pt>
                <c:pt idx="76">
                  <c:v>0.83</c:v>
                </c:pt>
                <c:pt idx="77">
                  <c:v>0.83</c:v>
                </c:pt>
                <c:pt idx="78">
                  <c:v>0.77</c:v>
                </c:pt>
                <c:pt idx="79">
                  <c:v>0.83</c:v>
                </c:pt>
                <c:pt idx="80">
                  <c:v>0.74</c:v>
                </c:pt>
                <c:pt idx="81">
                  <c:v>0.87</c:v>
                </c:pt>
                <c:pt idx="82">
                  <c:v>0.83</c:v>
                </c:pt>
                <c:pt idx="83">
                  <c:v>0.8</c:v>
                </c:pt>
                <c:pt idx="84">
                  <c:v>0.77</c:v>
                </c:pt>
                <c:pt idx="85">
                  <c:v>0.74</c:v>
                </c:pt>
                <c:pt idx="86">
                  <c:v>0.83</c:v>
                </c:pt>
                <c:pt idx="87">
                  <c:v>0.83</c:v>
                </c:pt>
                <c:pt idx="88">
                  <c:v>0.8</c:v>
                </c:pt>
                <c:pt idx="89">
                  <c:v>0.77</c:v>
                </c:pt>
                <c:pt idx="90">
                  <c:v>0.8</c:v>
                </c:pt>
                <c:pt idx="91">
                  <c:v>0.74</c:v>
                </c:pt>
                <c:pt idx="92">
                  <c:v>0.74</c:v>
                </c:pt>
                <c:pt idx="93">
                  <c:v>0.71</c:v>
                </c:pt>
                <c:pt idx="94">
                  <c:v>0.71</c:v>
                </c:pt>
                <c:pt idx="95">
                  <c:v>0.8</c:v>
                </c:pt>
                <c:pt idx="96">
                  <c:v>0.74</c:v>
                </c:pt>
                <c:pt idx="97">
                  <c:v>0.74</c:v>
                </c:pt>
                <c:pt idx="98">
                  <c:v>0.69</c:v>
                </c:pt>
                <c:pt idx="99">
                  <c:v>0.74</c:v>
                </c:pt>
                <c:pt idx="100">
                  <c:v>0.74</c:v>
                </c:pt>
                <c:pt idx="101">
                  <c:v>0.74</c:v>
                </c:pt>
                <c:pt idx="102">
                  <c:v>0.69</c:v>
                </c:pt>
                <c:pt idx="103">
                  <c:v>0.77</c:v>
                </c:pt>
                <c:pt idx="104">
                  <c:v>0.74</c:v>
                </c:pt>
                <c:pt idx="105">
                  <c:v>0.69</c:v>
                </c:pt>
                <c:pt idx="106">
                  <c:v>0.71</c:v>
                </c:pt>
                <c:pt idx="107">
                  <c:v>0.74</c:v>
                </c:pt>
                <c:pt idx="108">
                  <c:v>0.77</c:v>
                </c:pt>
                <c:pt idx="109">
                  <c:v>0.69</c:v>
                </c:pt>
                <c:pt idx="110">
                  <c:v>0.74</c:v>
                </c:pt>
                <c:pt idx="111">
                  <c:v>0.77</c:v>
                </c:pt>
                <c:pt idx="112">
                  <c:v>0.77</c:v>
                </c:pt>
                <c:pt idx="113">
                  <c:v>0.69</c:v>
                </c:pt>
                <c:pt idx="114">
                  <c:v>0.71</c:v>
                </c:pt>
                <c:pt idx="115">
                  <c:v>0.8</c:v>
                </c:pt>
                <c:pt idx="116">
                  <c:v>0.77</c:v>
                </c:pt>
                <c:pt idx="117">
                  <c:v>0.74</c:v>
                </c:pt>
                <c:pt idx="118">
                  <c:v>0.71</c:v>
                </c:pt>
                <c:pt idx="119">
                  <c:v>0.74</c:v>
                </c:pt>
                <c:pt idx="120">
                  <c:v>0.65</c:v>
                </c:pt>
                <c:pt idx="121">
                  <c:v>0.69</c:v>
                </c:pt>
                <c:pt idx="122">
                  <c:v>0.63</c:v>
                </c:pt>
                <c:pt idx="123">
                  <c:v>0.63</c:v>
                </c:pt>
                <c:pt idx="124">
                  <c:v>0.71</c:v>
                </c:pt>
                <c:pt idx="125">
                  <c:v>0.67</c:v>
                </c:pt>
                <c:pt idx="126">
                  <c:v>0.65</c:v>
                </c:pt>
                <c:pt idx="127">
                  <c:v>0.67</c:v>
                </c:pt>
                <c:pt idx="128">
                  <c:v>0.63</c:v>
                </c:pt>
                <c:pt idx="129">
                  <c:v>0.69</c:v>
                </c:pt>
                <c:pt idx="130">
                  <c:v>0.67</c:v>
                </c:pt>
                <c:pt idx="131">
                  <c:v>0.67</c:v>
                </c:pt>
                <c:pt idx="132">
                  <c:v>0.65</c:v>
                </c:pt>
                <c:pt idx="133">
                  <c:v>0.63</c:v>
                </c:pt>
                <c:pt idx="134">
                  <c:v>0.69</c:v>
                </c:pt>
                <c:pt idx="135">
                  <c:v>0.67</c:v>
                </c:pt>
                <c:pt idx="136">
                  <c:v>0.67</c:v>
                </c:pt>
                <c:pt idx="137">
                  <c:v>0.67</c:v>
                </c:pt>
                <c:pt idx="138">
                  <c:v>0.61</c:v>
                </c:pt>
                <c:pt idx="139">
                  <c:v>0.67</c:v>
                </c:pt>
                <c:pt idx="140">
                  <c:v>0.69</c:v>
                </c:pt>
                <c:pt idx="141">
                  <c:v>0.67</c:v>
                </c:pt>
                <c:pt idx="142">
                  <c:v>0.63</c:v>
                </c:pt>
                <c:pt idx="143">
                  <c:v>0.69</c:v>
                </c:pt>
                <c:pt idx="144">
                  <c:v>0.69</c:v>
                </c:pt>
                <c:pt idx="145">
                  <c:v>0.67</c:v>
                </c:pt>
                <c:pt idx="146">
                  <c:v>0.63</c:v>
                </c:pt>
                <c:pt idx="147">
                  <c:v>0.65</c:v>
                </c:pt>
                <c:pt idx="148">
                  <c:v>0.65</c:v>
                </c:pt>
                <c:pt idx="149">
                  <c:v>0.67</c:v>
                </c:pt>
                <c:pt idx="150">
                  <c:v>0.65</c:v>
                </c:pt>
                <c:pt idx="151">
                  <c:v>0.65</c:v>
                </c:pt>
                <c:pt idx="152">
                  <c:v>0.59</c:v>
                </c:pt>
                <c:pt idx="153">
                  <c:v>0.56000000000000005</c:v>
                </c:pt>
                <c:pt idx="154">
                  <c:v>0.51</c:v>
                </c:pt>
                <c:pt idx="155">
                  <c:v>0.59</c:v>
                </c:pt>
                <c:pt idx="156">
                  <c:v>0.56000000000000005</c:v>
                </c:pt>
                <c:pt idx="157">
                  <c:v>0.56000000000000005</c:v>
                </c:pt>
                <c:pt idx="158">
                  <c:v>0.5</c:v>
                </c:pt>
                <c:pt idx="159">
                  <c:v>0.61</c:v>
                </c:pt>
                <c:pt idx="160">
                  <c:v>0.54</c:v>
                </c:pt>
                <c:pt idx="161">
                  <c:v>0.53</c:v>
                </c:pt>
                <c:pt idx="162">
                  <c:v>0.5</c:v>
                </c:pt>
                <c:pt idx="163">
                  <c:v>0.59</c:v>
                </c:pt>
                <c:pt idx="164">
                  <c:v>0.56999999999999995</c:v>
                </c:pt>
                <c:pt idx="165">
                  <c:v>0.56000000000000005</c:v>
                </c:pt>
                <c:pt idx="166">
                  <c:v>0.47</c:v>
                </c:pt>
                <c:pt idx="167">
                  <c:v>0.65</c:v>
                </c:pt>
                <c:pt idx="168">
                  <c:v>0.59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0.47</c:v>
                </c:pt>
                <c:pt idx="172">
                  <c:v>0.65</c:v>
                </c:pt>
                <c:pt idx="173">
                  <c:v>0.61</c:v>
                </c:pt>
                <c:pt idx="174">
                  <c:v>0.56999999999999995</c:v>
                </c:pt>
                <c:pt idx="175">
                  <c:v>0.51</c:v>
                </c:pt>
                <c:pt idx="176">
                  <c:v>0.47</c:v>
                </c:pt>
                <c:pt idx="177">
                  <c:v>0.63</c:v>
                </c:pt>
                <c:pt idx="178">
                  <c:v>0.59</c:v>
                </c:pt>
                <c:pt idx="179">
                  <c:v>0.54</c:v>
                </c:pt>
                <c:pt idx="180">
                  <c:v>0.53</c:v>
                </c:pt>
                <c:pt idx="181">
                  <c:v>0.47</c:v>
                </c:pt>
                <c:pt idx="182">
                  <c:v>0.51</c:v>
                </c:pt>
                <c:pt idx="183">
                  <c:v>0.54</c:v>
                </c:pt>
                <c:pt idx="184">
                  <c:v>0.59</c:v>
                </c:pt>
                <c:pt idx="185">
                  <c:v>0.63</c:v>
                </c:pt>
                <c:pt idx="186">
                  <c:v>0.51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0.59</c:v>
                </c:pt>
                <c:pt idx="190">
                  <c:v>0.49</c:v>
                </c:pt>
                <c:pt idx="191">
                  <c:v>0.54</c:v>
                </c:pt>
                <c:pt idx="192">
                  <c:v>0.56000000000000005</c:v>
                </c:pt>
                <c:pt idx="193">
                  <c:v>0.61</c:v>
                </c:pt>
                <c:pt idx="194">
                  <c:v>0.5</c:v>
                </c:pt>
                <c:pt idx="195">
                  <c:v>0.54</c:v>
                </c:pt>
                <c:pt idx="196">
                  <c:v>0.59</c:v>
                </c:pt>
                <c:pt idx="197">
                  <c:v>0.56999999999999995</c:v>
                </c:pt>
                <c:pt idx="198">
                  <c:v>0.47</c:v>
                </c:pt>
                <c:pt idx="199">
                  <c:v>0.56000000000000005</c:v>
                </c:pt>
                <c:pt idx="200">
                  <c:v>0.56999999999999995</c:v>
                </c:pt>
                <c:pt idx="201">
                  <c:v>0.56999999999999995</c:v>
                </c:pt>
                <c:pt idx="202">
                  <c:v>0.47</c:v>
                </c:pt>
                <c:pt idx="203">
                  <c:v>0.51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0.59</c:v>
                </c:pt>
                <c:pt idx="207">
                  <c:v>0.47</c:v>
                </c:pt>
                <c:pt idx="208">
                  <c:v>0.51</c:v>
                </c:pt>
                <c:pt idx="209">
                  <c:v>0.56999999999999995</c:v>
                </c:pt>
                <c:pt idx="210">
                  <c:v>0.59</c:v>
                </c:pt>
                <c:pt idx="211">
                  <c:v>0.61</c:v>
                </c:pt>
                <c:pt idx="212">
                  <c:v>0.63</c:v>
                </c:pt>
                <c:pt idx="213">
                  <c:v>0.63</c:v>
                </c:pt>
                <c:pt idx="214">
                  <c:v>0.63</c:v>
                </c:pt>
                <c:pt idx="215">
                  <c:v>0.69</c:v>
                </c:pt>
                <c:pt idx="216">
                  <c:v>0.61</c:v>
                </c:pt>
                <c:pt idx="217">
                  <c:v>0.61</c:v>
                </c:pt>
                <c:pt idx="218">
                  <c:v>0.67</c:v>
                </c:pt>
                <c:pt idx="219">
                  <c:v>0.65</c:v>
                </c:pt>
                <c:pt idx="220">
                  <c:v>0.63</c:v>
                </c:pt>
                <c:pt idx="221">
                  <c:v>0.65</c:v>
                </c:pt>
                <c:pt idx="222">
                  <c:v>0.67</c:v>
                </c:pt>
                <c:pt idx="223">
                  <c:v>0.65</c:v>
                </c:pt>
                <c:pt idx="224">
                  <c:v>0.65</c:v>
                </c:pt>
                <c:pt idx="225">
                  <c:v>0.59</c:v>
                </c:pt>
                <c:pt idx="226">
                  <c:v>0.63</c:v>
                </c:pt>
                <c:pt idx="227">
                  <c:v>0.63</c:v>
                </c:pt>
                <c:pt idx="228">
                  <c:v>0.67</c:v>
                </c:pt>
                <c:pt idx="229">
                  <c:v>0.69</c:v>
                </c:pt>
                <c:pt idx="230">
                  <c:v>0.61</c:v>
                </c:pt>
                <c:pt idx="231">
                  <c:v>0.65</c:v>
                </c:pt>
                <c:pt idx="232">
                  <c:v>0.65</c:v>
                </c:pt>
                <c:pt idx="233">
                  <c:v>0.63</c:v>
                </c:pt>
                <c:pt idx="234">
                  <c:v>0.67</c:v>
                </c:pt>
                <c:pt idx="235">
                  <c:v>0.59</c:v>
                </c:pt>
                <c:pt idx="236">
                  <c:v>0.63</c:v>
                </c:pt>
                <c:pt idx="237">
                  <c:v>0.63</c:v>
                </c:pt>
                <c:pt idx="238">
                  <c:v>0.65</c:v>
                </c:pt>
                <c:pt idx="239">
                  <c:v>0.63</c:v>
                </c:pt>
                <c:pt idx="240">
                  <c:v>0.65</c:v>
                </c:pt>
                <c:pt idx="241">
                  <c:v>0.63</c:v>
                </c:pt>
                <c:pt idx="242">
                  <c:v>0.69</c:v>
                </c:pt>
                <c:pt idx="243">
                  <c:v>0.69</c:v>
                </c:pt>
                <c:pt idx="244">
                  <c:v>0.69</c:v>
                </c:pt>
                <c:pt idx="245">
                  <c:v>0.69</c:v>
                </c:pt>
                <c:pt idx="246">
                  <c:v>0.74</c:v>
                </c:pt>
                <c:pt idx="247">
                  <c:v>0.71</c:v>
                </c:pt>
                <c:pt idx="248">
                  <c:v>0.69</c:v>
                </c:pt>
                <c:pt idx="249">
                  <c:v>0.67</c:v>
                </c:pt>
                <c:pt idx="250">
                  <c:v>0.71</c:v>
                </c:pt>
                <c:pt idx="251">
                  <c:v>0.77</c:v>
                </c:pt>
                <c:pt idx="252">
                  <c:v>0.74</c:v>
                </c:pt>
                <c:pt idx="253">
                  <c:v>0.69</c:v>
                </c:pt>
                <c:pt idx="254">
                  <c:v>0.71</c:v>
                </c:pt>
                <c:pt idx="255">
                  <c:v>0.71</c:v>
                </c:pt>
                <c:pt idx="256">
                  <c:v>0.71</c:v>
                </c:pt>
                <c:pt idx="257">
                  <c:v>0.67</c:v>
                </c:pt>
                <c:pt idx="258">
                  <c:v>0.69</c:v>
                </c:pt>
                <c:pt idx="259">
                  <c:v>0.71</c:v>
                </c:pt>
                <c:pt idx="260">
                  <c:v>0.71</c:v>
                </c:pt>
                <c:pt idx="261">
                  <c:v>0.67</c:v>
                </c:pt>
                <c:pt idx="262">
                  <c:v>0.69</c:v>
                </c:pt>
                <c:pt idx="263">
                  <c:v>0.71</c:v>
                </c:pt>
                <c:pt idx="264">
                  <c:v>0.74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0.77</c:v>
                </c:pt>
                <c:pt idx="269">
                  <c:v>0.67</c:v>
                </c:pt>
                <c:pt idx="270">
                  <c:v>0.69</c:v>
                </c:pt>
                <c:pt idx="271">
                  <c:v>0.71</c:v>
                </c:pt>
                <c:pt idx="272">
                  <c:v>0.74</c:v>
                </c:pt>
                <c:pt idx="273">
                  <c:v>0.8</c:v>
                </c:pt>
                <c:pt idx="274">
                  <c:v>0.74</c:v>
                </c:pt>
                <c:pt idx="275">
                  <c:v>0.8</c:v>
                </c:pt>
                <c:pt idx="276">
                  <c:v>0.77</c:v>
                </c:pt>
                <c:pt idx="277">
                  <c:v>0.8</c:v>
                </c:pt>
                <c:pt idx="278">
                  <c:v>0.74</c:v>
                </c:pt>
                <c:pt idx="279">
                  <c:v>0.8</c:v>
                </c:pt>
                <c:pt idx="280">
                  <c:v>0.8</c:v>
                </c:pt>
                <c:pt idx="281">
                  <c:v>0.74</c:v>
                </c:pt>
                <c:pt idx="282">
                  <c:v>0.74</c:v>
                </c:pt>
                <c:pt idx="283">
                  <c:v>0.77</c:v>
                </c:pt>
                <c:pt idx="284">
                  <c:v>0.77</c:v>
                </c:pt>
                <c:pt idx="285">
                  <c:v>0.8</c:v>
                </c:pt>
                <c:pt idx="286">
                  <c:v>0.74</c:v>
                </c:pt>
                <c:pt idx="287">
                  <c:v>0.74</c:v>
                </c:pt>
                <c:pt idx="288">
                  <c:v>0.8</c:v>
                </c:pt>
                <c:pt idx="289">
                  <c:v>0.77</c:v>
                </c:pt>
                <c:pt idx="290">
                  <c:v>0.77</c:v>
                </c:pt>
                <c:pt idx="291">
                  <c:v>0.8</c:v>
                </c:pt>
                <c:pt idx="292">
                  <c:v>0.8</c:v>
                </c:pt>
                <c:pt idx="293">
                  <c:v>0.83</c:v>
                </c:pt>
                <c:pt idx="294">
                  <c:v>0.77</c:v>
                </c:pt>
                <c:pt idx="295">
                  <c:v>0.8</c:v>
                </c:pt>
                <c:pt idx="296">
                  <c:v>0.74</c:v>
                </c:pt>
                <c:pt idx="297">
                  <c:v>0.8</c:v>
                </c:pt>
                <c:pt idx="298">
                  <c:v>0.77</c:v>
                </c:pt>
                <c:pt idx="299">
                  <c:v>0.71</c:v>
                </c:pt>
                <c:pt idx="300">
                  <c:v>0.77</c:v>
                </c:pt>
                <c:pt idx="301">
                  <c:v>0.8</c:v>
                </c:pt>
                <c:pt idx="302">
                  <c:v>0.77</c:v>
                </c:pt>
                <c:pt idx="303">
                  <c:v>0.77</c:v>
                </c:pt>
                <c:pt idx="304">
                  <c:v>0.83</c:v>
                </c:pt>
                <c:pt idx="305">
                  <c:v>0.91</c:v>
                </c:pt>
                <c:pt idx="306">
                  <c:v>0.87</c:v>
                </c:pt>
                <c:pt idx="307">
                  <c:v>0.95</c:v>
                </c:pt>
                <c:pt idx="308">
                  <c:v>0.87</c:v>
                </c:pt>
                <c:pt idx="309">
                  <c:v>0.91</c:v>
                </c:pt>
                <c:pt idx="310">
                  <c:v>0.91</c:v>
                </c:pt>
                <c:pt idx="311">
                  <c:v>0.95</c:v>
                </c:pt>
                <c:pt idx="312">
                  <c:v>0.83</c:v>
                </c:pt>
                <c:pt idx="313">
                  <c:v>0.87</c:v>
                </c:pt>
                <c:pt idx="314">
                  <c:v>0.91</c:v>
                </c:pt>
                <c:pt idx="315">
                  <c:v>1.05</c:v>
                </c:pt>
                <c:pt idx="316">
                  <c:v>1.05</c:v>
                </c:pt>
                <c:pt idx="317">
                  <c:v>0.8</c:v>
                </c:pt>
                <c:pt idx="318">
                  <c:v>0.83</c:v>
                </c:pt>
                <c:pt idx="319">
                  <c:v>0.87</c:v>
                </c:pt>
                <c:pt idx="320">
                  <c:v>1</c:v>
                </c:pt>
                <c:pt idx="321">
                  <c:v>1.05</c:v>
                </c:pt>
                <c:pt idx="322">
                  <c:v>0.87</c:v>
                </c:pt>
                <c:pt idx="323">
                  <c:v>0.87</c:v>
                </c:pt>
                <c:pt idx="324">
                  <c:v>0.95</c:v>
                </c:pt>
                <c:pt idx="325">
                  <c:v>1</c:v>
                </c:pt>
                <c:pt idx="326">
                  <c:v>0.87</c:v>
                </c:pt>
                <c:pt idx="327">
                  <c:v>0.83</c:v>
                </c:pt>
                <c:pt idx="328">
                  <c:v>0.91</c:v>
                </c:pt>
                <c:pt idx="329">
                  <c:v>1.05</c:v>
                </c:pt>
                <c:pt idx="330">
                  <c:v>0.87</c:v>
                </c:pt>
                <c:pt idx="331">
                  <c:v>0.91</c:v>
                </c:pt>
                <c:pt idx="332">
                  <c:v>0.95</c:v>
                </c:pt>
                <c:pt idx="333">
                  <c:v>1.05</c:v>
                </c:pt>
                <c:pt idx="334">
                  <c:v>1</c:v>
                </c:pt>
                <c:pt idx="335">
                  <c:v>1.1100000000000001</c:v>
                </c:pt>
                <c:pt idx="336">
                  <c:v>1.18</c:v>
                </c:pt>
                <c:pt idx="337">
                  <c:v>1.54</c:v>
                </c:pt>
                <c:pt idx="338">
                  <c:v>1.82</c:v>
                </c:pt>
                <c:pt idx="339">
                  <c:v>0.95</c:v>
                </c:pt>
                <c:pt idx="340">
                  <c:v>1.05</c:v>
                </c:pt>
                <c:pt idx="341">
                  <c:v>1.25</c:v>
                </c:pt>
                <c:pt idx="342">
                  <c:v>1.43</c:v>
                </c:pt>
                <c:pt idx="343">
                  <c:v>1.82</c:v>
                </c:pt>
                <c:pt idx="344">
                  <c:v>1.1100000000000001</c:v>
                </c:pt>
                <c:pt idx="345">
                  <c:v>1.33</c:v>
                </c:pt>
                <c:pt idx="346">
                  <c:v>1.43</c:v>
                </c:pt>
                <c:pt idx="347">
                  <c:v>1.54</c:v>
                </c:pt>
                <c:pt idx="348">
                  <c:v>1.05</c:v>
                </c:pt>
                <c:pt idx="349">
                  <c:v>1.25</c:v>
                </c:pt>
                <c:pt idx="350">
                  <c:v>1.33</c:v>
                </c:pt>
                <c:pt idx="351">
                  <c:v>1.43</c:v>
                </c:pt>
                <c:pt idx="352">
                  <c:v>1</c:v>
                </c:pt>
                <c:pt idx="353">
                  <c:v>1.25</c:v>
                </c:pt>
                <c:pt idx="354">
                  <c:v>1.33</c:v>
                </c:pt>
                <c:pt idx="355">
                  <c:v>1.54</c:v>
                </c:pt>
                <c:pt idx="356">
                  <c:v>1.1100000000000001</c:v>
                </c:pt>
                <c:pt idx="357">
                  <c:v>1.25</c:v>
                </c:pt>
                <c:pt idx="358">
                  <c:v>1.25</c:v>
                </c:pt>
                <c:pt idx="359">
                  <c:v>1.43</c:v>
                </c:pt>
                <c:pt idx="360">
                  <c:v>1</c:v>
                </c:pt>
                <c:pt idx="361">
                  <c:v>1.25</c:v>
                </c:pt>
                <c:pt idx="362">
                  <c:v>1.25</c:v>
                </c:pt>
                <c:pt idx="363">
                  <c:v>1.43</c:v>
                </c:pt>
                <c:pt idx="364">
                  <c:v>2.5</c:v>
                </c:pt>
              </c:numCache>
            </c:numRef>
          </c:xVal>
          <c:yVal>
            <c:numRef>
              <c:f>'Sales by rainfall'!$C$2:$C$366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9-4EBE-86F0-5285AAABE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41975"/>
        <c:axId val="256044471"/>
      </c:scatterChart>
      <c:valAx>
        <c:axId val="256041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44471"/>
        <c:crosses val="autoZero"/>
        <c:crossBetween val="midCat"/>
      </c:valAx>
      <c:valAx>
        <c:axId val="256044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41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'Sales vs Flyers'!$C$1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'Sales vs Flyers'!$B$2:$B$366</c:f>
              <c:numCache>
                <c:formatCode>General</c:formatCode>
                <c:ptCount val="365"/>
                <c:pt idx="0">
                  <c:v>15</c:v>
                </c:pt>
                <c:pt idx="1">
                  <c:v>15</c:v>
                </c:pt>
                <c:pt idx="2">
                  <c:v>27</c:v>
                </c:pt>
                <c:pt idx="3">
                  <c:v>28</c:v>
                </c:pt>
                <c:pt idx="4">
                  <c:v>33</c:v>
                </c:pt>
                <c:pt idx="5">
                  <c:v>23</c:v>
                </c:pt>
                <c:pt idx="6">
                  <c:v>19</c:v>
                </c:pt>
                <c:pt idx="7">
                  <c:v>28</c:v>
                </c:pt>
                <c:pt idx="8">
                  <c:v>20</c:v>
                </c:pt>
                <c:pt idx="9">
                  <c:v>33</c:v>
                </c:pt>
                <c:pt idx="10">
                  <c:v>23</c:v>
                </c:pt>
                <c:pt idx="11">
                  <c:v>16</c:v>
                </c:pt>
                <c:pt idx="12">
                  <c:v>19</c:v>
                </c:pt>
                <c:pt idx="13">
                  <c:v>23</c:v>
                </c:pt>
                <c:pt idx="14">
                  <c:v>33</c:v>
                </c:pt>
                <c:pt idx="15">
                  <c:v>24</c:v>
                </c:pt>
                <c:pt idx="16">
                  <c:v>26</c:v>
                </c:pt>
                <c:pt idx="17">
                  <c:v>33</c:v>
                </c:pt>
                <c:pt idx="18">
                  <c:v>30</c:v>
                </c:pt>
                <c:pt idx="19">
                  <c:v>20</c:v>
                </c:pt>
                <c:pt idx="20">
                  <c:v>16</c:v>
                </c:pt>
                <c:pt idx="21">
                  <c:v>19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18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20</c:v>
                </c:pt>
                <c:pt idx="30">
                  <c:v>37</c:v>
                </c:pt>
                <c:pt idx="31">
                  <c:v>35</c:v>
                </c:pt>
                <c:pt idx="32">
                  <c:v>22</c:v>
                </c:pt>
                <c:pt idx="33">
                  <c:v>25</c:v>
                </c:pt>
                <c:pt idx="34">
                  <c:v>46</c:v>
                </c:pt>
                <c:pt idx="35">
                  <c:v>32</c:v>
                </c:pt>
                <c:pt idx="36">
                  <c:v>28</c:v>
                </c:pt>
                <c:pt idx="37">
                  <c:v>39</c:v>
                </c:pt>
                <c:pt idx="38">
                  <c:v>31</c:v>
                </c:pt>
                <c:pt idx="39">
                  <c:v>39</c:v>
                </c:pt>
                <c:pt idx="40">
                  <c:v>40</c:v>
                </c:pt>
                <c:pt idx="41">
                  <c:v>35</c:v>
                </c:pt>
                <c:pt idx="42">
                  <c:v>41</c:v>
                </c:pt>
                <c:pt idx="43">
                  <c:v>34</c:v>
                </c:pt>
                <c:pt idx="44">
                  <c:v>35</c:v>
                </c:pt>
                <c:pt idx="45">
                  <c:v>33</c:v>
                </c:pt>
                <c:pt idx="46">
                  <c:v>31</c:v>
                </c:pt>
                <c:pt idx="47">
                  <c:v>29</c:v>
                </c:pt>
                <c:pt idx="48">
                  <c:v>25</c:v>
                </c:pt>
                <c:pt idx="49">
                  <c:v>28</c:v>
                </c:pt>
                <c:pt idx="50">
                  <c:v>25</c:v>
                </c:pt>
                <c:pt idx="51">
                  <c:v>28</c:v>
                </c:pt>
                <c:pt idx="52">
                  <c:v>36</c:v>
                </c:pt>
                <c:pt idx="53">
                  <c:v>23</c:v>
                </c:pt>
                <c:pt idx="54">
                  <c:v>36</c:v>
                </c:pt>
                <c:pt idx="55">
                  <c:v>21</c:v>
                </c:pt>
                <c:pt idx="56">
                  <c:v>32</c:v>
                </c:pt>
                <c:pt idx="57">
                  <c:v>34</c:v>
                </c:pt>
                <c:pt idx="58">
                  <c:v>45</c:v>
                </c:pt>
                <c:pt idx="59">
                  <c:v>46</c:v>
                </c:pt>
                <c:pt idx="60">
                  <c:v>31</c:v>
                </c:pt>
                <c:pt idx="61">
                  <c:v>28</c:v>
                </c:pt>
                <c:pt idx="62">
                  <c:v>29</c:v>
                </c:pt>
                <c:pt idx="63">
                  <c:v>32</c:v>
                </c:pt>
                <c:pt idx="64">
                  <c:v>28</c:v>
                </c:pt>
                <c:pt idx="65">
                  <c:v>32</c:v>
                </c:pt>
                <c:pt idx="66">
                  <c:v>43</c:v>
                </c:pt>
                <c:pt idx="67">
                  <c:v>29</c:v>
                </c:pt>
                <c:pt idx="68">
                  <c:v>31</c:v>
                </c:pt>
                <c:pt idx="69">
                  <c:v>30</c:v>
                </c:pt>
                <c:pt idx="70">
                  <c:v>47</c:v>
                </c:pt>
                <c:pt idx="71">
                  <c:v>48</c:v>
                </c:pt>
                <c:pt idx="72">
                  <c:v>35</c:v>
                </c:pt>
                <c:pt idx="73">
                  <c:v>30</c:v>
                </c:pt>
                <c:pt idx="74">
                  <c:v>39</c:v>
                </c:pt>
                <c:pt idx="75">
                  <c:v>50</c:v>
                </c:pt>
                <c:pt idx="76">
                  <c:v>32</c:v>
                </c:pt>
                <c:pt idx="77">
                  <c:v>38</c:v>
                </c:pt>
                <c:pt idx="78">
                  <c:v>33</c:v>
                </c:pt>
                <c:pt idx="79">
                  <c:v>36</c:v>
                </c:pt>
                <c:pt idx="80">
                  <c:v>38</c:v>
                </c:pt>
                <c:pt idx="81">
                  <c:v>35</c:v>
                </c:pt>
                <c:pt idx="82">
                  <c:v>41</c:v>
                </c:pt>
                <c:pt idx="83">
                  <c:v>50</c:v>
                </c:pt>
                <c:pt idx="84">
                  <c:v>39</c:v>
                </c:pt>
                <c:pt idx="85">
                  <c:v>30</c:v>
                </c:pt>
                <c:pt idx="86">
                  <c:v>48</c:v>
                </c:pt>
                <c:pt idx="87">
                  <c:v>39</c:v>
                </c:pt>
                <c:pt idx="88">
                  <c:v>47</c:v>
                </c:pt>
                <c:pt idx="89">
                  <c:v>48</c:v>
                </c:pt>
                <c:pt idx="90">
                  <c:v>33</c:v>
                </c:pt>
                <c:pt idx="91">
                  <c:v>47</c:v>
                </c:pt>
                <c:pt idx="92">
                  <c:v>51</c:v>
                </c:pt>
                <c:pt idx="93">
                  <c:v>31</c:v>
                </c:pt>
                <c:pt idx="94">
                  <c:v>33</c:v>
                </c:pt>
                <c:pt idx="95">
                  <c:v>31</c:v>
                </c:pt>
                <c:pt idx="96">
                  <c:v>44</c:v>
                </c:pt>
                <c:pt idx="97">
                  <c:v>37</c:v>
                </c:pt>
                <c:pt idx="98">
                  <c:v>52</c:v>
                </c:pt>
                <c:pt idx="99">
                  <c:v>48</c:v>
                </c:pt>
                <c:pt idx="100">
                  <c:v>34</c:v>
                </c:pt>
                <c:pt idx="101">
                  <c:v>30</c:v>
                </c:pt>
                <c:pt idx="102">
                  <c:v>46</c:v>
                </c:pt>
                <c:pt idx="103">
                  <c:v>49</c:v>
                </c:pt>
                <c:pt idx="104">
                  <c:v>41</c:v>
                </c:pt>
                <c:pt idx="105">
                  <c:v>43</c:v>
                </c:pt>
                <c:pt idx="106">
                  <c:v>56</c:v>
                </c:pt>
                <c:pt idx="107">
                  <c:v>31</c:v>
                </c:pt>
                <c:pt idx="108">
                  <c:v>53</c:v>
                </c:pt>
                <c:pt idx="109">
                  <c:v>42</c:v>
                </c:pt>
                <c:pt idx="110">
                  <c:v>48</c:v>
                </c:pt>
                <c:pt idx="111">
                  <c:v>47</c:v>
                </c:pt>
                <c:pt idx="112">
                  <c:v>50</c:v>
                </c:pt>
                <c:pt idx="113">
                  <c:v>48</c:v>
                </c:pt>
                <c:pt idx="114">
                  <c:v>37</c:v>
                </c:pt>
                <c:pt idx="115">
                  <c:v>48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35</c:v>
                </c:pt>
                <c:pt idx="120">
                  <c:v>56</c:v>
                </c:pt>
                <c:pt idx="121">
                  <c:v>40</c:v>
                </c:pt>
                <c:pt idx="122">
                  <c:v>55</c:v>
                </c:pt>
                <c:pt idx="123">
                  <c:v>64</c:v>
                </c:pt>
                <c:pt idx="124">
                  <c:v>31</c:v>
                </c:pt>
                <c:pt idx="125">
                  <c:v>51</c:v>
                </c:pt>
                <c:pt idx="126">
                  <c:v>49</c:v>
                </c:pt>
                <c:pt idx="127">
                  <c:v>56</c:v>
                </c:pt>
                <c:pt idx="128">
                  <c:v>56</c:v>
                </c:pt>
                <c:pt idx="129">
                  <c:v>40</c:v>
                </c:pt>
                <c:pt idx="130">
                  <c:v>57</c:v>
                </c:pt>
                <c:pt idx="131">
                  <c:v>40</c:v>
                </c:pt>
                <c:pt idx="132">
                  <c:v>34</c:v>
                </c:pt>
                <c:pt idx="133">
                  <c:v>58</c:v>
                </c:pt>
                <c:pt idx="134">
                  <c:v>32</c:v>
                </c:pt>
                <c:pt idx="135">
                  <c:v>55</c:v>
                </c:pt>
                <c:pt idx="136">
                  <c:v>43</c:v>
                </c:pt>
                <c:pt idx="137">
                  <c:v>53</c:v>
                </c:pt>
                <c:pt idx="138">
                  <c:v>58</c:v>
                </c:pt>
                <c:pt idx="139">
                  <c:v>59</c:v>
                </c:pt>
                <c:pt idx="140">
                  <c:v>47</c:v>
                </c:pt>
                <c:pt idx="141">
                  <c:v>34</c:v>
                </c:pt>
                <c:pt idx="142">
                  <c:v>45</c:v>
                </c:pt>
                <c:pt idx="143">
                  <c:v>34</c:v>
                </c:pt>
                <c:pt idx="144">
                  <c:v>53</c:v>
                </c:pt>
                <c:pt idx="145">
                  <c:v>63</c:v>
                </c:pt>
                <c:pt idx="146">
                  <c:v>56</c:v>
                </c:pt>
                <c:pt idx="147">
                  <c:v>45</c:v>
                </c:pt>
                <c:pt idx="148">
                  <c:v>32</c:v>
                </c:pt>
                <c:pt idx="149">
                  <c:v>43</c:v>
                </c:pt>
                <c:pt idx="150">
                  <c:v>56</c:v>
                </c:pt>
                <c:pt idx="151">
                  <c:v>42</c:v>
                </c:pt>
                <c:pt idx="152">
                  <c:v>48</c:v>
                </c:pt>
                <c:pt idx="153">
                  <c:v>59</c:v>
                </c:pt>
                <c:pt idx="154">
                  <c:v>43</c:v>
                </c:pt>
                <c:pt idx="155">
                  <c:v>36</c:v>
                </c:pt>
                <c:pt idx="156">
                  <c:v>44</c:v>
                </c:pt>
                <c:pt idx="157">
                  <c:v>58</c:v>
                </c:pt>
                <c:pt idx="158">
                  <c:v>46</c:v>
                </c:pt>
                <c:pt idx="159">
                  <c:v>44</c:v>
                </c:pt>
                <c:pt idx="160">
                  <c:v>54</c:v>
                </c:pt>
                <c:pt idx="161">
                  <c:v>42</c:v>
                </c:pt>
                <c:pt idx="162">
                  <c:v>67</c:v>
                </c:pt>
                <c:pt idx="163">
                  <c:v>65</c:v>
                </c:pt>
                <c:pt idx="164">
                  <c:v>48</c:v>
                </c:pt>
                <c:pt idx="165">
                  <c:v>50</c:v>
                </c:pt>
                <c:pt idx="166">
                  <c:v>77</c:v>
                </c:pt>
                <c:pt idx="167">
                  <c:v>47</c:v>
                </c:pt>
                <c:pt idx="168">
                  <c:v>60</c:v>
                </c:pt>
                <c:pt idx="169">
                  <c:v>66</c:v>
                </c:pt>
                <c:pt idx="170">
                  <c:v>70</c:v>
                </c:pt>
                <c:pt idx="171">
                  <c:v>76</c:v>
                </c:pt>
                <c:pt idx="172">
                  <c:v>36</c:v>
                </c:pt>
                <c:pt idx="173">
                  <c:v>39</c:v>
                </c:pt>
                <c:pt idx="174">
                  <c:v>50</c:v>
                </c:pt>
                <c:pt idx="175">
                  <c:v>58</c:v>
                </c:pt>
                <c:pt idx="176">
                  <c:v>60</c:v>
                </c:pt>
                <c:pt idx="177">
                  <c:v>62</c:v>
                </c:pt>
                <c:pt idx="178">
                  <c:v>65</c:v>
                </c:pt>
                <c:pt idx="179">
                  <c:v>64</c:v>
                </c:pt>
                <c:pt idx="180">
                  <c:v>47</c:v>
                </c:pt>
                <c:pt idx="181">
                  <c:v>59</c:v>
                </c:pt>
                <c:pt idx="182">
                  <c:v>68</c:v>
                </c:pt>
                <c:pt idx="183">
                  <c:v>68</c:v>
                </c:pt>
                <c:pt idx="184">
                  <c:v>49</c:v>
                </c:pt>
                <c:pt idx="185">
                  <c:v>55</c:v>
                </c:pt>
                <c:pt idx="186">
                  <c:v>46</c:v>
                </c:pt>
                <c:pt idx="187">
                  <c:v>41</c:v>
                </c:pt>
                <c:pt idx="188">
                  <c:v>44</c:v>
                </c:pt>
                <c:pt idx="189">
                  <c:v>44</c:v>
                </c:pt>
                <c:pt idx="190">
                  <c:v>66</c:v>
                </c:pt>
                <c:pt idx="191">
                  <c:v>40</c:v>
                </c:pt>
                <c:pt idx="192">
                  <c:v>39</c:v>
                </c:pt>
                <c:pt idx="193">
                  <c:v>49</c:v>
                </c:pt>
                <c:pt idx="194">
                  <c:v>80</c:v>
                </c:pt>
                <c:pt idx="195">
                  <c:v>56</c:v>
                </c:pt>
                <c:pt idx="196">
                  <c:v>50</c:v>
                </c:pt>
                <c:pt idx="197">
                  <c:v>64</c:v>
                </c:pt>
                <c:pt idx="198">
                  <c:v>76</c:v>
                </c:pt>
                <c:pt idx="199">
                  <c:v>44</c:v>
                </c:pt>
                <c:pt idx="200">
                  <c:v>44</c:v>
                </c:pt>
                <c:pt idx="201">
                  <c:v>59</c:v>
                </c:pt>
                <c:pt idx="202">
                  <c:v>49</c:v>
                </c:pt>
                <c:pt idx="203">
                  <c:v>72</c:v>
                </c:pt>
                <c:pt idx="204">
                  <c:v>69</c:v>
                </c:pt>
                <c:pt idx="205">
                  <c:v>64</c:v>
                </c:pt>
                <c:pt idx="206">
                  <c:v>37</c:v>
                </c:pt>
                <c:pt idx="207">
                  <c:v>74</c:v>
                </c:pt>
                <c:pt idx="208">
                  <c:v>58</c:v>
                </c:pt>
                <c:pt idx="209">
                  <c:v>50</c:v>
                </c:pt>
                <c:pt idx="210">
                  <c:v>52</c:v>
                </c:pt>
                <c:pt idx="211">
                  <c:v>38</c:v>
                </c:pt>
                <c:pt idx="212">
                  <c:v>56</c:v>
                </c:pt>
                <c:pt idx="213">
                  <c:v>48</c:v>
                </c:pt>
                <c:pt idx="214">
                  <c:v>52</c:v>
                </c:pt>
                <c:pt idx="215">
                  <c:v>34</c:v>
                </c:pt>
                <c:pt idx="216">
                  <c:v>66</c:v>
                </c:pt>
                <c:pt idx="217">
                  <c:v>36</c:v>
                </c:pt>
                <c:pt idx="218">
                  <c:v>38</c:v>
                </c:pt>
                <c:pt idx="219">
                  <c:v>50</c:v>
                </c:pt>
                <c:pt idx="220">
                  <c:v>55</c:v>
                </c:pt>
                <c:pt idx="221">
                  <c:v>56</c:v>
                </c:pt>
                <c:pt idx="222">
                  <c:v>49</c:v>
                </c:pt>
                <c:pt idx="223">
                  <c:v>43</c:v>
                </c:pt>
                <c:pt idx="224">
                  <c:v>54</c:v>
                </c:pt>
                <c:pt idx="225">
                  <c:v>43</c:v>
                </c:pt>
                <c:pt idx="226">
                  <c:v>44</c:v>
                </c:pt>
                <c:pt idx="227">
                  <c:v>49</c:v>
                </c:pt>
                <c:pt idx="228">
                  <c:v>42</c:v>
                </c:pt>
                <c:pt idx="229">
                  <c:v>45</c:v>
                </c:pt>
                <c:pt idx="230">
                  <c:v>58</c:v>
                </c:pt>
                <c:pt idx="231">
                  <c:v>53</c:v>
                </c:pt>
                <c:pt idx="232">
                  <c:v>58</c:v>
                </c:pt>
                <c:pt idx="233">
                  <c:v>55</c:v>
                </c:pt>
                <c:pt idx="234">
                  <c:v>33</c:v>
                </c:pt>
                <c:pt idx="235">
                  <c:v>64</c:v>
                </c:pt>
                <c:pt idx="236">
                  <c:v>55</c:v>
                </c:pt>
                <c:pt idx="237">
                  <c:v>46</c:v>
                </c:pt>
                <c:pt idx="238">
                  <c:v>45</c:v>
                </c:pt>
                <c:pt idx="239">
                  <c:v>49</c:v>
                </c:pt>
                <c:pt idx="240">
                  <c:v>40</c:v>
                </c:pt>
                <c:pt idx="241">
                  <c:v>51</c:v>
                </c:pt>
                <c:pt idx="242">
                  <c:v>58</c:v>
                </c:pt>
                <c:pt idx="243">
                  <c:v>41</c:v>
                </c:pt>
                <c:pt idx="244">
                  <c:v>53</c:v>
                </c:pt>
                <c:pt idx="245">
                  <c:v>50</c:v>
                </c:pt>
                <c:pt idx="246">
                  <c:v>54</c:v>
                </c:pt>
                <c:pt idx="247">
                  <c:v>39</c:v>
                </c:pt>
                <c:pt idx="248">
                  <c:v>60</c:v>
                </c:pt>
                <c:pt idx="249">
                  <c:v>49</c:v>
                </c:pt>
                <c:pt idx="250">
                  <c:v>37</c:v>
                </c:pt>
                <c:pt idx="251">
                  <c:v>45</c:v>
                </c:pt>
                <c:pt idx="252">
                  <c:v>50</c:v>
                </c:pt>
                <c:pt idx="253">
                  <c:v>38</c:v>
                </c:pt>
                <c:pt idx="254">
                  <c:v>36</c:v>
                </c:pt>
                <c:pt idx="255">
                  <c:v>42</c:v>
                </c:pt>
                <c:pt idx="256">
                  <c:v>29</c:v>
                </c:pt>
                <c:pt idx="257">
                  <c:v>41</c:v>
                </c:pt>
                <c:pt idx="258">
                  <c:v>37</c:v>
                </c:pt>
                <c:pt idx="259">
                  <c:v>53</c:v>
                </c:pt>
                <c:pt idx="260">
                  <c:v>37</c:v>
                </c:pt>
                <c:pt idx="261">
                  <c:v>48</c:v>
                </c:pt>
                <c:pt idx="262">
                  <c:v>52</c:v>
                </c:pt>
                <c:pt idx="263">
                  <c:v>42</c:v>
                </c:pt>
                <c:pt idx="264">
                  <c:v>34</c:v>
                </c:pt>
                <c:pt idx="265">
                  <c:v>39</c:v>
                </c:pt>
                <c:pt idx="266">
                  <c:v>43</c:v>
                </c:pt>
                <c:pt idx="267">
                  <c:v>33</c:v>
                </c:pt>
                <c:pt idx="268">
                  <c:v>51</c:v>
                </c:pt>
                <c:pt idx="269">
                  <c:v>51</c:v>
                </c:pt>
                <c:pt idx="270">
                  <c:v>38</c:v>
                </c:pt>
                <c:pt idx="271">
                  <c:v>48</c:v>
                </c:pt>
                <c:pt idx="272">
                  <c:v>29</c:v>
                </c:pt>
                <c:pt idx="273">
                  <c:v>43</c:v>
                </c:pt>
                <c:pt idx="274">
                  <c:v>32</c:v>
                </c:pt>
                <c:pt idx="275">
                  <c:v>34</c:v>
                </c:pt>
                <c:pt idx="276">
                  <c:v>33</c:v>
                </c:pt>
                <c:pt idx="277">
                  <c:v>33</c:v>
                </c:pt>
                <c:pt idx="278">
                  <c:v>42</c:v>
                </c:pt>
                <c:pt idx="279">
                  <c:v>31</c:v>
                </c:pt>
                <c:pt idx="280">
                  <c:v>47</c:v>
                </c:pt>
                <c:pt idx="281">
                  <c:v>47</c:v>
                </c:pt>
                <c:pt idx="282">
                  <c:v>51</c:v>
                </c:pt>
                <c:pt idx="283">
                  <c:v>47</c:v>
                </c:pt>
                <c:pt idx="284">
                  <c:v>39</c:v>
                </c:pt>
                <c:pt idx="285">
                  <c:v>28</c:v>
                </c:pt>
                <c:pt idx="286">
                  <c:v>28</c:v>
                </c:pt>
                <c:pt idx="287">
                  <c:v>36</c:v>
                </c:pt>
                <c:pt idx="288">
                  <c:v>28</c:v>
                </c:pt>
                <c:pt idx="289">
                  <c:v>46</c:v>
                </c:pt>
                <c:pt idx="290">
                  <c:v>33</c:v>
                </c:pt>
                <c:pt idx="291">
                  <c:v>41</c:v>
                </c:pt>
                <c:pt idx="292">
                  <c:v>50</c:v>
                </c:pt>
                <c:pt idx="293">
                  <c:v>28</c:v>
                </c:pt>
                <c:pt idx="294">
                  <c:v>35</c:v>
                </c:pt>
                <c:pt idx="295">
                  <c:v>50</c:v>
                </c:pt>
                <c:pt idx="296">
                  <c:v>48</c:v>
                </c:pt>
                <c:pt idx="297">
                  <c:v>44</c:v>
                </c:pt>
                <c:pt idx="298">
                  <c:v>47</c:v>
                </c:pt>
                <c:pt idx="299">
                  <c:v>52</c:v>
                </c:pt>
                <c:pt idx="300">
                  <c:v>28</c:v>
                </c:pt>
                <c:pt idx="301">
                  <c:v>34</c:v>
                </c:pt>
                <c:pt idx="302">
                  <c:v>35</c:v>
                </c:pt>
                <c:pt idx="303">
                  <c:v>38</c:v>
                </c:pt>
                <c:pt idx="304">
                  <c:v>43</c:v>
                </c:pt>
                <c:pt idx="305">
                  <c:v>46</c:v>
                </c:pt>
                <c:pt idx="306">
                  <c:v>38</c:v>
                </c:pt>
                <c:pt idx="307">
                  <c:v>39</c:v>
                </c:pt>
                <c:pt idx="308">
                  <c:v>45</c:v>
                </c:pt>
                <c:pt idx="309">
                  <c:v>28</c:v>
                </c:pt>
                <c:pt idx="310">
                  <c:v>34</c:v>
                </c:pt>
                <c:pt idx="311">
                  <c:v>37</c:v>
                </c:pt>
                <c:pt idx="312">
                  <c:v>33</c:v>
                </c:pt>
                <c:pt idx="313">
                  <c:v>28</c:v>
                </c:pt>
                <c:pt idx="314">
                  <c:v>33</c:v>
                </c:pt>
                <c:pt idx="315">
                  <c:v>38</c:v>
                </c:pt>
                <c:pt idx="316">
                  <c:v>26</c:v>
                </c:pt>
                <c:pt idx="317">
                  <c:v>28</c:v>
                </c:pt>
                <c:pt idx="318">
                  <c:v>47</c:v>
                </c:pt>
                <c:pt idx="319">
                  <c:v>28</c:v>
                </c:pt>
                <c:pt idx="320">
                  <c:v>31</c:v>
                </c:pt>
                <c:pt idx="321">
                  <c:v>37</c:v>
                </c:pt>
                <c:pt idx="322">
                  <c:v>34</c:v>
                </c:pt>
                <c:pt idx="323">
                  <c:v>41</c:v>
                </c:pt>
                <c:pt idx="324">
                  <c:v>28</c:v>
                </c:pt>
                <c:pt idx="325">
                  <c:v>40</c:v>
                </c:pt>
                <c:pt idx="326">
                  <c:v>47</c:v>
                </c:pt>
                <c:pt idx="327">
                  <c:v>46</c:v>
                </c:pt>
                <c:pt idx="328">
                  <c:v>32</c:v>
                </c:pt>
                <c:pt idx="329">
                  <c:v>30</c:v>
                </c:pt>
                <c:pt idx="330">
                  <c:v>30</c:v>
                </c:pt>
                <c:pt idx="331">
                  <c:v>37</c:v>
                </c:pt>
                <c:pt idx="332">
                  <c:v>27</c:v>
                </c:pt>
                <c:pt idx="333">
                  <c:v>28</c:v>
                </c:pt>
                <c:pt idx="334">
                  <c:v>34</c:v>
                </c:pt>
                <c:pt idx="335">
                  <c:v>35</c:v>
                </c:pt>
                <c:pt idx="336">
                  <c:v>19</c:v>
                </c:pt>
                <c:pt idx="337">
                  <c:v>16</c:v>
                </c:pt>
                <c:pt idx="338">
                  <c:v>11</c:v>
                </c:pt>
                <c:pt idx="339">
                  <c:v>28</c:v>
                </c:pt>
                <c:pt idx="340">
                  <c:v>26</c:v>
                </c:pt>
                <c:pt idx="341">
                  <c:v>30</c:v>
                </c:pt>
                <c:pt idx="342">
                  <c:v>19</c:v>
                </c:pt>
                <c:pt idx="343">
                  <c:v>15</c:v>
                </c:pt>
                <c:pt idx="344">
                  <c:v>33</c:v>
                </c:pt>
                <c:pt idx="345">
                  <c:v>22</c:v>
                </c:pt>
                <c:pt idx="346">
                  <c:v>26</c:v>
                </c:pt>
                <c:pt idx="347">
                  <c:v>24</c:v>
                </c:pt>
                <c:pt idx="348">
                  <c:v>30</c:v>
                </c:pt>
                <c:pt idx="349">
                  <c:v>30</c:v>
                </c:pt>
                <c:pt idx="350">
                  <c:v>16</c:v>
                </c:pt>
                <c:pt idx="351">
                  <c:v>27</c:v>
                </c:pt>
                <c:pt idx="352">
                  <c:v>33</c:v>
                </c:pt>
                <c:pt idx="353">
                  <c:v>20</c:v>
                </c:pt>
                <c:pt idx="354">
                  <c:v>23</c:v>
                </c:pt>
                <c:pt idx="355">
                  <c:v>17</c:v>
                </c:pt>
                <c:pt idx="356">
                  <c:v>20</c:v>
                </c:pt>
                <c:pt idx="357">
                  <c:v>26</c:v>
                </c:pt>
                <c:pt idx="358">
                  <c:v>19</c:v>
                </c:pt>
                <c:pt idx="359">
                  <c:v>23</c:v>
                </c:pt>
                <c:pt idx="360">
                  <c:v>33</c:v>
                </c:pt>
                <c:pt idx="361">
                  <c:v>32</c:v>
                </c:pt>
                <c:pt idx="362">
                  <c:v>17</c:v>
                </c:pt>
                <c:pt idx="363">
                  <c:v>22</c:v>
                </c:pt>
                <c:pt idx="364">
                  <c:v>9</c:v>
                </c:pt>
              </c:numCache>
            </c:numRef>
          </c:xVal>
          <c:yVal>
            <c:numRef>
              <c:f>'Sales vs Flyers'!$C$2:$C$366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7-4982-BAD6-19ED8CC37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015351"/>
        <c:axId val="256017847"/>
      </c:scatterChart>
      <c:valAx>
        <c:axId val="256015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17847"/>
        <c:crosses val="autoZero"/>
        <c:crossBetween val="midCat"/>
      </c:valAx>
      <c:valAx>
        <c:axId val="256017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15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'Average revenue by day'!$B$1</c:f>
              <c:strCache>
                <c:ptCount val="1"/>
                <c:pt idx="0">
                  <c:v>Average 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FE-4D14-B775-7EAA5EF8A2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FE-4D14-B775-7EAA5EF8A2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FE-4D14-B775-7EAA5EF8A2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6FE-4D14-B775-7EAA5EF8A2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6FE-4D14-B775-7EAA5EF8A2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6FE-4D14-B775-7EAA5EF8A2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6FE-4D14-B775-7EAA5EF8A2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'Average revenue by day'!$A$2:$A$8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'Average revenue by day'!$B$2:$B$8</c:f>
              <c:numCache>
                <c:formatCode>_-[$$-409]* #,##0.00_ ;_-[$$-409]* \-#,##0.00\ ;_-[$$-409]* "-"??_ ;_-@_ </c:formatCode>
                <c:ptCount val="7"/>
                <c:pt idx="0">
                  <c:v>8.7884615384615365</c:v>
                </c:pt>
                <c:pt idx="1">
                  <c:v>8.6749999999999989</c:v>
                </c:pt>
                <c:pt idx="2">
                  <c:v>8.7326923076923073</c:v>
                </c:pt>
                <c:pt idx="3">
                  <c:v>8.8634615384615376</c:v>
                </c:pt>
                <c:pt idx="4">
                  <c:v>8.6307692307692321</c:v>
                </c:pt>
                <c:pt idx="5">
                  <c:v>8.8038461538461537</c:v>
                </c:pt>
                <c:pt idx="6">
                  <c:v>8.566037735849056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6-46C9-BB75-BDA2B62809F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by temperature'!$B$1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'Sales by temperature'!$A$2:$A$366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'Sales by temperature'!$B$2:$B$366</c:f>
              <c:numCache>
                <c:formatCode>General</c:formatCode>
                <c:ptCount val="365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12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13</c:v>
                </c:pt>
                <c:pt idx="28">
                  <c:v>14</c:v>
                </c:pt>
                <c:pt idx="29">
                  <c:v>17</c:v>
                </c:pt>
                <c:pt idx="30">
                  <c:v>18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22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23</c:v>
                </c:pt>
                <c:pt idx="77">
                  <c:v>23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25</c:v>
                </c:pt>
                <c:pt idx="85">
                  <c:v>25</c:v>
                </c:pt>
                <c:pt idx="86">
                  <c:v>23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26</c:v>
                </c:pt>
                <c:pt idx="93">
                  <c:v>27</c:v>
                </c:pt>
                <c:pt idx="94">
                  <c:v>28</c:v>
                </c:pt>
                <c:pt idx="95">
                  <c:v>25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  <c:pt idx="99">
                  <c:v>25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25</c:v>
                </c:pt>
                <c:pt idx="104">
                  <c:v>26</c:v>
                </c:pt>
                <c:pt idx="105">
                  <c:v>27</c:v>
                </c:pt>
                <c:pt idx="106">
                  <c:v>27</c:v>
                </c:pt>
                <c:pt idx="107">
                  <c:v>25</c:v>
                </c:pt>
                <c:pt idx="108">
                  <c:v>26</c:v>
                </c:pt>
                <c:pt idx="109">
                  <c:v>27</c:v>
                </c:pt>
                <c:pt idx="110">
                  <c:v>27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27</c:v>
                </c:pt>
                <c:pt idx="115">
                  <c:v>25</c:v>
                </c:pt>
                <c:pt idx="116">
                  <c:v>25</c:v>
                </c:pt>
                <c:pt idx="117">
                  <c:v>26</c:v>
                </c:pt>
                <c:pt idx="118">
                  <c:v>27</c:v>
                </c:pt>
                <c:pt idx="119">
                  <c:v>27</c:v>
                </c:pt>
                <c:pt idx="120">
                  <c:v>29</c:v>
                </c:pt>
                <c:pt idx="121">
                  <c:v>29</c:v>
                </c:pt>
                <c:pt idx="122">
                  <c:v>30</c:v>
                </c:pt>
                <c:pt idx="123">
                  <c:v>31</c:v>
                </c:pt>
                <c:pt idx="124">
                  <c:v>28</c:v>
                </c:pt>
                <c:pt idx="125">
                  <c:v>29</c:v>
                </c:pt>
                <c:pt idx="126">
                  <c:v>29</c:v>
                </c:pt>
                <c:pt idx="127">
                  <c:v>30</c:v>
                </c:pt>
                <c:pt idx="128">
                  <c:v>31</c:v>
                </c:pt>
                <c:pt idx="129">
                  <c:v>28</c:v>
                </c:pt>
                <c:pt idx="130">
                  <c:v>29</c:v>
                </c:pt>
                <c:pt idx="131">
                  <c:v>29</c:v>
                </c:pt>
                <c:pt idx="132">
                  <c:v>30</c:v>
                </c:pt>
                <c:pt idx="133">
                  <c:v>31</c:v>
                </c:pt>
                <c:pt idx="134">
                  <c:v>28</c:v>
                </c:pt>
                <c:pt idx="135">
                  <c:v>29</c:v>
                </c:pt>
                <c:pt idx="136">
                  <c:v>29</c:v>
                </c:pt>
                <c:pt idx="137">
                  <c:v>30</c:v>
                </c:pt>
                <c:pt idx="138">
                  <c:v>31</c:v>
                </c:pt>
                <c:pt idx="139">
                  <c:v>28</c:v>
                </c:pt>
                <c:pt idx="140">
                  <c:v>29</c:v>
                </c:pt>
                <c:pt idx="141">
                  <c:v>30</c:v>
                </c:pt>
                <c:pt idx="142">
                  <c:v>31</c:v>
                </c:pt>
                <c:pt idx="143">
                  <c:v>28</c:v>
                </c:pt>
                <c:pt idx="144">
                  <c:v>29</c:v>
                </c:pt>
                <c:pt idx="145">
                  <c:v>30</c:v>
                </c:pt>
                <c:pt idx="146">
                  <c:v>31</c:v>
                </c:pt>
                <c:pt idx="147">
                  <c:v>29</c:v>
                </c:pt>
                <c:pt idx="148">
                  <c:v>29</c:v>
                </c:pt>
                <c:pt idx="149">
                  <c:v>30</c:v>
                </c:pt>
                <c:pt idx="150">
                  <c:v>31</c:v>
                </c:pt>
                <c:pt idx="151">
                  <c:v>31</c:v>
                </c:pt>
                <c:pt idx="152">
                  <c:v>33</c:v>
                </c:pt>
                <c:pt idx="153">
                  <c:v>35</c:v>
                </c:pt>
                <c:pt idx="154">
                  <c:v>38</c:v>
                </c:pt>
                <c:pt idx="155">
                  <c:v>32</c:v>
                </c:pt>
                <c:pt idx="156">
                  <c:v>34</c:v>
                </c:pt>
                <c:pt idx="157">
                  <c:v>36</c:v>
                </c:pt>
                <c:pt idx="158">
                  <c:v>39</c:v>
                </c:pt>
                <c:pt idx="159">
                  <c:v>32</c:v>
                </c:pt>
                <c:pt idx="160">
                  <c:v>35</c:v>
                </c:pt>
                <c:pt idx="161">
                  <c:v>36</c:v>
                </c:pt>
                <c:pt idx="162">
                  <c:v>40</c:v>
                </c:pt>
                <c:pt idx="163">
                  <c:v>32</c:v>
                </c:pt>
                <c:pt idx="164">
                  <c:v>35</c:v>
                </c:pt>
                <c:pt idx="165">
                  <c:v>36</c:v>
                </c:pt>
                <c:pt idx="166">
                  <c:v>41</c:v>
                </c:pt>
                <c:pt idx="167">
                  <c:v>31</c:v>
                </c:pt>
                <c:pt idx="168">
                  <c:v>32</c:v>
                </c:pt>
                <c:pt idx="169">
                  <c:v>35</c:v>
                </c:pt>
                <c:pt idx="170">
                  <c:v>37</c:v>
                </c:pt>
                <c:pt idx="171">
                  <c:v>41</c:v>
                </c:pt>
                <c:pt idx="172">
                  <c:v>31</c:v>
                </c:pt>
                <c:pt idx="173">
                  <c:v>33</c:v>
                </c:pt>
                <c:pt idx="174">
                  <c:v>35</c:v>
                </c:pt>
                <c:pt idx="175">
                  <c:v>37</c:v>
                </c:pt>
                <c:pt idx="176">
                  <c:v>42</c:v>
                </c:pt>
                <c:pt idx="177">
                  <c:v>31</c:v>
                </c:pt>
                <c:pt idx="178">
                  <c:v>33</c:v>
                </c:pt>
                <c:pt idx="179">
                  <c:v>35</c:v>
                </c:pt>
                <c:pt idx="180">
                  <c:v>38</c:v>
                </c:pt>
                <c:pt idx="181">
                  <c:v>43</c:v>
                </c:pt>
                <c:pt idx="182">
                  <c:v>38</c:v>
                </c:pt>
                <c:pt idx="183">
                  <c:v>35</c:v>
                </c:pt>
                <c:pt idx="184">
                  <c:v>34</c:v>
                </c:pt>
                <c:pt idx="185">
                  <c:v>32</c:v>
                </c:pt>
                <c:pt idx="186">
                  <c:v>39</c:v>
                </c:pt>
                <c:pt idx="187">
                  <c:v>35</c:v>
                </c:pt>
                <c:pt idx="188">
                  <c:v>34</c:v>
                </c:pt>
                <c:pt idx="189">
                  <c:v>33</c:v>
                </c:pt>
                <c:pt idx="190">
                  <c:v>40</c:v>
                </c:pt>
                <c:pt idx="191">
                  <c:v>35</c:v>
                </c:pt>
                <c:pt idx="192">
                  <c:v>34</c:v>
                </c:pt>
                <c:pt idx="193">
                  <c:v>33</c:v>
                </c:pt>
                <c:pt idx="194">
                  <c:v>40</c:v>
                </c:pt>
                <c:pt idx="195">
                  <c:v>35</c:v>
                </c:pt>
                <c:pt idx="196">
                  <c:v>34</c:v>
                </c:pt>
                <c:pt idx="197">
                  <c:v>33</c:v>
                </c:pt>
                <c:pt idx="198">
                  <c:v>41</c:v>
                </c:pt>
                <c:pt idx="199">
                  <c:v>36</c:v>
                </c:pt>
                <c:pt idx="200">
                  <c:v>35</c:v>
                </c:pt>
                <c:pt idx="201">
                  <c:v>33</c:v>
                </c:pt>
                <c:pt idx="202">
                  <c:v>42</c:v>
                </c:pt>
                <c:pt idx="203">
                  <c:v>37</c:v>
                </c:pt>
                <c:pt idx="204">
                  <c:v>35</c:v>
                </c:pt>
                <c:pt idx="205">
                  <c:v>33</c:v>
                </c:pt>
                <c:pt idx="206">
                  <c:v>32</c:v>
                </c:pt>
                <c:pt idx="207">
                  <c:v>43</c:v>
                </c:pt>
                <c:pt idx="208">
                  <c:v>38</c:v>
                </c:pt>
                <c:pt idx="209">
                  <c:v>35</c:v>
                </c:pt>
                <c:pt idx="210">
                  <c:v>34</c:v>
                </c:pt>
                <c:pt idx="211">
                  <c:v>32</c:v>
                </c:pt>
                <c:pt idx="212">
                  <c:v>32</c:v>
                </c:pt>
                <c:pt idx="213">
                  <c:v>31</c:v>
                </c:pt>
                <c:pt idx="214">
                  <c:v>30</c:v>
                </c:pt>
                <c:pt idx="215">
                  <c:v>29</c:v>
                </c:pt>
                <c:pt idx="216">
                  <c:v>32</c:v>
                </c:pt>
                <c:pt idx="217">
                  <c:v>31</c:v>
                </c:pt>
                <c:pt idx="218">
                  <c:v>30</c:v>
                </c:pt>
                <c:pt idx="219">
                  <c:v>29</c:v>
                </c:pt>
                <c:pt idx="220">
                  <c:v>32</c:v>
                </c:pt>
                <c:pt idx="221">
                  <c:v>31</c:v>
                </c:pt>
                <c:pt idx="222">
                  <c:v>30</c:v>
                </c:pt>
                <c:pt idx="223">
                  <c:v>29</c:v>
                </c:pt>
                <c:pt idx="224">
                  <c:v>29</c:v>
                </c:pt>
                <c:pt idx="225">
                  <c:v>32</c:v>
                </c:pt>
                <c:pt idx="226">
                  <c:v>31</c:v>
                </c:pt>
                <c:pt idx="227">
                  <c:v>30</c:v>
                </c:pt>
                <c:pt idx="228">
                  <c:v>30</c:v>
                </c:pt>
                <c:pt idx="229">
                  <c:v>29</c:v>
                </c:pt>
                <c:pt idx="230">
                  <c:v>32</c:v>
                </c:pt>
                <c:pt idx="231">
                  <c:v>31</c:v>
                </c:pt>
                <c:pt idx="232">
                  <c:v>30</c:v>
                </c:pt>
                <c:pt idx="233">
                  <c:v>30</c:v>
                </c:pt>
                <c:pt idx="234">
                  <c:v>29</c:v>
                </c:pt>
                <c:pt idx="235">
                  <c:v>32</c:v>
                </c:pt>
                <c:pt idx="236">
                  <c:v>30</c:v>
                </c:pt>
                <c:pt idx="237">
                  <c:v>30</c:v>
                </c:pt>
                <c:pt idx="238">
                  <c:v>29</c:v>
                </c:pt>
                <c:pt idx="239">
                  <c:v>32</c:v>
                </c:pt>
                <c:pt idx="240">
                  <c:v>30</c:v>
                </c:pt>
                <c:pt idx="241">
                  <c:v>30</c:v>
                </c:pt>
                <c:pt idx="242">
                  <c:v>29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26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27</c:v>
                </c:pt>
                <c:pt idx="251">
                  <c:v>26</c:v>
                </c:pt>
                <c:pt idx="252">
                  <c:v>26</c:v>
                </c:pt>
                <c:pt idx="253">
                  <c:v>28</c:v>
                </c:pt>
                <c:pt idx="254">
                  <c:v>27</c:v>
                </c:pt>
                <c:pt idx="255">
                  <c:v>26</c:v>
                </c:pt>
                <c:pt idx="256">
                  <c:v>26</c:v>
                </c:pt>
                <c:pt idx="257">
                  <c:v>28</c:v>
                </c:pt>
                <c:pt idx="258">
                  <c:v>27</c:v>
                </c:pt>
                <c:pt idx="259">
                  <c:v>26</c:v>
                </c:pt>
                <c:pt idx="260">
                  <c:v>26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26</c:v>
                </c:pt>
                <c:pt idx="265">
                  <c:v>28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27</c:v>
                </c:pt>
                <c:pt idx="272">
                  <c:v>26</c:v>
                </c:pt>
                <c:pt idx="273">
                  <c:v>25</c:v>
                </c:pt>
                <c:pt idx="274">
                  <c:v>25</c:v>
                </c:pt>
                <c:pt idx="275">
                  <c:v>24</c:v>
                </c:pt>
                <c:pt idx="276">
                  <c:v>24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24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24</c:v>
                </c:pt>
                <c:pt idx="293">
                  <c:v>24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24</c:v>
                </c:pt>
                <c:pt idx="298">
                  <c:v>24</c:v>
                </c:pt>
                <c:pt idx="299">
                  <c:v>26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23</c:v>
                </c:pt>
                <c:pt idx="305">
                  <c:v>22</c:v>
                </c:pt>
                <c:pt idx="306">
                  <c:v>21</c:v>
                </c:pt>
                <c:pt idx="307">
                  <c:v>19</c:v>
                </c:pt>
                <c:pt idx="308">
                  <c:v>23</c:v>
                </c:pt>
                <c:pt idx="309">
                  <c:v>22</c:v>
                </c:pt>
                <c:pt idx="310">
                  <c:v>21</c:v>
                </c:pt>
                <c:pt idx="311">
                  <c:v>19</c:v>
                </c:pt>
                <c:pt idx="312">
                  <c:v>23</c:v>
                </c:pt>
                <c:pt idx="313">
                  <c:v>22</c:v>
                </c:pt>
                <c:pt idx="314">
                  <c:v>21</c:v>
                </c:pt>
                <c:pt idx="315">
                  <c:v>19</c:v>
                </c:pt>
                <c:pt idx="316">
                  <c:v>19</c:v>
                </c:pt>
                <c:pt idx="317">
                  <c:v>23</c:v>
                </c:pt>
                <c:pt idx="318">
                  <c:v>23</c:v>
                </c:pt>
                <c:pt idx="319">
                  <c:v>21</c:v>
                </c:pt>
                <c:pt idx="320">
                  <c:v>20</c:v>
                </c:pt>
                <c:pt idx="321">
                  <c:v>19</c:v>
                </c:pt>
                <c:pt idx="322">
                  <c:v>23</c:v>
                </c:pt>
                <c:pt idx="323">
                  <c:v>22</c:v>
                </c:pt>
                <c:pt idx="324">
                  <c:v>20</c:v>
                </c:pt>
                <c:pt idx="325">
                  <c:v>19</c:v>
                </c:pt>
                <c:pt idx="326">
                  <c:v>23</c:v>
                </c:pt>
                <c:pt idx="327">
                  <c:v>22</c:v>
                </c:pt>
                <c:pt idx="328">
                  <c:v>20</c:v>
                </c:pt>
                <c:pt idx="329">
                  <c:v>19</c:v>
                </c:pt>
                <c:pt idx="330">
                  <c:v>23</c:v>
                </c:pt>
                <c:pt idx="331">
                  <c:v>22</c:v>
                </c:pt>
                <c:pt idx="332">
                  <c:v>20</c:v>
                </c:pt>
                <c:pt idx="333">
                  <c:v>19</c:v>
                </c:pt>
                <c:pt idx="334">
                  <c:v>19</c:v>
                </c:pt>
                <c:pt idx="335">
                  <c:v>17</c:v>
                </c:pt>
                <c:pt idx="336">
                  <c:v>15</c:v>
                </c:pt>
                <c:pt idx="337">
                  <c:v>13</c:v>
                </c:pt>
                <c:pt idx="338">
                  <c:v>10</c:v>
                </c:pt>
                <c:pt idx="339">
                  <c:v>19</c:v>
                </c:pt>
                <c:pt idx="340">
                  <c:v>17</c:v>
                </c:pt>
                <c:pt idx="341">
                  <c:v>15</c:v>
                </c:pt>
                <c:pt idx="342">
                  <c:v>14</c:v>
                </c:pt>
                <c:pt idx="343">
                  <c:v>11</c:v>
                </c:pt>
                <c:pt idx="344">
                  <c:v>17</c:v>
                </c:pt>
                <c:pt idx="345">
                  <c:v>15</c:v>
                </c:pt>
                <c:pt idx="346">
                  <c:v>14</c:v>
                </c:pt>
                <c:pt idx="347">
                  <c:v>13</c:v>
                </c:pt>
                <c:pt idx="348">
                  <c:v>17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18</c:v>
                </c:pt>
                <c:pt idx="353">
                  <c:v>16</c:v>
                </c:pt>
                <c:pt idx="354">
                  <c:v>15</c:v>
                </c:pt>
                <c:pt idx="355">
                  <c:v>13</c:v>
                </c:pt>
                <c:pt idx="356">
                  <c:v>18</c:v>
                </c:pt>
                <c:pt idx="357">
                  <c:v>16</c:v>
                </c:pt>
                <c:pt idx="358">
                  <c:v>15</c:v>
                </c:pt>
                <c:pt idx="359">
                  <c:v>13</c:v>
                </c:pt>
                <c:pt idx="360">
                  <c:v>19</c:v>
                </c:pt>
                <c:pt idx="361">
                  <c:v>16</c:v>
                </c:pt>
                <c:pt idx="362">
                  <c:v>15</c:v>
                </c:pt>
                <c:pt idx="363">
                  <c:v>13</c:v>
                </c:pt>
                <c:pt idx="36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C-4DB2-8CE5-A53C2273A6A5}"/>
            </c:ext>
          </c:extLst>
        </c:ser>
        <c:ser>
          <c:idx val="1"/>
          <c:order val="1"/>
          <c:tx>
            <c:strRef>
              <c:f>'Sales by temperature'!$C$1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'Sales by temperature'!$A$2:$A$366</c:f>
              <c:numCache>
                <c:formatCode>m/d/yyyy</c:formatCode>
                <c:ptCount val="365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</c:numCache>
            </c:numRef>
          </c:cat>
          <c:val>
            <c:numRef>
              <c:f>'Sales by temperature'!$C$2:$C$366</c:f>
              <c:numCache>
                <c:formatCode>General</c:formatCode>
                <c:ptCount val="365"/>
                <c:pt idx="0">
                  <c:v>27</c:v>
                </c:pt>
                <c:pt idx="1">
                  <c:v>28.9</c:v>
                </c:pt>
                <c:pt idx="2">
                  <c:v>34.5</c:v>
                </c:pt>
                <c:pt idx="3">
                  <c:v>44.099999999999994</c:v>
                </c:pt>
                <c:pt idx="4">
                  <c:v>42.4</c:v>
                </c:pt>
                <c:pt idx="5">
                  <c:v>25.299999999999997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38.099999999999994</c:v>
                </c:pt>
                <c:pt idx="9">
                  <c:v>43.4</c:v>
                </c:pt>
                <c:pt idx="10">
                  <c:v>32.599999999999994</c:v>
                </c:pt>
                <c:pt idx="11">
                  <c:v>38.199999999999996</c:v>
                </c:pt>
                <c:pt idx="12">
                  <c:v>37.5</c:v>
                </c:pt>
                <c:pt idx="13">
                  <c:v>44.099999999999994</c:v>
                </c:pt>
                <c:pt idx="14">
                  <c:v>43.4</c:v>
                </c:pt>
                <c:pt idx="15">
                  <c:v>30.599999999999998</c:v>
                </c:pt>
                <c:pt idx="16">
                  <c:v>32.199999999999996</c:v>
                </c:pt>
                <c:pt idx="17">
                  <c:v>42.8</c:v>
                </c:pt>
                <c:pt idx="18">
                  <c:v>43.099999999999994</c:v>
                </c:pt>
                <c:pt idx="19">
                  <c:v>31.599999999999998</c:v>
                </c:pt>
                <c:pt idx="20">
                  <c:v>36.199999999999996</c:v>
                </c:pt>
                <c:pt idx="21">
                  <c:v>40.799999999999997</c:v>
                </c:pt>
                <c:pt idx="22">
                  <c:v>38.099999999999994</c:v>
                </c:pt>
                <c:pt idx="23">
                  <c:v>28.599999999999998</c:v>
                </c:pt>
                <c:pt idx="24">
                  <c:v>32.199999999999996</c:v>
                </c:pt>
                <c:pt idx="25">
                  <c:v>35.799999999999997</c:v>
                </c:pt>
                <c:pt idx="26">
                  <c:v>42.099999999999994</c:v>
                </c:pt>
                <c:pt idx="27">
                  <c:v>34.9</c:v>
                </c:pt>
                <c:pt idx="28">
                  <c:v>35.199999999999996</c:v>
                </c:pt>
                <c:pt idx="29">
                  <c:v>41.099999999999994</c:v>
                </c:pt>
                <c:pt idx="30">
                  <c:v>40.4</c:v>
                </c:pt>
                <c:pt idx="31">
                  <c:v>42.4</c:v>
                </c:pt>
                <c:pt idx="32">
                  <c:v>52</c:v>
                </c:pt>
                <c:pt idx="33">
                  <c:v>50.3</c:v>
                </c:pt>
                <c:pt idx="34">
                  <c:v>56.599999999999994</c:v>
                </c:pt>
                <c:pt idx="35">
                  <c:v>45.4</c:v>
                </c:pt>
                <c:pt idx="36">
                  <c:v>45</c:v>
                </c:pt>
                <c:pt idx="37">
                  <c:v>52.3</c:v>
                </c:pt>
                <c:pt idx="38">
                  <c:v>52.599999999999994</c:v>
                </c:pt>
                <c:pt idx="39">
                  <c:v>42.699999999999996</c:v>
                </c:pt>
                <c:pt idx="40">
                  <c:v>50</c:v>
                </c:pt>
                <c:pt idx="41">
                  <c:v>51.3</c:v>
                </c:pt>
                <c:pt idx="42">
                  <c:v>55.599999999999994</c:v>
                </c:pt>
                <c:pt idx="43">
                  <c:v>46.4</c:v>
                </c:pt>
                <c:pt idx="44">
                  <c:v>47.699999999999996</c:v>
                </c:pt>
                <c:pt idx="45">
                  <c:v>52</c:v>
                </c:pt>
                <c:pt idx="46">
                  <c:v>47.3</c:v>
                </c:pt>
                <c:pt idx="47">
                  <c:v>40.4</c:v>
                </c:pt>
                <c:pt idx="48">
                  <c:v>43.699999999999996</c:v>
                </c:pt>
                <c:pt idx="49">
                  <c:v>50</c:v>
                </c:pt>
                <c:pt idx="50">
                  <c:v>50.3</c:v>
                </c:pt>
                <c:pt idx="51">
                  <c:v>42.4</c:v>
                </c:pt>
                <c:pt idx="52">
                  <c:v>47.699999999999996</c:v>
                </c:pt>
                <c:pt idx="53">
                  <c:v>45</c:v>
                </c:pt>
                <c:pt idx="54">
                  <c:v>47.3</c:v>
                </c:pt>
                <c:pt idx="55">
                  <c:v>42.4</c:v>
                </c:pt>
                <c:pt idx="56">
                  <c:v>48.699999999999996</c:v>
                </c:pt>
                <c:pt idx="57">
                  <c:v>45</c:v>
                </c:pt>
                <c:pt idx="58">
                  <c:v>49.599999999999994</c:v>
                </c:pt>
                <c:pt idx="59">
                  <c:v>57.9</c:v>
                </c:pt>
                <c:pt idx="60">
                  <c:v>57.199999999999996</c:v>
                </c:pt>
                <c:pt idx="61">
                  <c:v>60.199999999999996</c:v>
                </c:pt>
                <c:pt idx="62">
                  <c:v>59.499999999999993</c:v>
                </c:pt>
                <c:pt idx="63">
                  <c:v>55.9</c:v>
                </c:pt>
                <c:pt idx="64">
                  <c:v>61.199999999999996</c:v>
                </c:pt>
                <c:pt idx="65">
                  <c:v>60.199999999999996</c:v>
                </c:pt>
                <c:pt idx="66">
                  <c:v>58.499999999999993</c:v>
                </c:pt>
                <c:pt idx="67">
                  <c:v>52.9</c:v>
                </c:pt>
                <c:pt idx="68">
                  <c:v>59.199999999999996</c:v>
                </c:pt>
                <c:pt idx="69">
                  <c:v>58.199999999999996</c:v>
                </c:pt>
                <c:pt idx="70">
                  <c:v>61.499999999999993</c:v>
                </c:pt>
                <c:pt idx="71">
                  <c:v>55.9</c:v>
                </c:pt>
                <c:pt idx="72">
                  <c:v>58.9</c:v>
                </c:pt>
                <c:pt idx="73">
                  <c:v>56.199999999999996</c:v>
                </c:pt>
                <c:pt idx="74">
                  <c:v>60.199999999999996</c:v>
                </c:pt>
                <c:pt idx="75">
                  <c:v>56.499999999999993</c:v>
                </c:pt>
                <c:pt idx="76">
                  <c:v>53.9</c:v>
                </c:pt>
                <c:pt idx="77">
                  <c:v>56.9</c:v>
                </c:pt>
                <c:pt idx="78">
                  <c:v>58.199999999999996</c:v>
                </c:pt>
                <c:pt idx="79">
                  <c:v>57.199999999999996</c:v>
                </c:pt>
                <c:pt idx="80">
                  <c:v>56.499999999999993</c:v>
                </c:pt>
                <c:pt idx="81">
                  <c:v>55.9</c:v>
                </c:pt>
                <c:pt idx="82">
                  <c:v>56.9</c:v>
                </c:pt>
                <c:pt idx="83">
                  <c:v>58.199999999999996</c:v>
                </c:pt>
                <c:pt idx="84">
                  <c:v>59.499999999999993</c:v>
                </c:pt>
                <c:pt idx="85">
                  <c:v>60.499999999999993</c:v>
                </c:pt>
                <c:pt idx="86">
                  <c:v>55.9</c:v>
                </c:pt>
                <c:pt idx="87">
                  <c:v>57.199999999999996</c:v>
                </c:pt>
                <c:pt idx="88">
                  <c:v>55.199999999999996</c:v>
                </c:pt>
                <c:pt idx="89">
                  <c:v>58.499999999999993</c:v>
                </c:pt>
                <c:pt idx="90">
                  <c:v>57.499999999999993</c:v>
                </c:pt>
                <c:pt idx="91">
                  <c:v>65.8</c:v>
                </c:pt>
                <c:pt idx="92">
                  <c:v>60.8</c:v>
                </c:pt>
                <c:pt idx="93">
                  <c:v>62.099999999999994</c:v>
                </c:pt>
                <c:pt idx="94">
                  <c:v>64.399999999999991</c:v>
                </c:pt>
                <c:pt idx="95">
                  <c:v>57.499999999999993</c:v>
                </c:pt>
                <c:pt idx="96">
                  <c:v>59.8</c:v>
                </c:pt>
                <c:pt idx="97">
                  <c:v>63.8</c:v>
                </c:pt>
                <c:pt idx="98">
                  <c:v>63.099999999999994</c:v>
                </c:pt>
                <c:pt idx="99">
                  <c:v>58.499999999999993</c:v>
                </c:pt>
                <c:pt idx="100">
                  <c:v>60.8</c:v>
                </c:pt>
                <c:pt idx="101">
                  <c:v>66.099999999999994</c:v>
                </c:pt>
                <c:pt idx="102">
                  <c:v>61.099999999999994</c:v>
                </c:pt>
                <c:pt idx="103">
                  <c:v>61.499999999999993</c:v>
                </c:pt>
                <c:pt idx="104">
                  <c:v>65.8</c:v>
                </c:pt>
                <c:pt idx="105">
                  <c:v>65.099999999999994</c:v>
                </c:pt>
                <c:pt idx="106">
                  <c:v>64.099999999999994</c:v>
                </c:pt>
                <c:pt idx="107">
                  <c:v>62.499999999999993</c:v>
                </c:pt>
                <c:pt idx="108">
                  <c:v>59.8</c:v>
                </c:pt>
                <c:pt idx="109">
                  <c:v>68.099999999999994</c:v>
                </c:pt>
                <c:pt idx="110">
                  <c:v>67.099999999999994</c:v>
                </c:pt>
                <c:pt idx="111">
                  <c:v>57.499999999999993</c:v>
                </c:pt>
                <c:pt idx="112">
                  <c:v>60.8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62.499999999999993</c:v>
                </c:pt>
                <c:pt idx="116">
                  <c:v>63.499999999999993</c:v>
                </c:pt>
                <c:pt idx="117">
                  <c:v>58.8</c:v>
                </c:pt>
                <c:pt idx="118">
                  <c:v>65.099999999999994</c:v>
                </c:pt>
                <c:pt idx="119">
                  <c:v>67.099999999999994</c:v>
                </c:pt>
                <c:pt idx="120">
                  <c:v>66.699999999999989</c:v>
                </c:pt>
                <c:pt idx="121">
                  <c:v>65.699999999999989</c:v>
                </c:pt>
                <c:pt idx="122">
                  <c:v>71</c:v>
                </c:pt>
                <c:pt idx="123">
                  <c:v>71.3</c:v>
                </c:pt>
                <c:pt idx="124">
                  <c:v>69.399999999999991</c:v>
                </c:pt>
                <c:pt idx="125">
                  <c:v>66.699999999999989</c:v>
                </c:pt>
                <c:pt idx="126">
                  <c:v>69.699999999999989</c:v>
                </c:pt>
                <c:pt idx="127">
                  <c:v>75</c:v>
                </c:pt>
                <c:pt idx="128">
                  <c:v>71.3</c:v>
                </c:pt>
                <c:pt idx="129">
                  <c:v>69.399999999999991</c:v>
                </c:pt>
                <c:pt idx="130">
                  <c:v>72.699999999999989</c:v>
                </c:pt>
                <c:pt idx="131">
                  <c:v>66.699999999999989</c:v>
                </c:pt>
                <c:pt idx="132">
                  <c:v>70</c:v>
                </c:pt>
                <c:pt idx="133">
                  <c:v>77.3</c:v>
                </c:pt>
                <c:pt idx="134">
                  <c:v>63.399999999999991</c:v>
                </c:pt>
                <c:pt idx="135">
                  <c:v>65.699999999999989</c:v>
                </c:pt>
                <c:pt idx="136">
                  <c:v>70.699999999999989</c:v>
                </c:pt>
                <c:pt idx="137">
                  <c:v>72</c:v>
                </c:pt>
                <c:pt idx="138">
                  <c:v>75.3</c:v>
                </c:pt>
                <c:pt idx="139">
                  <c:v>64.399999999999991</c:v>
                </c:pt>
                <c:pt idx="140">
                  <c:v>71.699999999999989</c:v>
                </c:pt>
                <c:pt idx="141">
                  <c:v>71</c:v>
                </c:pt>
                <c:pt idx="142">
                  <c:v>76.3</c:v>
                </c:pt>
                <c:pt idx="143">
                  <c:v>69.399999999999991</c:v>
                </c:pt>
                <c:pt idx="144">
                  <c:v>71.699999999999989</c:v>
                </c:pt>
                <c:pt idx="145">
                  <c:v>72</c:v>
                </c:pt>
                <c:pt idx="146">
                  <c:v>77.3</c:v>
                </c:pt>
                <c:pt idx="147">
                  <c:v>71.699999999999989</c:v>
                </c:pt>
                <c:pt idx="148">
                  <c:v>66.699999999999989</c:v>
                </c:pt>
                <c:pt idx="149">
                  <c:v>75</c:v>
                </c:pt>
                <c:pt idx="150">
                  <c:v>77.3</c:v>
                </c:pt>
                <c:pt idx="151">
                  <c:v>71.3</c:v>
                </c:pt>
                <c:pt idx="152">
                  <c:v>79.899999999999991</c:v>
                </c:pt>
                <c:pt idx="153">
                  <c:v>81.5</c:v>
                </c:pt>
                <c:pt idx="154">
                  <c:v>90.399999999999991</c:v>
                </c:pt>
                <c:pt idx="155">
                  <c:v>78.599999999999994</c:v>
                </c:pt>
                <c:pt idx="156">
                  <c:v>84.199999999999989</c:v>
                </c:pt>
                <c:pt idx="157">
                  <c:v>86.8</c:v>
                </c:pt>
                <c:pt idx="158">
                  <c:v>90.699999999999989</c:v>
                </c:pt>
                <c:pt idx="159">
                  <c:v>77.599999999999994</c:v>
                </c:pt>
                <c:pt idx="160">
                  <c:v>79.5</c:v>
                </c:pt>
                <c:pt idx="161">
                  <c:v>84.8</c:v>
                </c:pt>
                <c:pt idx="162">
                  <c:v>93</c:v>
                </c:pt>
                <c:pt idx="163">
                  <c:v>75.599999999999994</c:v>
                </c:pt>
                <c:pt idx="164">
                  <c:v>80.5</c:v>
                </c:pt>
                <c:pt idx="165">
                  <c:v>84.8</c:v>
                </c:pt>
                <c:pt idx="166">
                  <c:v>99.3</c:v>
                </c:pt>
                <c:pt idx="167">
                  <c:v>76.3</c:v>
                </c:pt>
                <c:pt idx="168">
                  <c:v>72.599999999999994</c:v>
                </c:pt>
                <c:pt idx="169">
                  <c:v>86.5</c:v>
                </c:pt>
                <c:pt idx="170">
                  <c:v>85.1</c:v>
                </c:pt>
                <c:pt idx="171">
                  <c:v>94.3</c:v>
                </c:pt>
                <c:pt idx="172">
                  <c:v>72.3</c:v>
                </c:pt>
                <c:pt idx="173">
                  <c:v>79.899999999999991</c:v>
                </c:pt>
                <c:pt idx="174">
                  <c:v>80.5</c:v>
                </c:pt>
                <c:pt idx="175">
                  <c:v>85.1</c:v>
                </c:pt>
                <c:pt idx="176">
                  <c:v>102.6</c:v>
                </c:pt>
                <c:pt idx="177">
                  <c:v>75.3</c:v>
                </c:pt>
                <c:pt idx="178">
                  <c:v>75.899999999999991</c:v>
                </c:pt>
                <c:pt idx="179">
                  <c:v>86.5</c:v>
                </c:pt>
                <c:pt idx="180">
                  <c:v>89.399999999999991</c:v>
                </c:pt>
                <c:pt idx="181">
                  <c:v>102.89999999999999</c:v>
                </c:pt>
                <c:pt idx="182">
                  <c:v>93.399999999999991</c:v>
                </c:pt>
                <c:pt idx="183">
                  <c:v>81.5</c:v>
                </c:pt>
                <c:pt idx="184">
                  <c:v>84.199999999999989</c:v>
                </c:pt>
                <c:pt idx="185">
                  <c:v>73.599999999999994</c:v>
                </c:pt>
                <c:pt idx="186">
                  <c:v>91.699999999999989</c:v>
                </c:pt>
                <c:pt idx="187">
                  <c:v>82.5</c:v>
                </c:pt>
                <c:pt idx="188">
                  <c:v>83.199999999999989</c:v>
                </c:pt>
                <c:pt idx="189">
                  <c:v>77.899999999999991</c:v>
                </c:pt>
                <c:pt idx="190">
                  <c:v>98</c:v>
                </c:pt>
                <c:pt idx="191">
                  <c:v>83.5</c:v>
                </c:pt>
                <c:pt idx="192">
                  <c:v>80.199999999999989</c:v>
                </c:pt>
                <c:pt idx="193">
                  <c:v>78.899999999999991</c:v>
                </c:pt>
                <c:pt idx="194">
                  <c:v>92</c:v>
                </c:pt>
                <c:pt idx="195">
                  <c:v>82.5</c:v>
                </c:pt>
                <c:pt idx="196">
                  <c:v>79.199999999999989</c:v>
                </c:pt>
                <c:pt idx="197">
                  <c:v>80.899999999999991</c:v>
                </c:pt>
                <c:pt idx="198">
                  <c:v>99.3</c:v>
                </c:pt>
                <c:pt idx="199">
                  <c:v>83.8</c:v>
                </c:pt>
                <c:pt idx="200">
                  <c:v>86.5</c:v>
                </c:pt>
                <c:pt idx="201">
                  <c:v>76.899999999999991</c:v>
                </c:pt>
                <c:pt idx="202">
                  <c:v>99.6</c:v>
                </c:pt>
                <c:pt idx="203">
                  <c:v>89.1</c:v>
                </c:pt>
                <c:pt idx="204">
                  <c:v>83.5</c:v>
                </c:pt>
                <c:pt idx="205">
                  <c:v>79.899999999999991</c:v>
                </c:pt>
                <c:pt idx="206">
                  <c:v>76.599999999999994</c:v>
                </c:pt>
                <c:pt idx="207">
                  <c:v>97.899999999999991</c:v>
                </c:pt>
                <c:pt idx="208">
                  <c:v>87.399999999999991</c:v>
                </c:pt>
                <c:pt idx="209">
                  <c:v>85.5</c:v>
                </c:pt>
                <c:pt idx="210">
                  <c:v>78.199999999999989</c:v>
                </c:pt>
                <c:pt idx="211">
                  <c:v>74.599999999999994</c:v>
                </c:pt>
                <c:pt idx="212">
                  <c:v>75.599999999999994</c:v>
                </c:pt>
                <c:pt idx="213">
                  <c:v>76.3</c:v>
                </c:pt>
                <c:pt idx="214">
                  <c:v>75</c:v>
                </c:pt>
                <c:pt idx="215">
                  <c:v>70.699999999999989</c:v>
                </c:pt>
                <c:pt idx="216">
                  <c:v>76.599999999999994</c:v>
                </c:pt>
                <c:pt idx="217">
                  <c:v>77.3</c:v>
                </c:pt>
                <c:pt idx="218">
                  <c:v>75</c:v>
                </c:pt>
                <c:pt idx="219">
                  <c:v>68.699999999999989</c:v>
                </c:pt>
                <c:pt idx="220">
                  <c:v>76.599999999999994</c:v>
                </c:pt>
                <c:pt idx="221">
                  <c:v>70.3</c:v>
                </c:pt>
                <c:pt idx="222">
                  <c:v>75</c:v>
                </c:pt>
                <c:pt idx="223">
                  <c:v>67.699999999999989</c:v>
                </c:pt>
                <c:pt idx="224">
                  <c:v>67.699999999999989</c:v>
                </c:pt>
                <c:pt idx="225">
                  <c:v>72.599999999999994</c:v>
                </c:pt>
                <c:pt idx="226">
                  <c:v>74.3</c:v>
                </c:pt>
                <c:pt idx="227">
                  <c:v>71</c:v>
                </c:pt>
                <c:pt idx="228">
                  <c:v>68</c:v>
                </c:pt>
                <c:pt idx="229">
                  <c:v>65.699999999999989</c:v>
                </c:pt>
                <c:pt idx="230">
                  <c:v>79.599999999999994</c:v>
                </c:pt>
                <c:pt idx="231">
                  <c:v>74.3</c:v>
                </c:pt>
                <c:pt idx="232">
                  <c:v>68</c:v>
                </c:pt>
                <c:pt idx="233">
                  <c:v>69</c:v>
                </c:pt>
                <c:pt idx="234">
                  <c:v>70.699999999999989</c:v>
                </c:pt>
                <c:pt idx="235">
                  <c:v>74.599999999999994</c:v>
                </c:pt>
                <c:pt idx="236">
                  <c:v>71</c:v>
                </c:pt>
                <c:pt idx="237">
                  <c:v>70</c:v>
                </c:pt>
                <c:pt idx="238">
                  <c:v>65.699999999999989</c:v>
                </c:pt>
                <c:pt idx="239">
                  <c:v>77.599999999999994</c:v>
                </c:pt>
                <c:pt idx="240">
                  <c:v>75</c:v>
                </c:pt>
                <c:pt idx="241">
                  <c:v>72</c:v>
                </c:pt>
                <c:pt idx="242">
                  <c:v>67.699999999999989</c:v>
                </c:pt>
                <c:pt idx="243">
                  <c:v>71.699999999999989</c:v>
                </c:pt>
                <c:pt idx="244">
                  <c:v>67.399999999999991</c:v>
                </c:pt>
                <c:pt idx="245">
                  <c:v>61.099999999999994</c:v>
                </c:pt>
                <c:pt idx="246">
                  <c:v>59.8</c:v>
                </c:pt>
                <c:pt idx="247">
                  <c:v>61.8</c:v>
                </c:pt>
                <c:pt idx="248">
                  <c:v>71.699999999999989</c:v>
                </c:pt>
                <c:pt idx="249">
                  <c:v>68.399999999999991</c:v>
                </c:pt>
                <c:pt idx="250">
                  <c:v>65.099999999999994</c:v>
                </c:pt>
                <c:pt idx="251">
                  <c:v>64.8</c:v>
                </c:pt>
                <c:pt idx="252">
                  <c:v>61.8</c:v>
                </c:pt>
                <c:pt idx="253">
                  <c:v>68.399999999999991</c:v>
                </c:pt>
                <c:pt idx="254">
                  <c:v>61.099999999999994</c:v>
                </c:pt>
                <c:pt idx="255">
                  <c:v>64.8</c:v>
                </c:pt>
                <c:pt idx="256">
                  <c:v>63.8</c:v>
                </c:pt>
                <c:pt idx="257">
                  <c:v>63.399999999999991</c:v>
                </c:pt>
                <c:pt idx="258">
                  <c:v>68.099999999999994</c:v>
                </c:pt>
                <c:pt idx="259">
                  <c:v>59.8</c:v>
                </c:pt>
                <c:pt idx="260">
                  <c:v>64.8</c:v>
                </c:pt>
                <c:pt idx="261">
                  <c:v>67.399999999999991</c:v>
                </c:pt>
                <c:pt idx="262">
                  <c:v>67.099999999999994</c:v>
                </c:pt>
                <c:pt idx="263">
                  <c:v>59.8</c:v>
                </c:pt>
                <c:pt idx="264">
                  <c:v>64.8</c:v>
                </c:pt>
                <c:pt idx="265">
                  <c:v>63.399999999999991</c:v>
                </c:pt>
                <c:pt idx="266">
                  <c:v>63.399999999999991</c:v>
                </c:pt>
                <c:pt idx="267">
                  <c:v>61.099999999999994</c:v>
                </c:pt>
                <c:pt idx="268">
                  <c:v>61.8</c:v>
                </c:pt>
                <c:pt idx="269">
                  <c:v>70.699999999999989</c:v>
                </c:pt>
                <c:pt idx="270">
                  <c:v>67.399999999999991</c:v>
                </c:pt>
                <c:pt idx="271">
                  <c:v>66.099999999999994</c:v>
                </c:pt>
                <c:pt idx="272">
                  <c:v>64.8</c:v>
                </c:pt>
                <c:pt idx="273">
                  <c:v>56.499999999999993</c:v>
                </c:pt>
                <c:pt idx="274">
                  <c:v>58.499999999999993</c:v>
                </c:pt>
                <c:pt idx="275">
                  <c:v>59.199999999999996</c:v>
                </c:pt>
                <c:pt idx="276">
                  <c:v>61.199999999999996</c:v>
                </c:pt>
                <c:pt idx="277">
                  <c:v>60.499999999999993</c:v>
                </c:pt>
                <c:pt idx="278">
                  <c:v>62.499999999999993</c:v>
                </c:pt>
                <c:pt idx="279">
                  <c:v>63.499999999999993</c:v>
                </c:pt>
                <c:pt idx="280">
                  <c:v>60.199999999999996</c:v>
                </c:pt>
                <c:pt idx="281">
                  <c:v>63.499999999999993</c:v>
                </c:pt>
                <c:pt idx="282">
                  <c:v>58.499999999999993</c:v>
                </c:pt>
                <c:pt idx="283">
                  <c:v>61.499999999999993</c:v>
                </c:pt>
                <c:pt idx="284">
                  <c:v>58.199999999999996</c:v>
                </c:pt>
                <c:pt idx="285">
                  <c:v>61.499999999999993</c:v>
                </c:pt>
                <c:pt idx="286">
                  <c:v>59.499999999999993</c:v>
                </c:pt>
                <c:pt idx="287">
                  <c:v>61.499999999999993</c:v>
                </c:pt>
                <c:pt idx="288">
                  <c:v>58.199999999999996</c:v>
                </c:pt>
                <c:pt idx="289">
                  <c:v>58.499999999999993</c:v>
                </c:pt>
                <c:pt idx="290">
                  <c:v>62.499999999999993</c:v>
                </c:pt>
                <c:pt idx="291">
                  <c:v>60.499999999999993</c:v>
                </c:pt>
                <c:pt idx="292">
                  <c:v>60.199999999999996</c:v>
                </c:pt>
                <c:pt idx="293">
                  <c:v>56.199999999999996</c:v>
                </c:pt>
                <c:pt idx="294">
                  <c:v>57.499999999999993</c:v>
                </c:pt>
                <c:pt idx="295">
                  <c:v>58.499999999999993</c:v>
                </c:pt>
                <c:pt idx="296">
                  <c:v>61.499999999999993</c:v>
                </c:pt>
                <c:pt idx="297">
                  <c:v>61.199999999999996</c:v>
                </c:pt>
                <c:pt idx="298">
                  <c:v>54.199999999999996</c:v>
                </c:pt>
                <c:pt idx="299">
                  <c:v>62.8</c:v>
                </c:pt>
                <c:pt idx="300">
                  <c:v>57.499999999999993</c:v>
                </c:pt>
                <c:pt idx="301">
                  <c:v>61.499999999999993</c:v>
                </c:pt>
                <c:pt idx="302">
                  <c:v>58.199999999999996</c:v>
                </c:pt>
                <c:pt idx="303">
                  <c:v>54.199999999999996</c:v>
                </c:pt>
                <c:pt idx="304">
                  <c:v>51.9</c:v>
                </c:pt>
                <c:pt idx="305">
                  <c:v>53.599999999999994</c:v>
                </c:pt>
                <c:pt idx="306">
                  <c:v>51.3</c:v>
                </c:pt>
                <c:pt idx="307">
                  <c:v>48.699999999999996</c:v>
                </c:pt>
                <c:pt idx="308">
                  <c:v>55.9</c:v>
                </c:pt>
                <c:pt idx="309">
                  <c:v>51.599999999999994</c:v>
                </c:pt>
                <c:pt idx="310">
                  <c:v>52.3</c:v>
                </c:pt>
                <c:pt idx="311">
                  <c:v>44.699999999999996</c:v>
                </c:pt>
                <c:pt idx="312">
                  <c:v>53.9</c:v>
                </c:pt>
                <c:pt idx="313">
                  <c:v>54.599999999999994</c:v>
                </c:pt>
                <c:pt idx="314">
                  <c:v>47.3</c:v>
                </c:pt>
                <c:pt idx="315">
                  <c:v>49.699999999999996</c:v>
                </c:pt>
                <c:pt idx="316">
                  <c:v>44.699999999999996</c:v>
                </c:pt>
                <c:pt idx="317">
                  <c:v>55.9</c:v>
                </c:pt>
                <c:pt idx="318">
                  <c:v>55.9</c:v>
                </c:pt>
                <c:pt idx="319">
                  <c:v>47.3</c:v>
                </c:pt>
                <c:pt idx="320">
                  <c:v>46</c:v>
                </c:pt>
                <c:pt idx="321">
                  <c:v>48.699999999999996</c:v>
                </c:pt>
                <c:pt idx="322">
                  <c:v>55.9</c:v>
                </c:pt>
                <c:pt idx="323">
                  <c:v>55.599999999999994</c:v>
                </c:pt>
                <c:pt idx="324">
                  <c:v>47</c:v>
                </c:pt>
                <c:pt idx="325">
                  <c:v>48.699999999999996</c:v>
                </c:pt>
                <c:pt idx="326">
                  <c:v>51.9</c:v>
                </c:pt>
                <c:pt idx="327">
                  <c:v>53.599999999999994</c:v>
                </c:pt>
                <c:pt idx="328">
                  <c:v>49</c:v>
                </c:pt>
                <c:pt idx="329">
                  <c:v>49.699999999999996</c:v>
                </c:pt>
                <c:pt idx="330">
                  <c:v>53.9</c:v>
                </c:pt>
                <c:pt idx="331">
                  <c:v>54.599999999999994</c:v>
                </c:pt>
                <c:pt idx="332">
                  <c:v>50</c:v>
                </c:pt>
                <c:pt idx="333">
                  <c:v>44.699999999999996</c:v>
                </c:pt>
                <c:pt idx="334">
                  <c:v>48.699999999999996</c:v>
                </c:pt>
                <c:pt idx="335">
                  <c:v>44.099999999999994</c:v>
                </c:pt>
                <c:pt idx="336">
                  <c:v>33.5</c:v>
                </c:pt>
                <c:pt idx="337">
                  <c:v>34.9</c:v>
                </c:pt>
                <c:pt idx="338">
                  <c:v>22</c:v>
                </c:pt>
                <c:pt idx="339">
                  <c:v>44.699999999999996</c:v>
                </c:pt>
                <c:pt idx="340">
                  <c:v>42.099999999999994</c:v>
                </c:pt>
                <c:pt idx="341">
                  <c:v>40.5</c:v>
                </c:pt>
                <c:pt idx="342">
                  <c:v>31.199999999999996</c:v>
                </c:pt>
                <c:pt idx="343">
                  <c:v>31.299999999999997</c:v>
                </c:pt>
                <c:pt idx="344">
                  <c:v>45.099999999999994</c:v>
                </c:pt>
                <c:pt idx="345">
                  <c:v>33.5</c:v>
                </c:pt>
                <c:pt idx="346">
                  <c:v>32.199999999999996</c:v>
                </c:pt>
                <c:pt idx="347">
                  <c:v>31.9</c:v>
                </c:pt>
                <c:pt idx="348">
                  <c:v>42.099999999999994</c:v>
                </c:pt>
                <c:pt idx="349">
                  <c:v>35.5</c:v>
                </c:pt>
                <c:pt idx="350">
                  <c:v>32.199999999999996</c:v>
                </c:pt>
                <c:pt idx="351">
                  <c:v>30.9</c:v>
                </c:pt>
                <c:pt idx="352">
                  <c:v>41.4</c:v>
                </c:pt>
                <c:pt idx="353">
                  <c:v>36.799999999999997</c:v>
                </c:pt>
                <c:pt idx="354">
                  <c:v>40.5</c:v>
                </c:pt>
                <c:pt idx="355">
                  <c:v>30.9</c:v>
                </c:pt>
                <c:pt idx="356">
                  <c:v>42.4</c:v>
                </c:pt>
                <c:pt idx="357">
                  <c:v>35.799999999999997</c:v>
                </c:pt>
                <c:pt idx="358">
                  <c:v>35.5</c:v>
                </c:pt>
                <c:pt idx="359">
                  <c:v>28.9</c:v>
                </c:pt>
                <c:pt idx="360">
                  <c:v>42.699999999999996</c:v>
                </c:pt>
                <c:pt idx="361">
                  <c:v>37.799999999999997</c:v>
                </c:pt>
                <c:pt idx="362">
                  <c:v>39.5</c:v>
                </c:pt>
                <c:pt idx="363">
                  <c:v>30.9</c:v>
                </c:pt>
                <c:pt idx="364">
                  <c:v>15.099999999999998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C-4DB2-8CE5-A53C2273A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932983"/>
        <c:axId val="255933399"/>
      </c:lineChart>
      <c:dateAx>
        <c:axId val="25593298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33399"/>
        <c:crosses val="autoZero"/>
        <c:auto val="1"/>
        <c:lblOffset val="100"/>
        <c:baseTimeUnit val="days"/>
      </c:dateAx>
      <c:valAx>
        <c:axId val="255933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32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95250</xdr:rowOff>
    </xdr:from>
    <xdr:to>
      <xdr:col>17</xdr:col>
      <xdr:colOff>190500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90466E-8327-4A5B-BB49-155AA3C21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15</xdr:row>
      <xdr:rowOff>66675</xdr:rowOff>
    </xdr:from>
    <xdr:to>
      <xdr:col>17</xdr:col>
      <xdr:colOff>133350</xdr:colOff>
      <xdr:row>29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72A529-7664-4116-AA3F-6944B364D782}"/>
            </a:ext>
            <a:ext uri="{147F2762-F138-4A5C-976F-8EAC2B608ADB}">
              <a16:predDERef xmlns:a16="http://schemas.microsoft.com/office/drawing/2014/main" pred="{D190466E-8327-4A5B-BB49-155AA3C21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1</xdr:row>
      <xdr:rowOff>0</xdr:rowOff>
    </xdr:from>
    <xdr:to>
      <xdr:col>14</xdr:col>
      <xdr:colOff>9525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3025F-ED36-45AF-A3DB-47029B9F0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0</xdr:rowOff>
    </xdr:from>
    <xdr:to>
      <xdr:col>13</xdr:col>
      <xdr:colOff>381000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990CB-8F73-406E-9C92-D835D7AAA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466725</xdr:colOff>
      <xdr:row>1</xdr:row>
      <xdr:rowOff>0</xdr:rowOff>
    </xdr:from>
    <xdr:to>
      <xdr:col>13</xdr:col>
      <xdr:colOff>161925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77E519-F40E-4D8C-B3EB-77817CA535BC}"/>
            </a:ext>
            <a:ext uri="{147F2762-F138-4A5C-976F-8EAC2B608ADB}">
              <a16:predDERef xmlns:a16="http://schemas.microsoft.com/office/drawing/2014/main" pred="{88A990CB-8F73-406E-9C92-D835D7AAA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533400</xdr:colOff>
      <xdr:row>16</xdr:row>
      <xdr:rowOff>76200</xdr:rowOff>
    </xdr:from>
    <xdr:to>
      <xdr:col>13</xdr:col>
      <xdr:colOff>228600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F41D5-C230-4676-8B9A-514A14857803}"/>
            </a:ext>
            <a:ext uri="{147F2762-F138-4A5C-976F-8EAC2B608ADB}">
              <a16:predDERef xmlns:a16="http://schemas.microsoft.com/office/drawing/2014/main" pred="{0377E519-F40E-4D8C-B3EB-77817CA53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0</xdr:rowOff>
    </xdr:from>
    <xdr:to>
      <xdr:col>13</xdr:col>
      <xdr:colOff>266700</xdr:colOff>
      <xdr:row>15</xdr:row>
      <xdr:rowOff>76200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4EA7028-3201-490B-8696-8345FDE19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0</xdr:rowOff>
    </xdr:from>
    <xdr:to>
      <xdr:col>13</xdr:col>
      <xdr:colOff>171450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F7035-BDC4-4EF5-A15B-3DB390506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</xdr:row>
      <xdr:rowOff>0</xdr:rowOff>
    </xdr:from>
    <xdr:to>
      <xdr:col>12</xdr:col>
      <xdr:colOff>600075</xdr:colOff>
      <xdr:row>15</xdr:row>
      <xdr:rowOff>76200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DD2E092-27B2-4108-A0D2-348D60E64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425.218595370374" createdVersion="6" refreshedVersion="6" minRefreshableVersion="3" recordCount="365" xr:uid="{D8B90AEF-430E-41EB-B60E-68E417A6480D}">
  <cacheSource type="worksheet">
    <worksheetSource name="Table1" sheet="Lemonade"/>
  </cacheSource>
  <cacheFields count="9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 count="176">
        <n v="27"/>
        <n v="28.9"/>
        <n v="34.5"/>
        <n v="44.099999999999994"/>
        <n v="42.4"/>
        <n v="25.299999999999997"/>
        <n v="32.9"/>
        <n v="37.5"/>
        <n v="38.099999999999994"/>
        <n v="43.4"/>
        <n v="32.599999999999994"/>
        <n v="38.199999999999996"/>
        <n v="30.599999999999998"/>
        <n v="32.199999999999996"/>
        <n v="42.8"/>
        <n v="43.099999999999994"/>
        <n v="31.599999999999998"/>
        <n v="36.199999999999996"/>
        <n v="40.799999999999997"/>
        <n v="28.599999999999998"/>
        <n v="35.799999999999997"/>
        <n v="42.099999999999994"/>
        <n v="34.9"/>
        <n v="35.199999999999996"/>
        <n v="41.099999999999994"/>
        <n v="40.4"/>
        <n v="52"/>
        <n v="50.3"/>
        <n v="56.599999999999994"/>
        <n v="45.4"/>
        <n v="45"/>
        <n v="52.3"/>
        <n v="52.599999999999994"/>
        <n v="42.699999999999996"/>
        <n v="50"/>
        <n v="51.3"/>
        <n v="55.599999999999994"/>
        <n v="46.4"/>
        <n v="47.699999999999996"/>
        <n v="47.3"/>
        <n v="43.699999999999996"/>
        <n v="48.699999999999996"/>
        <n v="49.599999999999994"/>
        <n v="57.9"/>
        <n v="57.199999999999996"/>
        <n v="60.199999999999996"/>
        <n v="59.499999999999993"/>
        <n v="55.9"/>
        <n v="61.199999999999996"/>
        <n v="58.499999999999993"/>
        <n v="52.9"/>
        <n v="59.199999999999996"/>
        <n v="58.199999999999996"/>
        <n v="61.499999999999993"/>
        <n v="58.9"/>
        <n v="56.199999999999996"/>
        <n v="56.499999999999993"/>
        <n v="53.9"/>
        <n v="56.9"/>
        <n v="60.499999999999993"/>
        <n v="55.199999999999996"/>
        <n v="57.499999999999993"/>
        <n v="65.8"/>
        <n v="60.8"/>
        <n v="62.099999999999994"/>
        <n v="64.399999999999991"/>
        <n v="59.8"/>
        <n v="63.8"/>
        <n v="63.099999999999994"/>
        <n v="66.099999999999994"/>
        <n v="61.099999999999994"/>
        <n v="65.099999999999994"/>
        <n v="64.099999999999994"/>
        <n v="62.499999999999993"/>
        <n v="68.099999999999994"/>
        <n v="67.099999999999994"/>
        <n v="63.499999999999993"/>
        <n v="58.8"/>
        <n v="66.699999999999989"/>
        <n v="65.699999999999989"/>
        <n v="71"/>
        <n v="71.3"/>
        <n v="69.399999999999991"/>
        <n v="69.699999999999989"/>
        <n v="75"/>
        <n v="72.699999999999989"/>
        <n v="70"/>
        <n v="77.3"/>
        <n v="63.399999999999991"/>
        <n v="70.699999999999989"/>
        <n v="72"/>
        <n v="75.3"/>
        <n v="71.699999999999989"/>
        <n v="76.3"/>
        <n v="79.899999999999991"/>
        <n v="81.5"/>
        <n v="90.399999999999991"/>
        <n v="78.599999999999994"/>
        <n v="84.199999999999989"/>
        <n v="86.8"/>
        <n v="90.699999999999989"/>
        <n v="77.599999999999994"/>
        <n v="79.5"/>
        <n v="84.8"/>
        <n v="93"/>
        <n v="75.599999999999994"/>
        <n v="80.5"/>
        <n v="99.3"/>
        <n v="72.599999999999994"/>
        <n v="86.5"/>
        <n v="85.1"/>
        <n v="94.3"/>
        <n v="72.3"/>
        <n v="102.6"/>
        <n v="75.899999999999991"/>
        <n v="89.399999999999991"/>
        <n v="102.89999999999999"/>
        <n v="93.399999999999991"/>
        <n v="73.599999999999994"/>
        <n v="91.699999999999989"/>
        <n v="82.5"/>
        <n v="83.199999999999989"/>
        <n v="77.899999999999991"/>
        <n v="98"/>
        <n v="83.5"/>
        <n v="80.199999999999989"/>
        <n v="78.899999999999991"/>
        <n v="92"/>
        <n v="79.199999999999989"/>
        <n v="80.899999999999991"/>
        <n v="83.8"/>
        <n v="76.899999999999991"/>
        <n v="99.6"/>
        <n v="89.1"/>
        <n v="76.599999999999994"/>
        <n v="97.899999999999991"/>
        <n v="87.399999999999991"/>
        <n v="85.5"/>
        <n v="78.199999999999989"/>
        <n v="74.599999999999994"/>
        <n v="68.699999999999989"/>
        <n v="70.3"/>
        <n v="67.699999999999989"/>
        <n v="74.3"/>
        <n v="68"/>
        <n v="79.599999999999994"/>
        <n v="69"/>
        <n v="67.399999999999991"/>
        <n v="61.8"/>
        <n v="68.399999999999991"/>
        <n v="64.8"/>
        <n v="54.199999999999996"/>
        <n v="62.8"/>
        <n v="51.9"/>
        <n v="53.599999999999994"/>
        <n v="51.599999999999994"/>
        <n v="44.699999999999996"/>
        <n v="54.599999999999994"/>
        <n v="49.699999999999996"/>
        <n v="46"/>
        <n v="47"/>
        <n v="49"/>
        <n v="33.5"/>
        <n v="22"/>
        <n v="40.5"/>
        <n v="31.199999999999996"/>
        <n v="31.299999999999997"/>
        <n v="45.099999999999994"/>
        <n v="31.9"/>
        <n v="35.5"/>
        <n v="30.9"/>
        <n v="41.4"/>
        <n v="36.799999999999997"/>
        <n v="37.799999999999997"/>
        <n v="39.5"/>
        <n v="15.099999999999998"/>
      </sharedItems>
    </cacheField>
    <cacheField name="Rainfall" numFmtId="2">
      <sharedItems containsSemiMixedTypes="0" containsString="0" containsNumber="1" minValue="0.47" maxValue="2.5"/>
    </cacheField>
    <cacheField name="Flyers" numFmtId="0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164">
      <sharedItems containsSemiMixedTypes="0" containsString="0" containsNumber="1" minValue="2.1" maxValue="2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x v="0"/>
    <n v="2"/>
    <n v="15"/>
    <n v="0.3"/>
    <n v="10"/>
    <n v="3"/>
  </r>
  <r>
    <x v="1"/>
    <x v="0"/>
    <x v="1"/>
    <x v="1"/>
    <n v="1.33"/>
    <n v="15"/>
    <n v="0.3"/>
    <n v="13"/>
    <n v="3.9"/>
  </r>
  <r>
    <x v="2"/>
    <x v="0"/>
    <x v="2"/>
    <x v="2"/>
    <n v="1.33"/>
    <n v="27"/>
    <n v="0.3"/>
    <n v="15"/>
    <n v="4.5"/>
  </r>
  <r>
    <x v="3"/>
    <x v="0"/>
    <x v="3"/>
    <x v="3"/>
    <n v="1.05"/>
    <n v="28"/>
    <n v="0.3"/>
    <n v="17"/>
    <n v="5.0999999999999996"/>
  </r>
  <r>
    <x v="4"/>
    <x v="0"/>
    <x v="4"/>
    <x v="4"/>
    <n v="1"/>
    <n v="33"/>
    <n v="0.3"/>
    <n v="18"/>
    <n v="5.3999999999999995"/>
  </r>
  <r>
    <x v="5"/>
    <x v="0"/>
    <x v="5"/>
    <x v="5"/>
    <n v="1.54"/>
    <n v="23"/>
    <n v="0.3"/>
    <n v="11"/>
    <n v="3.3"/>
  </r>
  <r>
    <x v="6"/>
    <x v="0"/>
    <x v="6"/>
    <x v="6"/>
    <n v="1.54"/>
    <n v="19"/>
    <n v="0.3"/>
    <n v="13"/>
    <n v="3.9"/>
  </r>
  <r>
    <x v="7"/>
    <x v="0"/>
    <x v="0"/>
    <x v="7"/>
    <n v="1.18"/>
    <n v="28"/>
    <n v="0.3"/>
    <n v="15"/>
    <n v="4.5"/>
  </r>
  <r>
    <x v="8"/>
    <x v="0"/>
    <x v="1"/>
    <x v="8"/>
    <n v="1.18"/>
    <n v="20"/>
    <n v="0.3"/>
    <n v="17"/>
    <n v="5.0999999999999996"/>
  </r>
  <r>
    <x v="9"/>
    <x v="0"/>
    <x v="2"/>
    <x v="9"/>
    <n v="1.05"/>
    <n v="33"/>
    <n v="0.3"/>
    <n v="18"/>
    <n v="5.3999999999999995"/>
  </r>
  <r>
    <x v="10"/>
    <x v="0"/>
    <x v="3"/>
    <x v="10"/>
    <n v="1.54"/>
    <n v="23"/>
    <n v="0.3"/>
    <n v="12"/>
    <n v="3.5999999999999996"/>
  </r>
  <r>
    <x v="11"/>
    <x v="0"/>
    <x v="4"/>
    <x v="11"/>
    <n v="1.33"/>
    <n v="16"/>
    <n v="0.3"/>
    <n v="14"/>
    <n v="4.2"/>
  </r>
  <r>
    <x v="12"/>
    <x v="0"/>
    <x v="5"/>
    <x v="7"/>
    <n v="1.33"/>
    <n v="19"/>
    <n v="0.3"/>
    <n v="15"/>
    <n v="4.5"/>
  </r>
  <r>
    <x v="13"/>
    <x v="0"/>
    <x v="6"/>
    <x v="3"/>
    <n v="1.05"/>
    <n v="23"/>
    <n v="0.3"/>
    <n v="17"/>
    <n v="5.0999999999999996"/>
  </r>
  <r>
    <x v="14"/>
    <x v="0"/>
    <x v="0"/>
    <x v="9"/>
    <n v="1.1100000000000001"/>
    <n v="33"/>
    <n v="0.3"/>
    <n v="18"/>
    <n v="5.3999999999999995"/>
  </r>
  <r>
    <x v="15"/>
    <x v="0"/>
    <x v="1"/>
    <x v="12"/>
    <n v="1.67"/>
    <n v="24"/>
    <n v="0.3"/>
    <n v="12"/>
    <n v="3.5999999999999996"/>
  </r>
  <r>
    <x v="16"/>
    <x v="0"/>
    <x v="2"/>
    <x v="13"/>
    <n v="1.43"/>
    <n v="26"/>
    <n v="0.3"/>
    <n v="14"/>
    <n v="4.2"/>
  </r>
  <r>
    <x v="17"/>
    <x v="0"/>
    <x v="3"/>
    <x v="14"/>
    <n v="1.18"/>
    <n v="33"/>
    <n v="0.3"/>
    <n v="16"/>
    <n v="4.8"/>
  </r>
  <r>
    <x v="18"/>
    <x v="0"/>
    <x v="4"/>
    <x v="15"/>
    <n v="1.18"/>
    <n v="30"/>
    <n v="0.3"/>
    <n v="17"/>
    <n v="5.0999999999999996"/>
  </r>
  <r>
    <x v="19"/>
    <x v="0"/>
    <x v="5"/>
    <x v="16"/>
    <n v="1.43"/>
    <n v="20"/>
    <n v="0.3"/>
    <n v="12"/>
    <n v="3.5999999999999996"/>
  </r>
  <r>
    <x v="20"/>
    <x v="0"/>
    <x v="6"/>
    <x v="17"/>
    <n v="1.25"/>
    <n v="16"/>
    <n v="0.3"/>
    <n v="14"/>
    <n v="4.2"/>
  </r>
  <r>
    <x v="21"/>
    <x v="0"/>
    <x v="0"/>
    <x v="18"/>
    <n v="1.1100000000000001"/>
    <n v="19"/>
    <n v="0.3"/>
    <n v="16"/>
    <n v="4.8"/>
  </r>
  <r>
    <x v="22"/>
    <x v="0"/>
    <x v="1"/>
    <x v="8"/>
    <n v="1.05"/>
    <n v="21"/>
    <n v="0.3"/>
    <n v="17"/>
    <n v="5.0999999999999996"/>
  </r>
  <r>
    <x v="23"/>
    <x v="0"/>
    <x v="2"/>
    <x v="19"/>
    <n v="1.54"/>
    <n v="20"/>
    <n v="0.3"/>
    <n v="12"/>
    <n v="3.5999999999999996"/>
  </r>
  <r>
    <x v="24"/>
    <x v="0"/>
    <x v="3"/>
    <x v="13"/>
    <n v="1.25"/>
    <n v="24"/>
    <n v="0.3"/>
    <n v="14"/>
    <n v="4.2"/>
  </r>
  <r>
    <x v="25"/>
    <x v="0"/>
    <x v="4"/>
    <x v="20"/>
    <n v="1.25"/>
    <n v="18"/>
    <n v="0.3"/>
    <n v="16"/>
    <n v="4.8"/>
  </r>
  <r>
    <x v="26"/>
    <x v="0"/>
    <x v="5"/>
    <x v="21"/>
    <n v="1.05"/>
    <n v="22"/>
    <n v="0.3"/>
    <n v="17"/>
    <n v="5.0999999999999996"/>
  </r>
  <r>
    <x v="27"/>
    <x v="0"/>
    <x v="6"/>
    <x v="22"/>
    <n v="1.33"/>
    <n v="15"/>
    <n v="0.3"/>
    <n v="13"/>
    <n v="3.9"/>
  </r>
  <r>
    <x v="28"/>
    <x v="0"/>
    <x v="0"/>
    <x v="23"/>
    <n v="1.33"/>
    <n v="27"/>
    <n v="0.3"/>
    <n v="14"/>
    <n v="4.2"/>
  </r>
  <r>
    <x v="29"/>
    <x v="0"/>
    <x v="1"/>
    <x v="24"/>
    <n v="1.05"/>
    <n v="20"/>
    <n v="0.3"/>
    <n v="17"/>
    <n v="5.0999999999999996"/>
  </r>
  <r>
    <x v="30"/>
    <x v="0"/>
    <x v="2"/>
    <x v="25"/>
    <n v="1.05"/>
    <n v="37"/>
    <n v="0.3"/>
    <n v="18"/>
    <n v="5.3999999999999995"/>
  </r>
  <r>
    <x v="31"/>
    <x v="1"/>
    <x v="3"/>
    <x v="4"/>
    <n v="1"/>
    <n v="35"/>
    <n v="0.3"/>
    <n v="18"/>
    <n v="5.3999999999999995"/>
  </r>
  <r>
    <x v="32"/>
    <x v="1"/>
    <x v="4"/>
    <x v="26"/>
    <n v="1"/>
    <n v="22"/>
    <n v="0.3"/>
    <n v="20"/>
    <n v="6"/>
  </r>
  <r>
    <x v="33"/>
    <x v="1"/>
    <x v="5"/>
    <x v="27"/>
    <n v="0.87"/>
    <n v="25"/>
    <n v="0.3"/>
    <n v="21"/>
    <n v="6.3"/>
  </r>
  <r>
    <x v="34"/>
    <x v="1"/>
    <x v="6"/>
    <x v="28"/>
    <n v="0.83"/>
    <n v="46"/>
    <n v="0.3"/>
    <n v="22"/>
    <n v="6.6"/>
  </r>
  <r>
    <x v="35"/>
    <x v="1"/>
    <x v="0"/>
    <x v="29"/>
    <n v="1.1100000000000001"/>
    <n v="32"/>
    <n v="0.3"/>
    <n v="18"/>
    <n v="5.3999999999999995"/>
  </r>
  <r>
    <x v="36"/>
    <x v="1"/>
    <x v="1"/>
    <x v="30"/>
    <n v="0.95"/>
    <n v="28"/>
    <n v="0.3"/>
    <n v="20"/>
    <n v="6"/>
  </r>
  <r>
    <x v="37"/>
    <x v="1"/>
    <x v="2"/>
    <x v="31"/>
    <n v="0.87"/>
    <n v="39"/>
    <n v="0.3"/>
    <n v="21"/>
    <n v="6.3"/>
  </r>
  <r>
    <x v="38"/>
    <x v="1"/>
    <x v="3"/>
    <x v="32"/>
    <n v="0.87"/>
    <n v="31"/>
    <n v="0.3"/>
    <n v="22"/>
    <n v="6.6"/>
  </r>
  <r>
    <x v="39"/>
    <x v="1"/>
    <x v="4"/>
    <x v="33"/>
    <n v="1"/>
    <n v="39"/>
    <n v="0.3"/>
    <n v="19"/>
    <n v="5.7"/>
  </r>
  <r>
    <x v="40"/>
    <x v="1"/>
    <x v="5"/>
    <x v="34"/>
    <n v="0.91"/>
    <n v="40"/>
    <n v="0.3"/>
    <n v="20"/>
    <n v="6"/>
  </r>
  <r>
    <x v="41"/>
    <x v="1"/>
    <x v="6"/>
    <x v="35"/>
    <n v="0.91"/>
    <n v="35"/>
    <n v="0.3"/>
    <n v="21"/>
    <n v="6.3"/>
  </r>
  <r>
    <x v="42"/>
    <x v="1"/>
    <x v="0"/>
    <x v="36"/>
    <n v="0.83"/>
    <n v="41"/>
    <n v="0.3"/>
    <n v="22"/>
    <n v="6.6"/>
  </r>
  <r>
    <x v="43"/>
    <x v="1"/>
    <x v="1"/>
    <x v="37"/>
    <n v="1.1100000000000001"/>
    <n v="34"/>
    <n v="0.3"/>
    <n v="18"/>
    <n v="5.3999999999999995"/>
  </r>
  <r>
    <x v="44"/>
    <x v="1"/>
    <x v="2"/>
    <x v="38"/>
    <n v="0.95"/>
    <n v="35"/>
    <n v="0.3"/>
    <n v="19"/>
    <n v="5.7"/>
  </r>
  <r>
    <x v="45"/>
    <x v="1"/>
    <x v="3"/>
    <x v="26"/>
    <n v="0.91"/>
    <n v="33"/>
    <n v="0.3"/>
    <n v="20"/>
    <n v="6"/>
  </r>
  <r>
    <x v="46"/>
    <x v="1"/>
    <x v="4"/>
    <x v="39"/>
    <n v="0.87"/>
    <n v="31"/>
    <n v="0.3"/>
    <n v="21"/>
    <n v="6.3"/>
  </r>
  <r>
    <x v="47"/>
    <x v="1"/>
    <x v="5"/>
    <x v="25"/>
    <n v="1"/>
    <n v="29"/>
    <n v="0.3"/>
    <n v="18"/>
    <n v="5.3999999999999995"/>
  </r>
  <r>
    <x v="48"/>
    <x v="1"/>
    <x v="6"/>
    <x v="40"/>
    <n v="0.95"/>
    <n v="25"/>
    <n v="0.3"/>
    <n v="19"/>
    <n v="5.7"/>
  </r>
  <r>
    <x v="49"/>
    <x v="1"/>
    <x v="0"/>
    <x v="34"/>
    <n v="0.95"/>
    <n v="28"/>
    <n v="0.3"/>
    <n v="20"/>
    <n v="6"/>
  </r>
  <r>
    <x v="50"/>
    <x v="1"/>
    <x v="1"/>
    <x v="27"/>
    <n v="0.95"/>
    <n v="25"/>
    <n v="0.3"/>
    <n v="21"/>
    <n v="6.3"/>
  </r>
  <r>
    <x v="51"/>
    <x v="1"/>
    <x v="2"/>
    <x v="4"/>
    <n v="1"/>
    <n v="28"/>
    <n v="0.3"/>
    <n v="18"/>
    <n v="5.3999999999999995"/>
  </r>
  <r>
    <x v="52"/>
    <x v="1"/>
    <x v="3"/>
    <x v="38"/>
    <n v="0.95"/>
    <n v="36"/>
    <n v="0.3"/>
    <n v="19"/>
    <n v="5.7"/>
  </r>
  <r>
    <x v="53"/>
    <x v="1"/>
    <x v="4"/>
    <x v="30"/>
    <n v="1"/>
    <n v="23"/>
    <n v="0.3"/>
    <n v="20"/>
    <n v="6"/>
  </r>
  <r>
    <x v="54"/>
    <x v="1"/>
    <x v="5"/>
    <x v="39"/>
    <n v="0.87"/>
    <n v="36"/>
    <n v="0.3"/>
    <n v="21"/>
    <n v="6.3"/>
  </r>
  <r>
    <x v="55"/>
    <x v="1"/>
    <x v="6"/>
    <x v="4"/>
    <n v="1"/>
    <n v="21"/>
    <n v="0.3"/>
    <n v="18"/>
    <n v="5.3999999999999995"/>
  </r>
  <r>
    <x v="56"/>
    <x v="1"/>
    <x v="0"/>
    <x v="41"/>
    <n v="1.05"/>
    <n v="32"/>
    <n v="0.3"/>
    <n v="19"/>
    <n v="5.7"/>
  </r>
  <r>
    <x v="57"/>
    <x v="1"/>
    <x v="1"/>
    <x v="30"/>
    <n v="1"/>
    <n v="34"/>
    <n v="0.3"/>
    <n v="20"/>
    <n v="6"/>
  </r>
  <r>
    <x v="58"/>
    <x v="1"/>
    <x v="2"/>
    <x v="42"/>
    <n v="0.91"/>
    <n v="45"/>
    <n v="0.3"/>
    <n v="22"/>
    <n v="6.6"/>
  </r>
  <r>
    <x v="59"/>
    <x v="2"/>
    <x v="3"/>
    <x v="43"/>
    <n v="0.87"/>
    <n v="46"/>
    <n v="0.3"/>
    <n v="23"/>
    <n v="6.8999999999999995"/>
  </r>
  <r>
    <x v="60"/>
    <x v="2"/>
    <x v="4"/>
    <x v="44"/>
    <n v="0.8"/>
    <n v="31"/>
    <n v="0.3"/>
    <n v="24"/>
    <n v="7.1999999999999993"/>
  </r>
  <r>
    <x v="61"/>
    <x v="2"/>
    <x v="5"/>
    <x v="45"/>
    <n v="0.77"/>
    <n v="28"/>
    <n v="0.3"/>
    <n v="24"/>
    <n v="7.1999999999999993"/>
  </r>
  <r>
    <x v="62"/>
    <x v="2"/>
    <x v="6"/>
    <x v="46"/>
    <n v="0.77"/>
    <n v="29"/>
    <n v="0.3"/>
    <n v="25"/>
    <n v="7.5"/>
  </r>
  <r>
    <x v="63"/>
    <x v="2"/>
    <x v="0"/>
    <x v="47"/>
    <n v="0.87"/>
    <n v="32"/>
    <n v="0.3"/>
    <n v="23"/>
    <n v="6.8999999999999995"/>
  </r>
  <r>
    <x v="64"/>
    <x v="2"/>
    <x v="1"/>
    <x v="48"/>
    <n v="0.77"/>
    <n v="28"/>
    <n v="0.3"/>
    <n v="24"/>
    <n v="7.1999999999999993"/>
  </r>
  <r>
    <x v="65"/>
    <x v="2"/>
    <x v="2"/>
    <x v="45"/>
    <n v="0.77"/>
    <n v="32"/>
    <n v="0.3"/>
    <n v="24"/>
    <n v="7.1999999999999993"/>
  </r>
  <r>
    <x v="66"/>
    <x v="2"/>
    <x v="3"/>
    <x v="49"/>
    <n v="0.77"/>
    <n v="43"/>
    <n v="0.3"/>
    <n v="25"/>
    <n v="7.5"/>
  </r>
  <r>
    <x v="67"/>
    <x v="2"/>
    <x v="4"/>
    <x v="50"/>
    <n v="0.8"/>
    <n v="29"/>
    <n v="0.3"/>
    <n v="23"/>
    <n v="6.8999999999999995"/>
  </r>
  <r>
    <x v="68"/>
    <x v="2"/>
    <x v="5"/>
    <x v="51"/>
    <n v="0.83"/>
    <n v="31"/>
    <n v="0.3"/>
    <n v="24"/>
    <n v="7.1999999999999993"/>
  </r>
  <r>
    <x v="69"/>
    <x v="2"/>
    <x v="6"/>
    <x v="52"/>
    <n v="0.83"/>
    <n v="30"/>
    <n v="0.3"/>
    <n v="24"/>
    <n v="7.1999999999999993"/>
  </r>
  <r>
    <x v="70"/>
    <x v="2"/>
    <x v="0"/>
    <x v="53"/>
    <n v="0.74"/>
    <n v="47"/>
    <n v="0.3"/>
    <n v="25"/>
    <n v="7.5"/>
  </r>
  <r>
    <x v="71"/>
    <x v="2"/>
    <x v="1"/>
    <x v="47"/>
    <n v="0.87"/>
    <n v="48"/>
    <n v="0.3"/>
    <n v="23"/>
    <n v="6.8999999999999995"/>
  </r>
  <r>
    <x v="72"/>
    <x v="2"/>
    <x v="2"/>
    <x v="54"/>
    <n v="0.87"/>
    <n v="35"/>
    <n v="0.3"/>
    <n v="23"/>
    <n v="6.8999999999999995"/>
  </r>
  <r>
    <x v="73"/>
    <x v="2"/>
    <x v="3"/>
    <x v="55"/>
    <n v="0.83"/>
    <n v="30"/>
    <n v="0.3"/>
    <n v="24"/>
    <n v="7.1999999999999993"/>
  </r>
  <r>
    <x v="74"/>
    <x v="2"/>
    <x v="4"/>
    <x v="45"/>
    <n v="0.83"/>
    <n v="39"/>
    <n v="0.3"/>
    <n v="24"/>
    <n v="7.1999999999999993"/>
  </r>
  <r>
    <x v="75"/>
    <x v="2"/>
    <x v="5"/>
    <x v="56"/>
    <n v="0.77"/>
    <n v="50"/>
    <n v="0.3"/>
    <n v="25"/>
    <n v="7.5"/>
  </r>
  <r>
    <x v="76"/>
    <x v="2"/>
    <x v="6"/>
    <x v="57"/>
    <n v="0.83"/>
    <n v="32"/>
    <n v="0.3"/>
    <n v="23"/>
    <n v="6.8999999999999995"/>
  </r>
  <r>
    <x v="77"/>
    <x v="2"/>
    <x v="0"/>
    <x v="58"/>
    <n v="0.83"/>
    <n v="38"/>
    <n v="0.3"/>
    <n v="23"/>
    <n v="6.8999999999999995"/>
  </r>
  <r>
    <x v="78"/>
    <x v="2"/>
    <x v="1"/>
    <x v="52"/>
    <n v="0.77"/>
    <n v="33"/>
    <n v="0.3"/>
    <n v="24"/>
    <n v="7.1999999999999993"/>
  </r>
  <r>
    <x v="79"/>
    <x v="2"/>
    <x v="2"/>
    <x v="44"/>
    <n v="0.83"/>
    <n v="36"/>
    <n v="0.3"/>
    <n v="24"/>
    <n v="7.1999999999999993"/>
  </r>
  <r>
    <x v="80"/>
    <x v="2"/>
    <x v="3"/>
    <x v="56"/>
    <n v="0.74"/>
    <n v="38"/>
    <n v="0.3"/>
    <n v="25"/>
    <n v="7.5"/>
  </r>
  <r>
    <x v="81"/>
    <x v="2"/>
    <x v="4"/>
    <x v="47"/>
    <n v="0.87"/>
    <n v="35"/>
    <n v="0.3"/>
    <n v="23"/>
    <n v="6.8999999999999995"/>
  </r>
  <r>
    <x v="82"/>
    <x v="2"/>
    <x v="5"/>
    <x v="58"/>
    <n v="0.83"/>
    <n v="41"/>
    <n v="0.3"/>
    <n v="23"/>
    <n v="6.8999999999999995"/>
  </r>
  <r>
    <x v="83"/>
    <x v="2"/>
    <x v="6"/>
    <x v="52"/>
    <n v="0.8"/>
    <n v="50"/>
    <n v="0.3"/>
    <n v="24"/>
    <n v="7.1999999999999993"/>
  </r>
  <r>
    <x v="84"/>
    <x v="2"/>
    <x v="0"/>
    <x v="46"/>
    <n v="0.77"/>
    <n v="39"/>
    <n v="0.3"/>
    <n v="25"/>
    <n v="7.5"/>
  </r>
  <r>
    <x v="85"/>
    <x v="2"/>
    <x v="1"/>
    <x v="59"/>
    <n v="0.74"/>
    <n v="30"/>
    <n v="0.3"/>
    <n v="25"/>
    <n v="7.5"/>
  </r>
  <r>
    <x v="86"/>
    <x v="2"/>
    <x v="2"/>
    <x v="47"/>
    <n v="0.83"/>
    <n v="48"/>
    <n v="0.3"/>
    <n v="23"/>
    <n v="6.8999999999999995"/>
  </r>
  <r>
    <x v="87"/>
    <x v="2"/>
    <x v="3"/>
    <x v="44"/>
    <n v="0.83"/>
    <n v="39"/>
    <n v="0.3"/>
    <n v="24"/>
    <n v="7.1999999999999993"/>
  </r>
  <r>
    <x v="88"/>
    <x v="2"/>
    <x v="4"/>
    <x v="60"/>
    <n v="0.8"/>
    <n v="47"/>
    <n v="0.3"/>
    <n v="24"/>
    <n v="7.1999999999999993"/>
  </r>
  <r>
    <x v="89"/>
    <x v="2"/>
    <x v="5"/>
    <x v="49"/>
    <n v="0.77"/>
    <n v="48"/>
    <n v="0.3"/>
    <n v="25"/>
    <n v="7.5"/>
  </r>
  <r>
    <x v="90"/>
    <x v="3"/>
    <x v="6"/>
    <x v="61"/>
    <n v="0.8"/>
    <n v="33"/>
    <n v="0.3"/>
    <n v="25"/>
    <n v="7.5"/>
  </r>
  <r>
    <x v="91"/>
    <x v="3"/>
    <x v="0"/>
    <x v="62"/>
    <n v="0.74"/>
    <n v="47"/>
    <n v="0.3"/>
    <n v="26"/>
    <n v="7.8"/>
  </r>
  <r>
    <x v="92"/>
    <x v="3"/>
    <x v="1"/>
    <x v="63"/>
    <n v="0.74"/>
    <n v="51"/>
    <n v="0.3"/>
    <n v="26"/>
    <n v="7.8"/>
  </r>
  <r>
    <x v="93"/>
    <x v="3"/>
    <x v="2"/>
    <x v="64"/>
    <n v="0.71"/>
    <n v="31"/>
    <n v="0.3"/>
    <n v="27"/>
    <n v="8.1"/>
  </r>
  <r>
    <x v="94"/>
    <x v="3"/>
    <x v="3"/>
    <x v="65"/>
    <n v="0.71"/>
    <n v="33"/>
    <n v="0.3"/>
    <n v="28"/>
    <n v="8.4"/>
  </r>
  <r>
    <x v="95"/>
    <x v="3"/>
    <x v="4"/>
    <x v="61"/>
    <n v="0.8"/>
    <n v="31"/>
    <n v="0.3"/>
    <n v="25"/>
    <n v="7.5"/>
  </r>
  <r>
    <x v="96"/>
    <x v="3"/>
    <x v="5"/>
    <x v="66"/>
    <n v="0.74"/>
    <n v="44"/>
    <n v="0.3"/>
    <n v="26"/>
    <n v="7.8"/>
  </r>
  <r>
    <x v="97"/>
    <x v="3"/>
    <x v="6"/>
    <x v="67"/>
    <n v="0.74"/>
    <n v="37"/>
    <n v="0.3"/>
    <n v="26"/>
    <n v="7.8"/>
  </r>
  <r>
    <x v="98"/>
    <x v="3"/>
    <x v="0"/>
    <x v="68"/>
    <n v="0.69"/>
    <n v="52"/>
    <n v="0.3"/>
    <n v="27"/>
    <n v="8.1"/>
  </r>
  <r>
    <x v="99"/>
    <x v="3"/>
    <x v="1"/>
    <x v="49"/>
    <n v="0.74"/>
    <n v="48"/>
    <n v="0.3"/>
    <n v="25"/>
    <n v="7.5"/>
  </r>
  <r>
    <x v="100"/>
    <x v="3"/>
    <x v="2"/>
    <x v="63"/>
    <n v="0.74"/>
    <n v="34"/>
    <n v="0.3"/>
    <n v="26"/>
    <n v="7.8"/>
  </r>
  <r>
    <x v="101"/>
    <x v="3"/>
    <x v="3"/>
    <x v="69"/>
    <n v="0.74"/>
    <n v="30"/>
    <n v="0.3"/>
    <n v="27"/>
    <n v="8.1"/>
  </r>
  <r>
    <x v="102"/>
    <x v="3"/>
    <x v="4"/>
    <x v="70"/>
    <n v="0.69"/>
    <n v="46"/>
    <n v="0.3"/>
    <n v="27"/>
    <n v="8.1"/>
  </r>
  <r>
    <x v="103"/>
    <x v="3"/>
    <x v="5"/>
    <x v="53"/>
    <n v="0.77"/>
    <n v="49"/>
    <n v="0.3"/>
    <n v="25"/>
    <n v="7.5"/>
  </r>
  <r>
    <x v="104"/>
    <x v="3"/>
    <x v="6"/>
    <x v="62"/>
    <n v="0.74"/>
    <n v="41"/>
    <n v="0.3"/>
    <n v="26"/>
    <n v="7.8"/>
  </r>
  <r>
    <x v="105"/>
    <x v="3"/>
    <x v="0"/>
    <x v="71"/>
    <n v="0.69"/>
    <n v="43"/>
    <n v="0.3"/>
    <n v="27"/>
    <n v="8.1"/>
  </r>
  <r>
    <x v="106"/>
    <x v="3"/>
    <x v="1"/>
    <x v="72"/>
    <n v="0.71"/>
    <n v="56"/>
    <n v="0.3"/>
    <n v="27"/>
    <n v="8.1"/>
  </r>
  <r>
    <x v="107"/>
    <x v="3"/>
    <x v="2"/>
    <x v="73"/>
    <n v="0.74"/>
    <n v="31"/>
    <n v="0.3"/>
    <n v="25"/>
    <n v="7.5"/>
  </r>
  <r>
    <x v="108"/>
    <x v="3"/>
    <x v="3"/>
    <x v="66"/>
    <n v="0.77"/>
    <n v="53"/>
    <n v="0.3"/>
    <n v="26"/>
    <n v="7.8"/>
  </r>
  <r>
    <x v="109"/>
    <x v="3"/>
    <x v="4"/>
    <x v="74"/>
    <n v="0.69"/>
    <n v="42"/>
    <n v="0.3"/>
    <n v="27"/>
    <n v="8.1"/>
  </r>
  <r>
    <x v="110"/>
    <x v="3"/>
    <x v="5"/>
    <x v="75"/>
    <n v="0.74"/>
    <n v="48"/>
    <n v="0.3"/>
    <n v="27"/>
    <n v="8.1"/>
  </r>
  <r>
    <x v="111"/>
    <x v="3"/>
    <x v="6"/>
    <x v="61"/>
    <n v="0.77"/>
    <n v="47"/>
    <n v="0.3"/>
    <n v="25"/>
    <n v="7.5"/>
  </r>
  <r>
    <x v="112"/>
    <x v="3"/>
    <x v="0"/>
    <x v="63"/>
    <n v="0.77"/>
    <n v="50"/>
    <n v="0.3"/>
    <n v="26"/>
    <n v="7.8"/>
  </r>
  <r>
    <x v="113"/>
    <x v="3"/>
    <x v="1"/>
    <x v="71"/>
    <n v="0.69"/>
    <n v="48"/>
    <n v="0.3"/>
    <n v="27"/>
    <n v="8.1"/>
  </r>
  <r>
    <x v="114"/>
    <x v="3"/>
    <x v="2"/>
    <x v="71"/>
    <n v="0.71"/>
    <n v="37"/>
    <n v="0.3"/>
    <n v="27"/>
    <n v="8.1"/>
  </r>
  <r>
    <x v="115"/>
    <x v="3"/>
    <x v="3"/>
    <x v="73"/>
    <n v="0.8"/>
    <n v="48"/>
    <n v="0.3"/>
    <n v="25"/>
    <n v="7.5"/>
  </r>
  <r>
    <x v="116"/>
    <x v="3"/>
    <x v="4"/>
    <x v="76"/>
    <n v="0.77"/>
    <n v="50"/>
    <n v="0.3"/>
    <n v="25"/>
    <n v="7.5"/>
  </r>
  <r>
    <x v="117"/>
    <x v="3"/>
    <x v="5"/>
    <x v="77"/>
    <n v="0.74"/>
    <n v="32"/>
    <n v="0.3"/>
    <n v="26"/>
    <n v="7.8"/>
  </r>
  <r>
    <x v="118"/>
    <x v="3"/>
    <x v="6"/>
    <x v="71"/>
    <n v="0.71"/>
    <n v="32"/>
    <n v="0.3"/>
    <n v="27"/>
    <n v="8.1"/>
  </r>
  <r>
    <x v="119"/>
    <x v="3"/>
    <x v="0"/>
    <x v="75"/>
    <n v="0.74"/>
    <n v="35"/>
    <n v="0.3"/>
    <n v="27"/>
    <n v="8.1"/>
  </r>
  <r>
    <x v="120"/>
    <x v="4"/>
    <x v="1"/>
    <x v="78"/>
    <n v="0.65"/>
    <n v="56"/>
    <n v="0.3"/>
    <n v="29"/>
    <n v="8.6999999999999993"/>
  </r>
  <r>
    <x v="121"/>
    <x v="4"/>
    <x v="2"/>
    <x v="79"/>
    <n v="0.69"/>
    <n v="40"/>
    <n v="0.3"/>
    <n v="29"/>
    <n v="8.6999999999999993"/>
  </r>
  <r>
    <x v="122"/>
    <x v="4"/>
    <x v="3"/>
    <x v="80"/>
    <n v="0.63"/>
    <n v="55"/>
    <n v="0.3"/>
    <n v="30"/>
    <n v="9"/>
  </r>
  <r>
    <x v="123"/>
    <x v="4"/>
    <x v="4"/>
    <x v="81"/>
    <n v="0.63"/>
    <n v="64"/>
    <n v="0.3"/>
    <n v="31"/>
    <n v="9.2999999999999989"/>
  </r>
  <r>
    <x v="124"/>
    <x v="4"/>
    <x v="5"/>
    <x v="82"/>
    <n v="0.71"/>
    <n v="31"/>
    <n v="0.3"/>
    <n v="28"/>
    <n v="8.4"/>
  </r>
  <r>
    <x v="125"/>
    <x v="4"/>
    <x v="6"/>
    <x v="78"/>
    <n v="0.67"/>
    <n v="51"/>
    <n v="0.3"/>
    <n v="29"/>
    <n v="8.6999999999999993"/>
  </r>
  <r>
    <x v="126"/>
    <x v="4"/>
    <x v="0"/>
    <x v="83"/>
    <n v="0.65"/>
    <n v="49"/>
    <n v="0.3"/>
    <n v="29"/>
    <n v="8.6999999999999993"/>
  </r>
  <r>
    <x v="127"/>
    <x v="4"/>
    <x v="1"/>
    <x v="84"/>
    <n v="0.67"/>
    <n v="56"/>
    <n v="0.3"/>
    <n v="30"/>
    <n v="9"/>
  </r>
  <r>
    <x v="128"/>
    <x v="4"/>
    <x v="2"/>
    <x v="81"/>
    <n v="0.63"/>
    <n v="56"/>
    <n v="0.3"/>
    <n v="31"/>
    <n v="9.2999999999999989"/>
  </r>
  <r>
    <x v="129"/>
    <x v="4"/>
    <x v="3"/>
    <x v="82"/>
    <n v="0.69"/>
    <n v="40"/>
    <n v="0.3"/>
    <n v="28"/>
    <n v="8.4"/>
  </r>
  <r>
    <x v="130"/>
    <x v="4"/>
    <x v="4"/>
    <x v="85"/>
    <n v="0.67"/>
    <n v="57"/>
    <n v="0.3"/>
    <n v="29"/>
    <n v="8.6999999999999993"/>
  </r>
  <r>
    <x v="131"/>
    <x v="4"/>
    <x v="5"/>
    <x v="78"/>
    <n v="0.67"/>
    <n v="40"/>
    <n v="0.3"/>
    <n v="29"/>
    <n v="8.6999999999999993"/>
  </r>
  <r>
    <x v="132"/>
    <x v="4"/>
    <x v="6"/>
    <x v="86"/>
    <n v="0.65"/>
    <n v="34"/>
    <n v="0.3"/>
    <n v="30"/>
    <n v="9"/>
  </r>
  <r>
    <x v="133"/>
    <x v="4"/>
    <x v="0"/>
    <x v="87"/>
    <n v="0.63"/>
    <n v="58"/>
    <n v="0.3"/>
    <n v="31"/>
    <n v="9.2999999999999989"/>
  </r>
  <r>
    <x v="134"/>
    <x v="4"/>
    <x v="1"/>
    <x v="88"/>
    <n v="0.69"/>
    <n v="32"/>
    <n v="0.3"/>
    <n v="28"/>
    <n v="8.4"/>
  </r>
  <r>
    <x v="135"/>
    <x v="4"/>
    <x v="2"/>
    <x v="79"/>
    <n v="0.67"/>
    <n v="55"/>
    <n v="0.3"/>
    <n v="29"/>
    <n v="8.6999999999999993"/>
  </r>
  <r>
    <x v="136"/>
    <x v="4"/>
    <x v="3"/>
    <x v="89"/>
    <n v="0.67"/>
    <n v="43"/>
    <n v="0.3"/>
    <n v="29"/>
    <n v="8.6999999999999993"/>
  </r>
  <r>
    <x v="137"/>
    <x v="4"/>
    <x v="4"/>
    <x v="90"/>
    <n v="0.67"/>
    <n v="53"/>
    <n v="0.3"/>
    <n v="30"/>
    <n v="9"/>
  </r>
  <r>
    <x v="138"/>
    <x v="4"/>
    <x v="5"/>
    <x v="91"/>
    <n v="0.61"/>
    <n v="58"/>
    <n v="0.3"/>
    <n v="31"/>
    <n v="9.2999999999999989"/>
  </r>
  <r>
    <x v="139"/>
    <x v="4"/>
    <x v="6"/>
    <x v="65"/>
    <n v="0.67"/>
    <n v="59"/>
    <n v="0.3"/>
    <n v="28"/>
    <n v="8.4"/>
  </r>
  <r>
    <x v="140"/>
    <x v="4"/>
    <x v="0"/>
    <x v="92"/>
    <n v="0.69"/>
    <n v="47"/>
    <n v="0.3"/>
    <n v="29"/>
    <n v="8.6999999999999993"/>
  </r>
  <r>
    <x v="141"/>
    <x v="4"/>
    <x v="1"/>
    <x v="80"/>
    <n v="0.67"/>
    <n v="34"/>
    <n v="0.3"/>
    <n v="30"/>
    <n v="9"/>
  </r>
  <r>
    <x v="142"/>
    <x v="4"/>
    <x v="2"/>
    <x v="93"/>
    <n v="0.63"/>
    <n v="45"/>
    <n v="0.3"/>
    <n v="31"/>
    <n v="9.2999999999999989"/>
  </r>
  <r>
    <x v="143"/>
    <x v="4"/>
    <x v="3"/>
    <x v="82"/>
    <n v="0.69"/>
    <n v="34"/>
    <n v="0.3"/>
    <n v="28"/>
    <n v="8.4"/>
  </r>
  <r>
    <x v="144"/>
    <x v="4"/>
    <x v="4"/>
    <x v="92"/>
    <n v="0.69"/>
    <n v="53"/>
    <n v="0.3"/>
    <n v="29"/>
    <n v="8.6999999999999993"/>
  </r>
  <r>
    <x v="145"/>
    <x v="4"/>
    <x v="5"/>
    <x v="90"/>
    <n v="0.67"/>
    <n v="63"/>
    <n v="0.3"/>
    <n v="30"/>
    <n v="9"/>
  </r>
  <r>
    <x v="146"/>
    <x v="4"/>
    <x v="6"/>
    <x v="87"/>
    <n v="0.63"/>
    <n v="56"/>
    <n v="0.3"/>
    <n v="31"/>
    <n v="9.2999999999999989"/>
  </r>
  <r>
    <x v="147"/>
    <x v="4"/>
    <x v="0"/>
    <x v="92"/>
    <n v="0.65"/>
    <n v="45"/>
    <n v="0.3"/>
    <n v="29"/>
    <n v="8.6999999999999993"/>
  </r>
  <r>
    <x v="148"/>
    <x v="4"/>
    <x v="1"/>
    <x v="78"/>
    <n v="0.65"/>
    <n v="32"/>
    <n v="0.3"/>
    <n v="29"/>
    <n v="8.6999999999999993"/>
  </r>
  <r>
    <x v="149"/>
    <x v="4"/>
    <x v="2"/>
    <x v="84"/>
    <n v="0.67"/>
    <n v="43"/>
    <n v="0.3"/>
    <n v="30"/>
    <n v="9"/>
  </r>
  <r>
    <x v="150"/>
    <x v="4"/>
    <x v="3"/>
    <x v="87"/>
    <n v="0.65"/>
    <n v="56"/>
    <n v="0.3"/>
    <n v="31"/>
    <n v="9.2999999999999989"/>
  </r>
  <r>
    <x v="151"/>
    <x v="5"/>
    <x v="4"/>
    <x v="81"/>
    <n v="0.65"/>
    <n v="42"/>
    <n v="0.3"/>
    <n v="31"/>
    <n v="9.2999999999999989"/>
  </r>
  <r>
    <x v="152"/>
    <x v="5"/>
    <x v="5"/>
    <x v="94"/>
    <n v="0.59"/>
    <n v="48"/>
    <n v="0.3"/>
    <n v="33"/>
    <n v="9.9"/>
  </r>
  <r>
    <x v="153"/>
    <x v="5"/>
    <x v="6"/>
    <x v="95"/>
    <n v="0.56000000000000005"/>
    <n v="59"/>
    <n v="0.3"/>
    <n v="35"/>
    <n v="10.5"/>
  </r>
  <r>
    <x v="154"/>
    <x v="5"/>
    <x v="0"/>
    <x v="96"/>
    <n v="0.51"/>
    <n v="43"/>
    <n v="0.3"/>
    <n v="38"/>
    <n v="11.4"/>
  </r>
  <r>
    <x v="155"/>
    <x v="5"/>
    <x v="1"/>
    <x v="97"/>
    <n v="0.59"/>
    <n v="36"/>
    <n v="0.3"/>
    <n v="32"/>
    <n v="9.6"/>
  </r>
  <r>
    <x v="156"/>
    <x v="5"/>
    <x v="2"/>
    <x v="98"/>
    <n v="0.56000000000000005"/>
    <n v="44"/>
    <n v="0.3"/>
    <n v="34"/>
    <n v="10.199999999999999"/>
  </r>
  <r>
    <x v="157"/>
    <x v="5"/>
    <x v="3"/>
    <x v="99"/>
    <n v="0.56000000000000005"/>
    <n v="58"/>
    <n v="0.3"/>
    <n v="36"/>
    <n v="10.799999999999999"/>
  </r>
  <r>
    <x v="158"/>
    <x v="5"/>
    <x v="4"/>
    <x v="100"/>
    <n v="0.5"/>
    <n v="46"/>
    <n v="0.3"/>
    <n v="39"/>
    <n v="11.7"/>
  </r>
  <r>
    <x v="159"/>
    <x v="5"/>
    <x v="5"/>
    <x v="101"/>
    <n v="0.61"/>
    <n v="44"/>
    <n v="0.3"/>
    <n v="32"/>
    <n v="9.6"/>
  </r>
  <r>
    <x v="160"/>
    <x v="5"/>
    <x v="6"/>
    <x v="102"/>
    <n v="0.54"/>
    <n v="54"/>
    <n v="0.3"/>
    <n v="35"/>
    <n v="10.5"/>
  </r>
  <r>
    <x v="161"/>
    <x v="5"/>
    <x v="0"/>
    <x v="103"/>
    <n v="0.53"/>
    <n v="42"/>
    <n v="0.3"/>
    <n v="36"/>
    <n v="10.799999999999999"/>
  </r>
  <r>
    <x v="162"/>
    <x v="5"/>
    <x v="1"/>
    <x v="104"/>
    <n v="0.5"/>
    <n v="67"/>
    <n v="0.3"/>
    <n v="40"/>
    <n v="12"/>
  </r>
  <r>
    <x v="163"/>
    <x v="5"/>
    <x v="2"/>
    <x v="105"/>
    <n v="0.59"/>
    <n v="65"/>
    <n v="0.3"/>
    <n v="32"/>
    <n v="9.6"/>
  </r>
  <r>
    <x v="164"/>
    <x v="5"/>
    <x v="3"/>
    <x v="106"/>
    <n v="0.56999999999999995"/>
    <n v="48"/>
    <n v="0.3"/>
    <n v="35"/>
    <n v="10.5"/>
  </r>
  <r>
    <x v="165"/>
    <x v="5"/>
    <x v="4"/>
    <x v="103"/>
    <n v="0.56000000000000005"/>
    <n v="50"/>
    <n v="0.3"/>
    <n v="36"/>
    <n v="10.799999999999999"/>
  </r>
  <r>
    <x v="166"/>
    <x v="5"/>
    <x v="5"/>
    <x v="107"/>
    <n v="0.47"/>
    <n v="77"/>
    <n v="0.3"/>
    <n v="41"/>
    <n v="12.299999999999999"/>
  </r>
  <r>
    <x v="167"/>
    <x v="5"/>
    <x v="6"/>
    <x v="93"/>
    <n v="0.65"/>
    <n v="47"/>
    <n v="0.3"/>
    <n v="31"/>
    <n v="9.2999999999999989"/>
  </r>
  <r>
    <x v="168"/>
    <x v="5"/>
    <x v="0"/>
    <x v="108"/>
    <n v="0.59"/>
    <n v="60"/>
    <n v="0.3"/>
    <n v="32"/>
    <n v="9.6"/>
  </r>
  <r>
    <x v="169"/>
    <x v="5"/>
    <x v="1"/>
    <x v="109"/>
    <n v="0.56000000000000005"/>
    <n v="66"/>
    <n v="0.3"/>
    <n v="35"/>
    <n v="10.5"/>
  </r>
  <r>
    <x v="170"/>
    <x v="5"/>
    <x v="2"/>
    <x v="110"/>
    <n v="0.54"/>
    <n v="70"/>
    <n v="0.3"/>
    <n v="37"/>
    <n v="11.1"/>
  </r>
  <r>
    <x v="171"/>
    <x v="5"/>
    <x v="3"/>
    <x v="111"/>
    <n v="0.47"/>
    <n v="76"/>
    <n v="0.3"/>
    <n v="41"/>
    <n v="12.299999999999999"/>
  </r>
  <r>
    <x v="172"/>
    <x v="5"/>
    <x v="4"/>
    <x v="112"/>
    <n v="0.65"/>
    <n v="36"/>
    <n v="0.3"/>
    <n v="31"/>
    <n v="9.2999999999999989"/>
  </r>
  <r>
    <x v="173"/>
    <x v="5"/>
    <x v="5"/>
    <x v="94"/>
    <n v="0.61"/>
    <n v="39"/>
    <n v="0.3"/>
    <n v="33"/>
    <n v="9.9"/>
  </r>
  <r>
    <x v="174"/>
    <x v="5"/>
    <x v="6"/>
    <x v="106"/>
    <n v="0.56999999999999995"/>
    <n v="50"/>
    <n v="0.3"/>
    <n v="35"/>
    <n v="10.5"/>
  </r>
  <r>
    <x v="175"/>
    <x v="5"/>
    <x v="0"/>
    <x v="110"/>
    <n v="0.51"/>
    <n v="58"/>
    <n v="0.3"/>
    <n v="37"/>
    <n v="11.1"/>
  </r>
  <r>
    <x v="176"/>
    <x v="5"/>
    <x v="1"/>
    <x v="113"/>
    <n v="0.47"/>
    <n v="60"/>
    <n v="0.3"/>
    <n v="42"/>
    <n v="12.6"/>
  </r>
  <r>
    <x v="177"/>
    <x v="5"/>
    <x v="2"/>
    <x v="91"/>
    <n v="0.63"/>
    <n v="62"/>
    <n v="0.3"/>
    <n v="31"/>
    <n v="9.2999999999999989"/>
  </r>
  <r>
    <x v="178"/>
    <x v="5"/>
    <x v="3"/>
    <x v="114"/>
    <n v="0.59"/>
    <n v="65"/>
    <n v="0.3"/>
    <n v="33"/>
    <n v="9.9"/>
  </r>
  <r>
    <x v="179"/>
    <x v="5"/>
    <x v="4"/>
    <x v="109"/>
    <n v="0.54"/>
    <n v="64"/>
    <n v="0.3"/>
    <n v="35"/>
    <n v="10.5"/>
  </r>
  <r>
    <x v="180"/>
    <x v="5"/>
    <x v="5"/>
    <x v="115"/>
    <n v="0.53"/>
    <n v="47"/>
    <n v="0.3"/>
    <n v="38"/>
    <n v="11.4"/>
  </r>
  <r>
    <x v="181"/>
    <x v="6"/>
    <x v="6"/>
    <x v="116"/>
    <n v="0.47"/>
    <n v="59"/>
    <n v="0.5"/>
    <n v="43"/>
    <n v="21.5"/>
  </r>
  <r>
    <x v="182"/>
    <x v="6"/>
    <x v="0"/>
    <x v="117"/>
    <n v="0.51"/>
    <n v="68"/>
    <n v="0.5"/>
    <n v="38"/>
    <n v="19"/>
  </r>
  <r>
    <x v="183"/>
    <x v="6"/>
    <x v="1"/>
    <x v="95"/>
    <n v="0.54"/>
    <n v="68"/>
    <n v="0.5"/>
    <n v="35"/>
    <n v="17.5"/>
  </r>
  <r>
    <x v="184"/>
    <x v="6"/>
    <x v="2"/>
    <x v="98"/>
    <n v="0.59"/>
    <n v="49"/>
    <n v="0.5"/>
    <n v="34"/>
    <n v="17"/>
  </r>
  <r>
    <x v="185"/>
    <x v="6"/>
    <x v="3"/>
    <x v="118"/>
    <n v="0.63"/>
    <n v="55"/>
    <n v="0.5"/>
    <n v="32"/>
    <n v="16"/>
  </r>
  <r>
    <x v="186"/>
    <x v="6"/>
    <x v="4"/>
    <x v="119"/>
    <n v="0.51"/>
    <n v="46"/>
    <n v="0.5"/>
    <n v="39"/>
    <n v="19.5"/>
  </r>
  <r>
    <x v="187"/>
    <x v="6"/>
    <x v="5"/>
    <x v="120"/>
    <n v="0.56999999999999995"/>
    <n v="41"/>
    <n v="0.5"/>
    <n v="35"/>
    <n v="17.5"/>
  </r>
  <r>
    <x v="188"/>
    <x v="6"/>
    <x v="6"/>
    <x v="121"/>
    <n v="0.56999999999999995"/>
    <n v="44"/>
    <n v="0.5"/>
    <n v="34"/>
    <n v="17"/>
  </r>
  <r>
    <x v="189"/>
    <x v="6"/>
    <x v="0"/>
    <x v="122"/>
    <n v="0.59"/>
    <n v="44"/>
    <n v="0.5"/>
    <n v="33"/>
    <n v="16.5"/>
  </r>
  <r>
    <x v="190"/>
    <x v="6"/>
    <x v="1"/>
    <x v="123"/>
    <n v="0.49"/>
    <n v="66"/>
    <n v="0.5"/>
    <n v="40"/>
    <n v="20"/>
  </r>
  <r>
    <x v="191"/>
    <x v="6"/>
    <x v="2"/>
    <x v="124"/>
    <n v="0.54"/>
    <n v="40"/>
    <n v="0.5"/>
    <n v="35"/>
    <n v="17.5"/>
  </r>
  <r>
    <x v="192"/>
    <x v="6"/>
    <x v="3"/>
    <x v="125"/>
    <n v="0.56000000000000005"/>
    <n v="39"/>
    <n v="0.5"/>
    <n v="34"/>
    <n v="17"/>
  </r>
  <r>
    <x v="193"/>
    <x v="6"/>
    <x v="4"/>
    <x v="126"/>
    <n v="0.61"/>
    <n v="49"/>
    <n v="0.5"/>
    <n v="33"/>
    <n v="16.5"/>
  </r>
  <r>
    <x v="194"/>
    <x v="6"/>
    <x v="5"/>
    <x v="127"/>
    <n v="0.5"/>
    <n v="80"/>
    <n v="0.5"/>
    <n v="40"/>
    <n v="20"/>
  </r>
  <r>
    <x v="195"/>
    <x v="6"/>
    <x v="6"/>
    <x v="120"/>
    <n v="0.54"/>
    <n v="56"/>
    <n v="0.5"/>
    <n v="35"/>
    <n v="17.5"/>
  </r>
  <r>
    <x v="196"/>
    <x v="6"/>
    <x v="0"/>
    <x v="128"/>
    <n v="0.59"/>
    <n v="50"/>
    <n v="0.5"/>
    <n v="34"/>
    <n v="17"/>
  </r>
  <r>
    <x v="197"/>
    <x v="6"/>
    <x v="1"/>
    <x v="129"/>
    <n v="0.56999999999999995"/>
    <n v="64"/>
    <n v="0.5"/>
    <n v="33"/>
    <n v="16.5"/>
  </r>
  <r>
    <x v="198"/>
    <x v="6"/>
    <x v="2"/>
    <x v="107"/>
    <n v="0.47"/>
    <n v="76"/>
    <n v="0.5"/>
    <n v="41"/>
    <n v="20.5"/>
  </r>
  <r>
    <x v="199"/>
    <x v="6"/>
    <x v="3"/>
    <x v="130"/>
    <n v="0.56000000000000005"/>
    <n v="44"/>
    <n v="0.5"/>
    <n v="36"/>
    <n v="18"/>
  </r>
  <r>
    <x v="200"/>
    <x v="6"/>
    <x v="4"/>
    <x v="109"/>
    <n v="0.56999999999999995"/>
    <n v="44"/>
    <n v="0.5"/>
    <n v="35"/>
    <n v="17.5"/>
  </r>
  <r>
    <x v="201"/>
    <x v="6"/>
    <x v="5"/>
    <x v="131"/>
    <n v="0.56999999999999995"/>
    <n v="59"/>
    <n v="0.5"/>
    <n v="33"/>
    <n v="16.5"/>
  </r>
  <r>
    <x v="202"/>
    <x v="6"/>
    <x v="6"/>
    <x v="132"/>
    <n v="0.47"/>
    <n v="49"/>
    <n v="0.5"/>
    <n v="42"/>
    <n v="21"/>
  </r>
  <r>
    <x v="203"/>
    <x v="6"/>
    <x v="0"/>
    <x v="133"/>
    <n v="0.51"/>
    <n v="72"/>
    <n v="0.5"/>
    <n v="37"/>
    <n v="18.5"/>
  </r>
  <r>
    <x v="204"/>
    <x v="6"/>
    <x v="1"/>
    <x v="124"/>
    <n v="0.56999999999999995"/>
    <n v="69"/>
    <n v="0.5"/>
    <n v="35"/>
    <n v="17.5"/>
  </r>
  <r>
    <x v="205"/>
    <x v="6"/>
    <x v="2"/>
    <x v="94"/>
    <n v="0.56999999999999995"/>
    <n v="64"/>
    <n v="0.5"/>
    <n v="33"/>
    <n v="16.5"/>
  </r>
  <r>
    <x v="206"/>
    <x v="6"/>
    <x v="3"/>
    <x v="134"/>
    <n v="0.59"/>
    <n v="37"/>
    <n v="0.5"/>
    <n v="32"/>
    <n v="16"/>
  </r>
  <r>
    <x v="207"/>
    <x v="6"/>
    <x v="4"/>
    <x v="135"/>
    <n v="0.47"/>
    <n v="74"/>
    <n v="0.5"/>
    <n v="43"/>
    <n v="21.5"/>
  </r>
  <r>
    <x v="208"/>
    <x v="6"/>
    <x v="5"/>
    <x v="136"/>
    <n v="0.51"/>
    <n v="58"/>
    <n v="0.5"/>
    <n v="38"/>
    <n v="19"/>
  </r>
  <r>
    <x v="209"/>
    <x v="6"/>
    <x v="6"/>
    <x v="137"/>
    <n v="0.56999999999999995"/>
    <n v="50"/>
    <n v="0.5"/>
    <n v="35"/>
    <n v="17.5"/>
  </r>
  <r>
    <x v="210"/>
    <x v="6"/>
    <x v="0"/>
    <x v="138"/>
    <n v="0.59"/>
    <n v="52"/>
    <n v="0.5"/>
    <n v="34"/>
    <n v="17"/>
  </r>
  <r>
    <x v="211"/>
    <x v="6"/>
    <x v="1"/>
    <x v="139"/>
    <n v="0.61"/>
    <n v="38"/>
    <n v="0.5"/>
    <n v="32"/>
    <n v="16"/>
  </r>
  <r>
    <x v="212"/>
    <x v="7"/>
    <x v="2"/>
    <x v="105"/>
    <n v="0.63"/>
    <n v="56"/>
    <n v="0.5"/>
    <n v="32"/>
    <n v="16"/>
  </r>
  <r>
    <x v="213"/>
    <x v="7"/>
    <x v="3"/>
    <x v="93"/>
    <n v="0.63"/>
    <n v="48"/>
    <n v="0.5"/>
    <n v="31"/>
    <n v="15.5"/>
  </r>
  <r>
    <x v="214"/>
    <x v="7"/>
    <x v="4"/>
    <x v="84"/>
    <n v="0.63"/>
    <n v="52"/>
    <n v="0.5"/>
    <n v="30"/>
    <n v="15"/>
  </r>
  <r>
    <x v="215"/>
    <x v="7"/>
    <x v="5"/>
    <x v="89"/>
    <n v="0.69"/>
    <n v="34"/>
    <n v="0.5"/>
    <n v="29"/>
    <n v="14.5"/>
  </r>
  <r>
    <x v="216"/>
    <x v="7"/>
    <x v="6"/>
    <x v="134"/>
    <n v="0.61"/>
    <n v="66"/>
    <n v="0.5"/>
    <n v="32"/>
    <n v="16"/>
  </r>
  <r>
    <x v="217"/>
    <x v="7"/>
    <x v="0"/>
    <x v="87"/>
    <n v="0.61"/>
    <n v="36"/>
    <n v="0.5"/>
    <n v="31"/>
    <n v="15.5"/>
  </r>
  <r>
    <x v="218"/>
    <x v="7"/>
    <x v="1"/>
    <x v="84"/>
    <n v="0.67"/>
    <n v="38"/>
    <n v="0.5"/>
    <n v="30"/>
    <n v="15"/>
  </r>
  <r>
    <x v="219"/>
    <x v="7"/>
    <x v="2"/>
    <x v="140"/>
    <n v="0.65"/>
    <n v="50"/>
    <n v="0.5"/>
    <n v="29"/>
    <n v="14.5"/>
  </r>
  <r>
    <x v="220"/>
    <x v="7"/>
    <x v="3"/>
    <x v="134"/>
    <n v="0.63"/>
    <n v="55"/>
    <n v="0.5"/>
    <n v="32"/>
    <n v="16"/>
  </r>
  <r>
    <x v="221"/>
    <x v="7"/>
    <x v="4"/>
    <x v="141"/>
    <n v="0.65"/>
    <n v="56"/>
    <n v="0.5"/>
    <n v="31"/>
    <n v="15.5"/>
  </r>
  <r>
    <x v="222"/>
    <x v="7"/>
    <x v="5"/>
    <x v="84"/>
    <n v="0.67"/>
    <n v="49"/>
    <n v="0.5"/>
    <n v="30"/>
    <n v="15"/>
  </r>
  <r>
    <x v="223"/>
    <x v="7"/>
    <x v="6"/>
    <x v="142"/>
    <n v="0.65"/>
    <n v="43"/>
    <n v="0.5"/>
    <n v="29"/>
    <n v="14.5"/>
  </r>
  <r>
    <x v="224"/>
    <x v="7"/>
    <x v="0"/>
    <x v="142"/>
    <n v="0.65"/>
    <n v="54"/>
    <n v="0.5"/>
    <n v="29"/>
    <n v="14.5"/>
  </r>
  <r>
    <x v="225"/>
    <x v="7"/>
    <x v="1"/>
    <x v="108"/>
    <n v="0.59"/>
    <n v="43"/>
    <n v="0.5"/>
    <n v="32"/>
    <n v="16"/>
  </r>
  <r>
    <x v="226"/>
    <x v="7"/>
    <x v="2"/>
    <x v="143"/>
    <n v="0.63"/>
    <n v="44"/>
    <n v="0.5"/>
    <n v="31"/>
    <n v="15.5"/>
  </r>
  <r>
    <x v="227"/>
    <x v="7"/>
    <x v="3"/>
    <x v="80"/>
    <n v="0.63"/>
    <n v="49"/>
    <n v="0.5"/>
    <n v="30"/>
    <n v="15"/>
  </r>
  <r>
    <x v="228"/>
    <x v="7"/>
    <x v="4"/>
    <x v="144"/>
    <n v="0.67"/>
    <n v="42"/>
    <n v="0.5"/>
    <n v="30"/>
    <n v="15"/>
  </r>
  <r>
    <x v="229"/>
    <x v="7"/>
    <x v="5"/>
    <x v="79"/>
    <n v="0.69"/>
    <n v="45"/>
    <n v="0.5"/>
    <n v="29"/>
    <n v="14.5"/>
  </r>
  <r>
    <x v="230"/>
    <x v="7"/>
    <x v="6"/>
    <x v="145"/>
    <n v="0.61"/>
    <n v="58"/>
    <n v="0.5"/>
    <n v="32"/>
    <n v="16"/>
  </r>
  <r>
    <x v="231"/>
    <x v="7"/>
    <x v="0"/>
    <x v="143"/>
    <n v="0.65"/>
    <n v="53"/>
    <n v="0.5"/>
    <n v="31"/>
    <n v="15.5"/>
  </r>
  <r>
    <x v="232"/>
    <x v="7"/>
    <x v="1"/>
    <x v="144"/>
    <n v="0.65"/>
    <n v="58"/>
    <n v="0.5"/>
    <n v="30"/>
    <n v="15"/>
  </r>
  <r>
    <x v="233"/>
    <x v="7"/>
    <x v="2"/>
    <x v="146"/>
    <n v="0.63"/>
    <n v="55"/>
    <n v="0.5"/>
    <n v="30"/>
    <n v="15"/>
  </r>
  <r>
    <x v="234"/>
    <x v="7"/>
    <x v="3"/>
    <x v="89"/>
    <n v="0.67"/>
    <n v="33"/>
    <n v="0.5"/>
    <n v="29"/>
    <n v="14.5"/>
  </r>
  <r>
    <x v="235"/>
    <x v="7"/>
    <x v="4"/>
    <x v="139"/>
    <n v="0.59"/>
    <n v="64"/>
    <n v="0.5"/>
    <n v="32"/>
    <n v="16"/>
  </r>
  <r>
    <x v="236"/>
    <x v="7"/>
    <x v="5"/>
    <x v="80"/>
    <n v="0.63"/>
    <n v="55"/>
    <n v="0.5"/>
    <n v="30"/>
    <n v="15"/>
  </r>
  <r>
    <x v="237"/>
    <x v="7"/>
    <x v="6"/>
    <x v="86"/>
    <n v="0.63"/>
    <n v="46"/>
    <n v="0.5"/>
    <n v="30"/>
    <n v="15"/>
  </r>
  <r>
    <x v="238"/>
    <x v="7"/>
    <x v="0"/>
    <x v="79"/>
    <n v="0.65"/>
    <n v="45"/>
    <n v="0.5"/>
    <n v="29"/>
    <n v="14.5"/>
  </r>
  <r>
    <x v="239"/>
    <x v="7"/>
    <x v="1"/>
    <x v="101"/>
    <n v="0.63"/>
    <n v="49"/>
    <n v="0.5"/>
    <n v="32"/>
    <n v="16"/>
  </r>
  <r>
    <x v="240"/>
    <x v="7"/>
    <x v="2"/>
    <x v="84"/>
    <n v="0.65"/>
    <n v="40"/>
    <n v="0.5"/>
    <n v="30"/>
    <n v="15"/>
  </r>
  <r>
    <x v="241"/>
    <x v="7"/>
    <x v="3"/>
    <x v="90"/>
    <n v="0.63"/>
    <n v="51"/>
    <n v="0.5"/>
    <n v="30"/>
    <n v="15"/>
  </r>
  <r>
    <x v="242"/>
    <x v="7"/>
    <x v="4"/>
    <x v="142"/>
    <n v="0.69"/>
    <n v="58"/>
    <n v="0.5"/>
    <n v="29"/>
    <n v="14.5"/>
  </r>
  <r>
    <x v="243"/>
    <x v="8"/>
    <x v="5"/>
    <x v="92"/>
    <n v="0.69"/>
    <n v="41"/>
    <n v="0.3"/>
    <n v="29"/>
    <n v="8.6999999999999993"/>
  </r>
  <r>
    <x v="244"/>
    <x v="8"/>
    <x v="6"/>
    <x v="147"/>
    <n v="0.69"/>
    <n v="53"/>
    <n v="0.3"/>
    <n v="28"/>
    <n v="8.4"/>
  </r>
  <r>
    <x v="245"/>
    <x v="8"/>
    <x v="0"/>
    <x v="70"/>
    <n v="0.69"/>
    <n v="50"/>
    <n v="0.3"/>
    <n v="27"/>
    <n v="8.1"/>
  </r>
  <r>
    <x v="246"/>
    <x v="8"/>
    <x v="1"/>
    <x v="66"/>
    <n v="0.74"/>
    <n v="54"/>
    <n v="0.3"/>
    <n v="26"/>
    <n v="7.8"/>
  </r>
  <r>
    <x v="247"/>
    <x v="8"/>
    <x v="2"/>
    <x v="148"/>
    <n v="0.71"/>
    <n v="39"/>
    <n v="0.3"/>
    <n v="26"/>
    <n v="7.8"/>
  </r>
  <r>
    <x v="248"/>
    <x v="8"/>
    <x v="3"/>
    <x v="92"/>
    <n v="0.69"/>
    <n v="60"/>
    <n v="0.3"/>
    <n v="29"/>
    <n v="8.6999999999999993"/>
  </r>
  <r>
    <x v="249"/>
    <x v="8"/>
    <x v="4"/>
    <x v="149"/>
    <n v="0.67"/>
    <n v="49"/>
    <n v="0.3"/>
    <n v="28"/>
    <n v="8.4"/>
  </r>
  <r>
    <x v="250"/>
    <x v="8"/>
    <x v="5"/>
    <x v="71"/>
    <n v="0.71"/>
    <n v="37"/>
    <n v="0.3"/>
    <n v="27"/>
    <n v="8.1"/>
  </r>
  <r>
    <x v="251"/>
    <x v="8"/>
    <x v="6"/>
    <x v="150"/>
    <n v="0.77"/>
    <n v="45"/>
    <n v="0.3"/>
    <n v="26"/>
    <n v="7.8"/>
  </r>
  <r>
    <x v="252"/>
    <x v="8"/>
    <x v="0"/>
    <x v="148"/>
    <n v="0.74"/>
    <n v="50"/>
    <n v="0.3"/>
    <n v="26"/>
    <n v="7.8"/>
  </r>
  <r>
    <x v="253"/>
    <x v="8"/>
    <x v="1"/>
    <x v="149"/>
    <n v="0.69"/>
    <n v="38"/>
    <n v="0.3"/>
    <n v="28"/>
    <n v="8.4"/>
  </r>
  <r>
    <x v="254"/>
    <x v="8"/>
    <x v="2"/>
    <x v="70"/>
    <n v="0.71"/>
    <n v="36"/>
    <n v="0.3"/>
    <n v="27"/>
    <n v="8.1"/>
  </r>
  <r>
    <x v="255"/>
    <x v="8"/>
    <x v="3"/>
    <x v="150"/>
    <n v="0.71"/>
    <n v="42"/>
    <n v="0.3"/>
    <n v="26"/>
    <n v="7.8"/>
  </r>
  <r>
    <x v="256"/>
    <x v="8"/>
    <x v="4"/>
    <x v="67"/>
    <n v="0.71"/>
    <n v="29"/>
    <n v="0.3"/>
    <n v="26"/>
    <n v="7.8"/>
  </r>
  <r>
    <x v="257"/>
    <x v="8"/>
    <x v="5"/>
    <x v="88"/>
    <n v="0.67"/>
    <n v="41"/>
    <n v="0.3"/>
    <n v="28"/>
    <n v="8.4"/>
  </r>
  <r>
    <x v="258"/>
    <x v="8"/>
    <x v="6"/>
    <x v="74"/>
    <n v="0.69"/>
    <n v="37"/>
    <n v="0.3"/>
    <n v="27"/>
    <n v="8.1"/>
  </r>
  <r>
    <x v="259"/>
    <x v="8"/>
    <x v="0"/>
    <x v="66"/>
    <n v="0.71"/>
    <n v="53"/>
    <n v="0.3"/>
    <n v="26"/>
    <n v="7.8"/>
  </r>
  <r>
    <x v="260"/>
    <x v="8"/>
    <x v="1"/>
    <x v="150"/>
    <n v="0.71"/>
    <n v="37"/>
    <n v="0.3"/>
    <n v="26"/>
    <n v="7.8"/>
  </r>
  <r>
    <x v="261"/>
    <x v="8"/>
    <x v="2"/>
    <x v="147"/>
    <n v="0.67"/>
    <n v="48"/>
    <n v="0.3"/>
    <n v="28"/>
    <n v="8.4"/>
  </r>
  <r>
    <x v="262"/>
    <x v="8"/>
    <x v="3"/>
    <x v="75"/>
    <n v="0.69"/>
    <n v="52"/>
    <n v="0.3"/>
    <n v="27"/>
    <n v="8.1"/>
  </r>
  <r>
    <x v="263"/>
    <x v="8"/>
    <x v="4"/>
    <x v="66"/>
    <n v="0.71"/>
    <n v="42"/>
    <n v="0.3"/>
    <n v="26"/>
    <n v="7.8"/>
  </r>
  <r>
    <x v="264"/>
    <x v="8"/>
    <x v="5"/>
    <x v="150"/>
    <n v="0.74"/>
    <n v="34"/>
    <n v="0.3"/>
    <n v="26"/>
    <n v="7.8"/>
  </r>
  <r>
    <x v="265"/>
    <x v="8"/>
    <x v="6"/>
    <x v="88"/>
    <n v="0.71"/>
    <n v="39"/>
    <n v="0.3"/>
    <n v="28"/>
    <n v="8.4"/>
  </r>
  <r>
    <x v="266"/>
    <x v="8"/>
    <x v="0"/>
    <x v="88"/>
    <n v="0.71"/>
    <n v="43"/>
    <n v="0.3"/>
    <n v="28"/>
    <n v="8.4"/>
  </r>
  <r>
    <x v="267"/>
    <x v="8"/>
    <x v="1"/>
    <x v="70"/>
    <n v="0.71"/>
    <n v="33"/>
    <n v="0.3"/>
    <n v="27"/>
    <n v="8.1"/>
  </r>
  <r>
    <x v="268"/>
    <x v="8"/>
    <x v="2"/>
    <x v="148"/>
    <n v="0.77"/>
    <n v="51"/>
    <n v="0.3"/>
    <n v="26"/>
    <n v="7.8"/>
  </r>
  <r>
    <x v="269"/>
    <x v="8"/>
    <x v="3"/>
    <x v="89"/>
    <n v="0.67"/>
    <n v="51"/>
    <n v="0.3"/>
    <n v="29"/>
    <n v="8.6999999999999993"/>
  </r>
  <r>
    <x v="270"/>
    <x v="8"/>
    <x v="4"/>
    <x v="147"/>
    <n v="0.69"/>
    <n v="38"/>
    <n v="0.3"/>
    <n v="28"/>
    <n v="8.4"/>
  </r>
  <r>
    <x v="271"/>
    <x v="8"/>
    <x v="5"/>
    <x v="69"/>
    <n v="0.71"/>
    <n v="48"/>
    <n v="0.3"/>
    <n v="27"/>
    <n v="8.1"/>
  </r>
  <r>
    <x v="272"/>
    <x v="8"/>
    <x v="6"/>
    <x v="150"/>
    <n v="0.74"/>
    <n v="29"/>
    <n v="0.3"/>
    <n v="26"/>
    <n v="7.8"/>
  </r>
  <r>
    <x v="273"/>
    <x v="9"/>
    <x v="0"/>
    <x v="56"/>
    <n v="0.8"/>
    <n v="43"/>
    <n v="0.3"/>
    <n v="25"/>
    <n v="7.5"/>
  </r>
  <r>
    <x v="274"/>
    <x v="9"/>
    <x v="1"/>
    <x v="49"/>
    <n v="0.74"/>
    <n v="32"/>
    <n v="0.3"/>
    <n v="25"/>
    <n v="7.5"/>
  </r>
  <r>
    <x v="275"/>
    <x v="9"/>
    <x v="2"/>
    <x v="51"/>
    <n v="0.8"/>
    <n v="34"/>
    <n v="0.3"/>
    <n v="24"/>
    <n v="7.1999999999999993"/>
  </r>
  <r>
    <x v="276"/>
    <x v="9"/>
    <x v="3"/>
    <x v="48"/>
    <n v="0.77"/>
    <n v="33"/>
    <n v="0.3"/>
    <n v="24"/>
    <n v="7.1999999999999993"/>
  </r>
  <r>
    <x v="277"/>
    <x v="9"/>
    <x v="4"/>
    <x v="59"/>
    <n v="0.8"/>
    <n v="33"/>
    <n v="0.3"/>
    <n v="25"/>
    <n v="7.5"/>
  </r>
  <r>
    <x v="278"/>
    <x v="9"/>
    <x v="5"/>
    <x v="73"/>
    <n v="0.74"/>
    <n v="42"/>
    <n v="0.3"/>
    <n v="25"/>
    <n v="7.5"/>
  </r>
  <r>
    <x v="279"/>
    <x v="9"/>
    <x v="6"/>
    <x v="76"/>
    <n v="0.8"/>
    <n v="31"/>
    <n v="0.3"/>
    <n v="25"/>
    <n v="7.5"/>
  </r>
  <r>
    <x v="280"/>
    <x v="9"/>
    <x v="0"/>
    <x v="45"/>
    <n v="0.8"/>
    <n v="47"/>
    <n v="0.3"/>
    <n v="24"/>
    <n v="7.1999999999999993"/>
  </r>
  <r>
    <x v="281"/>
    <x v="9"/>
    <x v="1"/>
    <x v="76"/>
    <n v="0.74"/>
    <n v="47"/>
    <n v="0.3"/>
    <n v="25"/>
    <n v="7.5"/>
  </r>
  <r>
    <x v="282"/>
    <x v="9"/>
    <x v="2"/>
    <x v="49"/>
    <n v="0.74"/>
    <n v="51"/>
    <n v="0.3"/>
    <n v="25"/>
    <n v="7.5"/>
  </r>
  <r>
    <x v="283"/>
    <x v="9"/>
    <x v="3"/>
    <x v="53"/>
    <n v="0.77"/>
    <n v="47"/>
    <n v="0.3"/>
    <n v="25"/>
    <n v="7.5"/>
  </r>
  <r>
    <x v="284"/>
    <x v="9"/>
    <x v="4"/>
    <x v="52"/>
    <n v="0.77"/>
    <n v="39"/>
    <n v="0.3"/>
    <n v="24"/>
    <n v="7.1999999999999993"/>
  </r>
  <r>
    <x v="285"/>
    <x v="9"/>
    <x v="5"/>
    <x v="53"/>
    <n v="0.8"/>
    <n v="28"/>
    <n v="0.3"/>
    <n v="25"/>
    <n v="7.5"/>
  </r>
  <r>
    <x v="286"/>
    <x v="9"/>
    <x v="6"/>
    <x v="46"/>
    <n v="0.74"/>
    <n v="28"/>
    <n v="0.3"/>
    <n v="25"/>
    <n v="7.5"/>
  </r>
  <r>
    <x v="287"/>
    <x v="9"/>
    <x v="0"/>
    <x v="53"/>
    <n v="0.74"/>
    <n v="36"/>
    <n v="0.3"/>
    <n v="25"/>
    <n v="7.5"/>
  </r>
  <r>
    <x v="288"/>
    <x v="9"/>
    <x v="1"/>
    <x v="52"/>
    <n v="0.8"/>
    <n v="28"/>
    <n v="0.3"/>
    <n v="24"/>
    <n v="7.1999999999999993"/>
  </r>
  <r>
    <x v="289"/>
    <x v="9"/>
    <x v="2"/>
    <x v="49"/>
    <n v="0.77"/>
    <n v="46"/>
    <n v="0.3"/>
    <n v="25"/>
    <n v="7.5"/>
  </r>
  <r>
    <x v="290"/>
    <x v="9"/>
    <x v="3"/>
    <x v="73"/>
    <n v="0.77"/>
    <n v="33"/>
    <n v="0.3"/>
    <n v="25"/>
    <n v="7.5"/>
  </r>
  <r>
    <x v="291"/>
    <x v="9"/>
    <x v="4"/>
    <x v="59"/>
    <n v="0.8"/>
    <n v="41"/>
    <n v="0.3"/>
    <n v="25"/>
    <n v="7.5"/>
  </r>
  <r>
    <x v="292"/>
    <x v="9"/>
    <x v="5"/>
    <x v="45"/>
    <n v="0.8"/>
    <n v="50"/>
    <n v="0.3"/>
    <n v="24"/>
    <n v="7.1999999999999993"/>
  </r>
  <r>
    <x v="293"/>
    <x v="9"/>
    <x v="6"/>
    <x v="55"/>
    <n v="0.83"/>
    <n v="28"/>
    <n v="0.3"/>
    <n v="24"/>
    <n v="7.1999999999999993"/>
  </r>
  <r>
    <x v="294"/>
    <x v="9"/>
    <x v="0"/>
    <x v="61"/>
    <n v="0.77"/>
    <n v="35"/>
    <n v="0.3"/>
    <n v="25"/>
    <n v="7.5"/>
  </r>
  <r>
    <x v="295"/>
    <x v="9"/>
    <x v="1"/>
    <x v="49"/>
    <n v="0.8"/>
    <n v="50"/>
    <n v="0.3"/>
    <n v="25"/>
    <n v="7.5"/>
  </r>
  <r>
    <x v="296"/>
    <x v="9"/>
    <x v="2"/>
    <x v="53"/>
    <n v="0.74"/>
    <n v="48"/>
    <n v="0.3"/>
    <n v="25"/>
    <n v="7.5"/>
  </r>
  <r>
    <x v="297"/>
    <x v="9"/>
    <x v="3"/>
    <x v="48"/>
    <n v="0.8"/>
    <n v="44"/>
    <n v="0.3"/>
    <n v="24"/>
    <n v="7.1999999999999993"/>
  </r>
  <r>
    <x v="298"/>
    <x v="9"/>
    <x v="4"/>
    <x v="151"/>
    <n v="0.77"/>
    <n v="47"/>
    <n v="0.3"/>
    <n v="24"/>
    <n v="7.1999999999999993"/>
  </r>
  <r>
    <x v="299"/>
    <x v="9"/>
    <x v="5"/>
    <x v="152"/>
    <n v="0.71"/>
    <n v="52"/>
    <n v="0.3"/>
    <n v="26"/>
    <n v="7.8"/>
  </r>
  <r>
    <x v="300"/>
    <x v="9"/>
    <x v="6"/>
    <x v="61"/>
    <n v="0.77"/>
    <n v="28"/>
    <n v="0.3"/>
    <n v="25"/>
    <n v="7.5"/>
  </r>
  <r>
    <x v="301"/>
    <x v="9"/>
    <x v="0"/>
    <x v="53"/>
    <n v="0.8"/>
    <n v="34"/>
    <n v="0.3"/>
    <n v="25"/>
    <n v="7.5"/>
  </r>
  <r>
    <x v="302"/>
    <x v="9"/>
    <x v="1"/>
    <x v="52"/>
    <n v="0.77"/>
    <n v="35"/>
    <n v="0.3"/>
    <n v="24"/>
    <n v="7.1999999999999993"/>
  </r>
  <r>
    <x v="303"/>
    <x v="9"/>
    <x v="2"/>
    <x v="151"/>
    <n v="0.77"/>
    <n v="38"/>
    <n v="0.3"/>
    <n v="24"/>
    <n v="7.1999999999999993"/>
  </r>
  <r>
    <x v="304"/>
    <x v="10"/>
    <x v="3"/>
    <x v="153"/>
    <n v="0.83"/>
    <n v="43"/>
    <n v="0.3"/>
    <n v="23"/>
    <n v="6.8999999999999995"/>
  </r>
  <r>
    <x v="305"/>
    <x v="10"/>
    <x v="4"/>
    <x v="154"/>
    <n v="0.91"/>
    <n v="46"/>
    <n v="0.3"/>
    <n v="22"/>
    <n v="6.6"/>
  </r>
  <r>
    <x v="306"/>
    <x v="10"/>
    <x v="5"/>
    <x v="35"/>
    <n v="0.87"/>
    <n v="38"/>
    <n v="0.3"/>
    <n v="21"/>
    <n v="6.3"/>
  </r>
  <r>
    <x v="307"/>
    <x v="10"/>
    <x v="6"/>
    <x v="41"/>
    <n v="0.95"/>
    <n v="39"/>
    <n v="0.3"/>
    <n v="19"/>
    <n v="5.7"/>
  </r>
  <r>
    <x v="308"/>
    <x v="10"/>
    <x v="0"/>
    <x v="47"/>
    <n v="0.87"/>
    <n v="45"/>
    <n v="0.3"/>
    <n v="23"/>
    <n v="6.8999999999999995"/>
  </r>
  <r>
    <x v="309"/>
    <x v="10"/>
    <x v="1"/>
    <x v="155"/>
    <n v="0.91"/>
    <n v="28"/>
    <n v="0.3"/>
    <n v="22"/>
    <n v="6.6"/>
  </r>
  <r>
    <x v="310"/>
    <x v="10"/>
    <x v="2"/>
    <x v="31"/>
    <n v="0.91"/>
    <n v="34"/>
    <n v="0.3"/>
    <n v="21"/>
    <n v="6.3"/>
  </r>
  <r>
    <x v="311"/>
    <x v="10"/>
    <x v="3"/>
    <x v="156"/>
    <n v="0.95"/>
    <n v="37"/>
    <n v="0.3"/>
    <n v="19"/>
    <n v="5.7"/>
  </r>
  <r>
    <x v="312"/>
    <x v="10"/>
    <x v="4"/>
    <x v="57"/>
    <n v="0.83"/>
    <n v="33"/>
    <n v="0.3"/>
    <n v="23"/>
    <n v="6.8999999999999995"/>
  </r>
  <r>
    <x v="313"/>
    <x v="10"/>
    <x v="5"/>
    <x v="157"/>
    <n v="0.87"/>
    <n v="28"/>
    <n v="0.3"/>
    <n v="22"/>
    <n v="6.6"/>
  </r>
  <r>
    <x v="314"/>
    <x v="10"/>
    <x v="6"/>
    <x v="39"/>
    <n v="0.91"/>
    <n v="33"/>
    <n v="0.3"/>
    <n v="21"/>
    <n v="6.3"/>
  </r>
  <r>
    <x v="315"/>
    <x v="10"/>
    <x v="0"/>
    <x v="158"/>
    <n v="1.05"/>
    <n v="38"/>
    <n v="0.3"/>
    <n v="19"/>
    <n v="5.7"/>
  </r>
  <r>
    <x v="316"/>
    <x v="10"/>
    <x v="1"/>
    <x v="156"/>
    <n v="1.05"/>
    <n v="26"/>
    <n v="0.3"/>
    <n v="19"/>
    <n v="5.7"/>
  </r>
  <r>
    <x v="317"/>
    <x v="10"/>
    <x v="2"/>
    <x v="47"/>
    <n v="0.8"/>
    <n v="28"/>
    <n v="0.3"/>
    <n v="23"/>
    <n v="6.8999999999999995"/>
  </r>
  <r>
    <x v="318"/>
    <x v="10"/>
    <x v="3"/>
    <x v="47"/>
    <n v="0.83"/>
    <n v="47"/>
    <n v="0.3"/>
    <n v="23"/>
    <n v="6.8999999999999995"/>
  </r>
  <r>
    <x v="319"/>
    <x v="10"/>
    <x v="4"/>
    <x v="39"/>
    <n v="0.87"/>
    <n v="28"/>
    <n v="0.3"/>
    <n v="21"/>
    <n v="6.3"/>
  </r>
  <r>
    <x v="320"/>
    <x v="10"/>
    <x v="5"/>
    <x v="159"/>
    <n v="1"/>
    <n v="31"/>
    <n v="0.3"/>
    <n v="20"/>
    <n v="6"/>
  </r>
  <r>
    <x v="321"/>
    <x v="10"/>
    <x v="6"/>
    <x v="41"/>
    <n v="1.05"/>
    <n v="37"/>
    <n v="0.3"/>
    <n v="19"/>
    <n v="5.7"/>
  </r>
  <r>
    <x v="322"/>
    <x v="10"/>
    <x v="0"/>
    <x v="47"/>
    <n v="0.87"/>
    <n v="34"/>
    <n v="0.3"/>
    <n v="23"/>
    <n v="6.8999999999999995"/>
  </r>
  <r>
    <x v="323"/>
    <x v="10"/>
    <x v="1"/>
    <x v="36"/>
    <n v="0.87"/>
    <n v="41"/>
    <n v="0.3"/>
    <n v="22"/>
    <n v="6.6"/>
  </r>
  <r>
    <x v="324"/>
    <x v="10"/>
    <x v="2"/>
    <x v="160"/>
    <n v="0.95"/>
    <n v="28"/>
    <n v="0.3"/>
    <n v="20"/>
    <n v="6"/>
  </r>
  <r>
    <x v="325"/>
    <x v="10"/>
    <x v="3"/>
    <x v="41"/>
    <n v="1"/>
    <n v="40"/>
    <n v="0.3"/>
    <n v="19"/>
    <n v="5.7"/>
  </r>
  <r>
    <x v="326"/>
    <x v="10"/>
    <x v="4"/>
    <x v="153"/>
    <n v="0.87"/>
    <n v="47"/>
    <n v="0.3"/>
    <n v="23"/>
    <n v="6.8999999999999995"/>
  </r>
  <r>
    <x v="327"/>
    <x v="10"/>
    <x v="5"/>
    <x v="154"/>
    <n v="0.83"/>
    <n v="46"/>
    <n v="0.3"/>
    <n v="22"/>
    <n v="6.6"/>
  </r>
  <r>
    <x v="328"/>
    <x v="10"/>
    <x v="6"/>
    <x v="161"/>
    <n v="0.91"/>
    <n v="32"/>
    <n v="0.3"/>
    <n v="20"/>
    <n v="6"/>
  </r>
  <r>
    <x v="329"/>
    <x v="10"/>
    <x v="0"/>
    <x v="158"/>
    <n v="1.05"/>
    <n v="30"/>
    <n v="0.3"/>
    <n v="19"/>
    <n v="5.7"/>
  </r>
  <r>
    <x v="330"/>
    <x v="10"/>
    <x v="1"/>
    <x v="57"/>
    <n v="0.87"/>
    <n v="30"/>
    <n v="0.3"/>
    <n v="23"/>
    <n v="6.8999999999999995"/>
  </r>
  <r>
    <x v="331"/>
    <x v="10"/>
    <x v="2"/>
    <x v="157"/>
    <n v="0.91"/>
    <n v="37"/>
    <n v="0.3"/>
    <n v="22"/>
    <n v="6.6"/>
  </r>
  <r>
    <x v="332"/>
    <x v="10"/>
    <x v="3"/>
    <x v="34"/>
    <n v="0.95"/>
    <n v="27"/>
    <n v="0.3"/>
    <n v="20"/>
    <n v="6"/>
  </r>
  <r>
    <x v="333"/>
    <x v="10"/>
    <x v="4"/>
    <x v="156"/>
    <n v="1.05"/>
    <n v="28"/>
    <n v="0.3"/>
    <n v="19"/>
    <n v="5.7"/>
  </r>
  <r>
    <x v="334"/>
    <x v="11"/>
    <x v="5"/>
    <x v="41"/>
    <n v="1"/>
    <n v="34"/>
    <n v="0.3"/>
    <n v="19"/>
    <n v="5.7"/>
  </r>
  <r>
    <x v="335"/>
    <x v="11"/>
    <x v="6"/>
    <x v="3"/>
    <n v="1.1100000000000001"/>
    <n v="35"/>
    <n v="0.3"/>
    <n v="17"/>
    <n v="5.0999999999999996"/>
  </r>
  <r>
    <x v="336"/>
    <x v="11"/>
    <x v="0"/>
    <x v="162"/>
    <n v="1.18"/>
    <n v="19"/>
    <n v="0.3"/>
    <n v="15"/>
    <n v="4.5"/>
  </r>
  <r>
    <x v="337"/>
    <x v="11"/>
    <x v="1"/>
    <x v="22"/>
    <n v="1.54"/>
    <n v="16"/>
    <n v="0.3"/>
    <n v="13"/>
    <n v="3.9"/>
  </r>
  <r>
    <x v="338"/>
    <x v="11"/>
    <x v="2"/>
    <x v="163"/>
    <n v="1.82"/>
    <n v="11"/>
    <n v="0.3"/>
    <n v="10"/>
    <n v="3"/>
  </r>
  <r>
    <x v="339"/>
    <x v="11"/>
    <x v="3"/>
    <x v="156"/>
    <n v="0.95"/>
    <n v="28"/>
    <n v="0.3"/>
    <n v="19"/>
    <n v="5.7"/>
  </r>
  <r>
    <x v="340"/>
    <x v="11"/>
    <x v="4"/>
    <x v="21"/>
    <n v="1.05"/>
    <n v="26"/>
    <n v="0.3"/>
    <n v="17"/>
    <n v="5.0999999999999996"/>
  </r>
  <r>
    <x v="341"/>
    <x v="11"/>
    <x v="5"/>
    <x v="164"/>
    <n v="1.25"/>
    <n v="30"/>
    <n v="0.3"/>
    <n v="15"/>
    <n v="4.5"/>
  </r>
  <r>
    <x v="342"/>
    <x v="11"/>
    <x v="6"/>
    <x v="165"/>
    <n v="1.43"/>
    <n v="19"/>
    <n v="0.3"/>
    <n v="14"/>
    <n v="4.2"/>
  </r>
  <r>
    <x v="343"/>
    <x v="11"/>
    <x v="0"/>
    <x v="166"/>
    <n v="1.82"/>
    <n v="15"/>
    <n v="0.3"/>
    <n v="11"/>
    <n v="3.3"/>
  </r>
  <r>
    <x v="344"/>
    <x v="11"/>
    <x v="1"/>
    <x v="167"/>
    <n v="1.1100000000000001"/>
    <n v="33"/>
    <n v="0.3"/>
    <n v="17"/>
    <n v="5.0999999999999996"/>
  </r>
  <r>
    <x v="345"/>
    <x v="11"/>
    <x v="2"/>
    <x v="162"/>
    <n v="1.33"/>
    <n v="22"/>
    <n v="0.3"/>
    <n v="15"/>
    <n v="4.5"/>
  </r>
  <r>
    <x v="346"/>
    <x v="11"/>
    <x v="3"/>
    <x v="13"/>
    <n v="1.43"/>
    <n v="26"/>
    <n v="0.3"/>
    <n v="14"/>
    <n v="4.2"/>
  </r>
  <r>
    <x v="347"/>
    <x v="11"/>
    <x v="4"/>
    <x v="168"/>
    <n v="1.54"/>
    <n v="24"/>
    <n v="0.3"/>
    <n v="13"/>
    <n v="3.9"/>
  </r>
  <r>
    <x v="348"/>
    <x v="11"/>
    <x v="5"/>
    <x v="21"/>
    <n v="1.05"/>
    <n v="30"/>
    <n v="0.3"/>
    <n v="17"/>
    <n v="5.0999999999999996"/>
  </r>
  <r>
    <x v="349"/>
    <x v="11"/>
    <x v="6"/>
    <x v="169"/>
    <n v="1.25"/>
    <n v="30"/>
    <n v="0.3"/>
    <n v="15"/>
    <n v="4.5"/>
  </r>
  <r>
    <x v="350"/>
    <x v="11"/>
    <x v="0"/>
    <x v="13"/>
    <n v="1.33"/>
    <n v="16"/>
    <n v="0.3"/>
    <n v="14"/>
    <n v="4.2"/>
  </r>
  <r>
    <x v="351"/>
    <x v="11"/>
    <x v="1"/>
    <x v="170"/>
    <n v="1.43"/>
    <n v="27"/>
    <n v="0.3"/>
    <n v="13"/>
    <n v="3.9"/>
  </r>
  <r>
    <x v="352"/>
    <x v="11"/>
    <x v="2"/>
    <x v="171"/>
    <n v="1"/>
    <n v="33"/>
    <n v="0.3"/>
    <n v="18"/>
    <n v="5.3999999999999995"/>
  </r>
  <r>
    <x v="353"/>
    <x v="11"/>
    <x v="3"/>
    <x v="172"/>
    <n v="1.25"/>
    <n v="20"/>
    <n v="0.3"/>
    <n v="16"/>
    <n v="4.8"/>
  </r>
  <r>
    <x v="354"/>
    <x v="11"/>
    <x v="4"/>
    <x v="164"/>
    <n v="1.33"/>
    <n v="23"/>
    <n v="0.3"/>
    <n v="15"/>
    <n v="4.5"/>
  </r>
  <r>
    <x v="355"/>
    <x v="11"/>
    <x v="5"/>
    <x v="170"/>
    <n v="1.54"/>
    <n v="17"/>
    <n v="0.3"/>
    <n v="13"/>
    <n v="3.9"/>
  </r>
  <r>
    <x v="356"/>
    <x v="11"/>
    <x v="6"/>
    <x v="4"/>
    <n v="1.1100000000000001"/>
    <n v="20"/>
    <n v="0.3"/>
    <n v="18"/>
    <n v="5.3999999999999995"/>
  </r>
  <r>
    <x v="357"/>
    <x v="11"/>
    <x v="0"/>
    <x v="20"/>
    <n v="1.25"/>
    <n v="26"/>
    <n v="0.3"/>
    <n v="16"/>
    <n v="4.8"/>
  </r>
  <r>
    <x v="358"/>
    <x v="11"/>
    <x v="1"/>
    <x v="169"/>
    <n v="1.25"/>
    <n v="19"/>
    <n v="0.3"/>
    <n v="15"/>
    <n v="4.5"/>
  </r>
  <r>
    <x v="359"/>
    <x v="11"/>
    <x v="2"/>
    <x v="1"/>
    <n v="1.43"/>
    <n v="23"/>
    <n v="0.3"/>
    <n v="13"/>
    <n v="3.9"/>
  </r>
  <r>
    <x v="360"/>
    <x v="11"/>
    <x v="3"/>
    <x v="33"/>
    <n v="1"/>
    <n v="33"/>
    <n v="0.3"/>
    <n v="19"/>
    <n v="5.7"/>
  </r>
  <r>
    <x v="361"/>
    <x v="11"/>
    <x v="4"/>
    <x v="173"/>
    <n v="1.25"/>
    <n v="32"/>
    <n v="0.3"/>
    <n v="16"/>
    <n v="4.8"/>
  </r>
  <r>
    <x v="362"/>
    <x v="11"/>
    <x v="5"/>
    <x v="174"/>
    <n v="1.25"/>
    <n v="17"/>
    <n v="0.3"/>
    <n v="15"/>
    <n v="4.5"/>
  </r>
  <r>
    <x v="363"/>
    <x v="11"/>
    <x v="6"/>
    <x v="170"/>
    <n v="1.43"/>
    <n v="22"/>
    <n v="0.3"/>
    <n v="13"/>
    <n v="3.9"/>
  </r>
  <r>
    <x v="364"/>
    <x v="11"/>
    <x v="0"/>
    <x v="175"/>
    <n v="2.5"/>
    <n v="9"/>
    <n v="0.3"/>
    <n v="7"/>
    <n v="2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6B6916-D9D5-4653-99DE-D21B61819304}" name="PivotTable1" cacheId="28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9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8">
        <item x="1"/>
        <item x="2"/>
        <item x="3"/>
        <item x="4"/>
        <item x="5"/>
        <item x="6"/>
        <item x="0"/>
        <item t="default"/>
      </items>
    </pivotField>
    <pivotField dataField="1" showAll="0">
      <items count="177">
        <item x="175"/>
        <item x="163"/>
        <item x="5"/>
        <item x="0"/>
        <item x="19"/>
        <item x="1"/>
        <item x="12"/>
        <item x="170"/>
        <item x="165"/>
        <item x="166"/>
        <item x="16"/>
        <item x="168"/>
        <item x="13"/>
        <item x="10"/>
        <item x="6"/>
        <item x="162"/>
        <item x="2"/>
        <item x="22"/>
        <item x="23"/>
        <item x="169"/>
        <item x="20"/>
        <item x="17"/>
        <item x="172"/>
        <item x="7"/>
        <item x="173"/>
        <item x="8"/>
        <item x="11"/>
        <item x="174"/>
        <item x="25"/>
        <item x="164"/>
        <item x="18"/>
        <item x="24"/>
        <item x="171"/>
        <item x="21"/>
        <item x="4"/>
        <item x="33"/>
        <item x="14"/>
        <item x="15"/>
        <item x="9"/>
        <item x="40"/>
        <item x="3"/>
        <item x="156"/>
        <item x="30"/>
        <item x="167"/>
        <item x="29"/>
        <item x="159"/>
        <item x="37"/>
        <item x="160"/>
        <item x="39"/>
        <item x="38"/>
        <item x="41"/>
        <item x="161"/>
        <item x="42"/>
        <item x="158"/>
        <item x="34"/>
        <item x="27"/>
        <item x="35"/>
        <item x="155"/>
        <item x="153"/>
        <item x="26"/>
        <item x="31"/>
        <item x="32"/>
        <item x="50"/>
        <item x="154"/>
        <item x="57"/>
        <item x="151"/>
        <item x="157"/>
        <item x="60"/>
        <item x="36"/>
        <item x="47"/>
        <item x="55"/>
        <item x="56"/>
        <item x="28"/>
        <item x="58"/>
        <item x="44"/>
        <item x="61"/>
        <item x="43"/>
        <item x="52"/>
        <item x="49"/>
        <item x="77"/>
        <item x="54"/>
        <item x="51"/>
        <item x="46"/>
        <item x="66"/>
        <item x="45"/>
        <item x="59"/>
        <item x="63"/>
        <item x="70"/>
        <item x="48"/>
        <item x="53"/>
        <item x="148"/>
        <item x="64"/>
        <item x="73"/>
        <item x="152"/>
        <item x="68"/>
        <item x="88"/>
        <item x="76"/>
        <item x="67"/>
        <item x="72"/>
        <item x="65"/>
        <item x="150"/>
        <item x="71"/>
        <item x="79"/>
        <item x="62"/>
        <item x="69"/>
        <item x="78"/>
        <item x="75"/>
        <item x="147"/>
        <item x="142"/>
        <item x="144"/>
        <item x="74"/>
        <item x="149"/>
        <item x="140"/>
        <item x="146"/>
        <item x="82"/>
        <item x="83"/>
        <item x="86"/>
        <item x="141"/>
        <item x="89"/>
        <item x="80"/>
        <item x="81"/>
        <item x="92"/>
        <item x="90"/>
        <item x="112"/>
        <item x="108"/>
        <item x="85"/>
        <item x="118"/>
        <item x="143"/>
        <item x="139"/>
        <item x="84"/>
        <item x="91"/>
        <item x="105"/>
        <item x="114"/>
        <item x="93"/>
        <item x="134"/>
        <item x="131"/>
        <item x="87"/>
        <item x="101"/>
        <item x="122"/>
        <item x="138"/>
        <item x="97"/>
        <item x="126"/>
        <item x="128"/>
        <item x="102"/>
        <item x="145"/>
        <item x="94"/>
        <item x="125"/>
        <item x="106"/>
        <item x="129"/>
        <item x="95"/>
        <item x="120"/>
        <item x="121"/>
        <item x="124"/>
        <item x="130"/>
        <item x="98"/>
        <item x="103"/>
        <item x="110"/>
        <item x="137"/>
        <item x="109"/>
        <item x="99"/>
        <item x="136"/>
        <item x="133"/>
        <item x="115"/>
        <item x="96"/>
        <item x="100"/>
        <item x="119"/>
        <item x="127"/>
        <item x="104"/>
        <item x="117"/>
        <item x="111"/>
        <item x="135"/>
        <item x="123"/>
        <item x="107"/>
        <item x="132"/>
        <item x="113"/>
        <item x="116"/>
        <item t="default"/>
      </items>
    </pivotField>
    <pivotField dataField="1" numFmtId="2" showAll="0"/>
    <pivotField showAll="0"/>
    <pivotField showAll="0"/>
    <pivotField showAll="0"/>
    <pivotField numFmtId="164" showAll="0"/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erature" fld="3" baseField="0" baseItem="0"/>
    <dataField name="Sum of Rainfall" fld="4" baseField="0" baseItem="0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35F201-36A9-408F-B539-8D9CFADE1A97}" name="Table1" displayName="Table1" ref="A1:I367" totalsRowCount="1">
  <autoFilter ref="A1:I366" xr:uid="{F403E8C3-0E9F-4CFC-AC88-EB0DCC459F23}"/>
  <sortState ref="A2:I366">
    <sortCondition ref="A1:A366"/>
  </sortState>
  <tableColumns count="9">
    <tableColumn id="1" xr3:uid="{8DC6EF10-A595-4061-8E5B-869B5180F085}" name="Date" dataDxfId="7" totalsRowDxfId="8"/>
    <tableColumn id="8" xr3:uid="{7027C072-5D55-45E3-B5AB-D5396E72DB40}" name="Month" dataDxfId="5" totalsRowDxfId="6">
      <calculatedColumnFormula>TEXT(A2, "mmmm")</calculatedColumnFormula>
    </tableColumn>
    <tableColumn id="2" xr3:uid="{189CAA6C-488E-4C99-B3A7-98D4E4DCA8DD}" name="Day"/>
    <tableColumn id="3" xr3:uid="{E09D2E47-DD33-46DD-AB47-A9DEA101001B}" name="Temperature"/>
    <tableColumn id="4" xr3:uid="{DF7E36B1-2501-4017-ABE1-8AD16C313B56}" name="Rainfall" dataDxfId="3" totalsRowDxfId="4"/>
    <tableColumn id="5" xr3:uid="{EEC05143-CF57-43CA-A0EE-4DE228DF64F6}" name="Flyers" totalsRowFunction="sum" totalsRowDxfId="2"/>
    <tableColumn id="6" xr3:uid="{CCC5EE05-B2D4-4962-B34D-46AF1A2F6CEF}" name="Price"/>
    <tableColumn id="7" xr3:uid="{E995AAB8-E916-44CF-8E68-B528B6634F78}" name="Sales"/>
    <tableColumn id="9" xr3:uid="{E54E5D95-575C-47BA-9D44-AC6C451681F1}" name="Revenue" totalsRowFunction="sum" dataDxfId="0" totalsRowDxfId="1">
      <calculatedColumnFormula>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3BCA6-7892-42FA-B667-7AE4CC70F895}">
  <dimension ref="A3:C369"/>
  <sheetViews>
    <sheetView tabSelected="1" workbookViewId="0" xr3:uid="{378F8A98-F7D0-509F-A63E-BA47707BE24A}">
      <selection activeCell="C6" sqref="C6"/>
    </sheetView>
  </sheetViews>
  <sheetFormatPr defaultRowHeight="15"/>
  <cols>
    <col min="1" max="1" width="14.140625" bestFit="1" customWidth="1"/>
    <col min="2" max="2" width="19.5703125" bestFit="1" customWidth="1"/>
    <col min="3" max="3" width="14.5703125" bestFit="1" customWidth="1"/>
    <col min="4" max="4" width="11.7109375" bestFit="1" customWidth="1"/>
    <col min="5" max="5" width="9.140625" bestFit="1" customWidth="1"/>
    <col min="6" max="6" width="6.5703125" bestFit="1" customWidth="1"/>
    <col min="7" max="7" width="8.85546875" bestFit="1" customWidth="1"/>
    <col min="8" max="8" width="7.5703125" bestFit="1" customWidth="1"/>
    <col min="9" max="9" width="11.42578125" bestFit="1" customWidth="1"/>
    <col min="10" max="10" width="8.42578125" bestFit="1" customWidth="1"/>
    <col min="11" max="11" width="11.7109375" bestFit="1" customWidth="1"/>
    <col min="12" max="12" width="9.140625" bestFit="1" customWidth="1"/>
    <col min="13" max="13" width="6.5703125" bestFit="1" customWidth="1"/>
    <col min="14" max="14" width="8.85546875" bestFit="1" customWidth="1"/>
    <col min="15" max="15" width="7.5703125" bestFit="1" customWidth="1"/>
    <col min="16" max="16" width="20.7109375" bestFit="1" customWidth="1"/>
    <col min="17" max="17" width="24.5703125" bestFit="1" customWidth="1"/>
    <col min="18" max="18" width="11.7109375" bestFit="1" customWidth="1"/>
    <col min="19" max="19" width="9.140625" bestFit="1" customWidth="1"/>
    <col min="20" max="20" width="6.5703125" bestFit="1" customWidth="1"/>
    <col min="21" max="21" width="8.85546875" bestFit="1" customWidth="1"/>
    <col min="22" max="22" width="7.5703125" bestFit="1" customWidth="1"/>
    <col min="23" max="23" width="17.42578125" bestFit="1" customWidth="1"/>
    <col min="24" max="24" width="20.7109375" bestFit="1" customWidth="1"/>
    <col min="25" max="25" width="24.5703125" bestFit="1" customWidth="1"/>
    <col min="26" max="43" width="5.140625" bestFit="1" customWidth="1"/>
    <col min="44" max="44" width="3.140625" bestFit="1" customWidth="1"/>
    <col min="45" max="46" width="5.140625" bestFit="1" customWidth="1"/>
    <col min="47" max="47" width="3.140625" bestFit="1" customWidth="1"/>
    <col min="48" max="48" width="5.140625" bestFit="1" customWidth="1"/>
    <col min="49" max="49" width="3.140625" bestFit="1" customWidth="1"/>
    <col min="50" max="52" width="5.140625" bestFit="1" customWidth="1"/>
    <col min="53" max="53" width="3.140625" bestFit="1" customWidth="1"/>
    <col min="54" max="55" width="5.140625" bestFit="1" customWidth="1"/>
    <col min="56" max="56" width="3.140625" bestFit="1" customWidth="1"/>
    <col min="57" max="60" width="5.140625" bestFit="1" customWidth="1"/>
    <col min="61" max="61" width="3.140625" bestFit="1" customWidth="1"/>
    <col min="62" max="110" width="5.140625" bestFit="1" customWidth="1"/>
    <col min="111" max="111" width="3.140625" bestFit="1" customWidth="1"/>
    <col min="112" max="114" width="5.140625" bestFit="1" customWidth="1"/>
    <col min="115" max="115" width="3.140625" bestFit="1" customWidth="1"/>
    <col min="116" max="117" width="5.140625" bestFit="1" customWidth="1"/>
    <col min="118" max="118" width="3.140625" bestFit="1" customWidth="1"/>
    <col min="119" max="120" width="5.140625" bestFit="1" customWidth="1"/>
    <col min="121" max="121" width="4.140625" bestFit="1" customWidth="1"/>
    <col min="122" max="123" width="5.140625" bestFit="1" customWidth="1"/>
    <col min="124" max="124" width="3.140625" bestFit="1" customWidth="1"/>
    <col min="125" max="130" width="5.140625" bestFit="1" customWidth="1"/>
    <col min="131" max="131" width="4.140625" bestFit="1" customWidth="1"/>
    <col min="132" max="167" width="5.140625" bestFit="1" customWidth="1"/>
    <col min="168" max="169" width="3.140625" bestFit="1" customWidth="1"/>
    <col min="170" max="172" width="5.140625" bestFit="1" customWidth="1"/>
    <col min="173" max="173" width="3.140625" bestFit="1" customWidth="1"/>
    <col min="174" max="175" width="5.140625" bestFit="1" customWidth="1"/>
    <col min="176" max="177" width="6.140625" bestFit="1" customWidth="1"/>
    <col min="178" max="178" width="15.7109375" bestFit="1" customWidth="1"/>
    <col min="179" max="179" width="3.140625" bestFit="1" customWidth="1"/>
    <col min="180" max="180" width="5.140625" bestFit="1" customWidth="1"/>
    <col min="181" max="181" width="3.140625" bestFit="1" customWidth="1"/>
    <col min="182" max="219" width="5.140625" bestFit="1" customWidth="1"/>
    <col min="220" max="220" width="3.140625" bestFit="1" customWidth="1"/>
    <col min="221" max="222" width="5.140625" bestFit="1" customWidth="1"/>
    <col min="223" max="223" width="3.140625" bestFit="1" customWidth="1"/>
    <col min="224" max="224" width="5.140625" bestFit="1" customWidth="1"/>
    <col min="225" max="225" width="3.140625" bestFit="1" customWidth="1"/>
    <col min="226" max="228" width="5.140625" bestFit="1" customWidth="1"/>
    <col min="229" max="229" width="3.140625" bestFit="1" customWidth="1"/>
    <col min="230" max="231" width="5.140625" bestFit="1" customWidth="1"/>
    <col min="232" max="232" width="3.140625" bestFit="1" customWidth="1"/>
    <col min="233" max="236" width="5.140625" bestFit="1" customWidth="1"/>
    <col min="237" max="237" width="3.140625" bestFit="1" customWidth="1"/>
    <col min="238" max="286" width="5.140625" bestFit="1" customWidth="1"/>
    <col min="287" max="287" width="3.140625" bestFit="1" customWidth="1"/>
    <col min="288" max="290" width="5.140625" bestFit="1" customWidth="1"/>
    <col min="291" max="291" width="3.140625" bestFit="1" customWidth="1"/>
    <col min="292" max="293" width="5.140625" bestFit="1" customWidth="1"/>
    <col min="294" max="294" width="3.140625" bestFit="1" customWidth="1"/>
    <col min="295" max="296" width="5.140625" bestFit="1" customWidth="1"/>
    <col min="297" max="297" width="3.140625" bestFit="1" customWidth="1"/>
    <col min="298" max="299" width="5.140625" bestFit="1" customWidth="1"/>
    <col min="300" max="300" width="3.140625" bestFit="1" customWidth="1"/>
    <col min="301" max="306" width="5.140625" bestFit="1" customWidth="1"/>
    <col min="307" max="307" width="3.140625" bestFit="1" customWidth="1"/>
    <col min="308" max="343" width="5.140625" bestFit="1" customWidth="1"/>
    <col min="344" max="345" width="3.140625" bestFit="1" customWidth="1"/>
    <col min="346" max="348" width="5.140625" bestFit="1" customWidth="1"/>
    <col min="349" max="349" width="3.140625" bestFit="1" customWidth="1"/>
    <col min="350" max="351" width="5.140625" bestFit="1" customWidth="1"/>
    <col min="352" max="353" width="6.140625" bestFit="1" customWidth="1"/>
    <col min="354" max="354" width="17.42578125" bestFit="1" customWidth="1"/>
    <col min="355" max="355" width="20.7109375" bestFit="1" customWidth="1"/>
  </cols>
  <sheetData>
    <row r="3" spans="1:3">
      <c r="A3" s="5" t="s">
        <v>0</v>
      </c>
      <c r="B3" t="s">
        <v>1</v>
      </c>
      <c r="C3" t="s">
        <v>2</v>
      </c>
    </row>
    <row r="4" spans="1:3">
      <c r="A4" s="8">
        <v>42736</v>
      </c>
      <c r="B4" s="7">
        <v>27</v>
      </c>
      <c r="C4" s="7">
        <v>2</v>
      </c>
    </row>
    <row r="5" spans="1:3">
      <c r="A5" s="8">
        <v>42737</v>
      </c>
      <c r="B5" s="7">
        <v>28.9</v>
      </c>
      <c r="C5" s="7">
        <v>1.33</v>
      </c>
    </row>
    <row r="6" spans="1:3">
      <c r="A6" s="8">
        <v>42738</v>
      </c>
      <c r="B6" s="7">
        <v>34.5</v>
      </c>
      <c r="C6" s="7">
        <v>1.33</v>
      </c>
    </row>
    <row r="7" spans="1:3">
      <c r="A7" s="8">
        <v>42739</v>
      </c>
      <c r="B7" s="7">
        <v>44.099999999999994</v>
      </c>
      <c r="C7" s="7">
        <v>1.05</v>
      </c>
    </row>
    <row r="8" spans="1:3">
      <c r="A8" s="8">
        <v>42740</v>
      </c>
      <c r="B8" s="7">
        <v>42.4</v>
      </c>
      <c r="C8" s="7">
        <v>1</v>
      </c>
    </row>
    <row r="9" spans="1:3">
      <c r="A9" s="8">
        <v>42741</v>
      </c>
      <c r="B9" s="7">
        <v>25.299999999999997</v>
      </c>
      <c r="C9" s="7">
        <v>1.54</v>
      </c>
    </row>
    <row r="10" spans="1:3">
      <c r="A10" s="8">
        <v>42742</v>
      </c>
      <c r="B10" s="7">
        <v>32.9</v>
      </c>
      <c r="C10" s="7">
        <v>1.54</v>
      </c>
    </row>
    <row r="11" spans="1:3">
      <c r="A11" s="8">
        <v>42743</v>
      </c>
      <c r="B11" s="7">
        <v>37.5</v>
      </c>
      <c r="C11" s="7">
        <v>1.18</v>
      </c>
    </row>
    <row r="12" spans="1:3">
      <c r="A12" s="8">
        <v>42744</v>
      </c>
      <c r="B12" s="7">
        <v>38.099999999999994</v>
      </c>
      <c r="C12" s="7">
        <v>1.18</v>
      </c>
    </row>
    <row r="13" spans="1:3">
      <c r="A13" s="8">
        <v>42745</v>
      </c>
      <c r="B13" s="7">
        <v>43.4</v>
      </c>
      <c r="C13" s="7">
        <v>1.05</v>
      </c>
    </row>
    <row r="14" spans="1:3">
      <c r="A14" s="8">
        <v>42746</v>
      </c>
      <c r="B14" s="7">
        <v>32.599999999999994</v>
      </c>
      <c r="C14" s="7">
        <v>1.54</v>
      </c>
    </row>
    <row r="15" spans="1:3">
      <c r="A15" s="8">
        <v>42747</v>
      </c>
      <c r="B15" s="7">
        <v>38.199999999999996</v>
      </c>
      <c r="C15" s="7">
        <v>1.33</v>
      </c>
    </row>
    <row r="16" spans="1:3">
      <c r="A16" s="8">
        <v>42748</v>
      </c>
      <c r="B16" s="7">
        <v>37.5</v>
      </c>
      <c r="C16" s="7">
        <v>1.33</v>
      </c>
    </row>
    <row r="17" spans="1:3">
      <c r="A17" s="8">
        <v>42749</v>
      </c>
      <c r="B17" s="7">
        <v>44.099999999999994</v>
      </c>
      <c r="C17" s="7">
        <v>1.05</v>
      </c>
    </row>
    <row r="18" spans="1:3">
      <c r="A18" s="8">
        <v>42750</v>
      </c>
      <c r="B18" s="7">
        <v>43.4</v>
      </c>
      <c r="C18" s="7">
        <v>1.1100000000000001</v>
      </c>
    </row>
    <row r="19" spans="1:3">
      <c r="A19" s="8">
        <v>42751</v>
      </c>
      <c r="B19" s="7">
        <v>30.599999999999998</v>
      </c>
      <c r="C19" s="7">
        <v>1.67</v>
      </c>
    </row>
    <row r="20" spans="1:3">
      <c r="A20" s="8">
        <v>42752</v>
      </c>
      <c r="B20" s="7">
        <v>32.199999999999996</v>
      </c>
      <c r="C20" s="7">
        <v>1.43</v>
      </c>
    </row>
    <row r="21" spans="1:3">
      <c r="A21" s="8">
        <v>42753</v>
      </c>
      <c r="B21" s="7">
        <v>42.8</v>
      </c>
      <c r="C21" s="7">
        <v>1.18</v>
      </c>
    </row>
    <row r="22" spans="1:3">
      <c r="A22" s="8">
        <v>42754</v>
      </c>
      <c r="B22" s="7">
        <v>43.099999999999994</v>
      </c>
      <c r="C22" s="7">
        <v>1.18</v>
      </c>
    </row>
    <row r="23" spans="1:3">
      <c r="A23" s="8">
        <v>42755</v>
      </c>
      <c r="B23" s="7">
        <v>31.599999999999998</v>
      </c>
      <c r="C23" s="7">
        <v>1.43</v>
      </c>
    </row>
    <row r="24" spans="1:3">
      <c r="A24" s="8">
        <v>42756</v>
      </c>
      <c r="B24" s="7">
        <v>36.199999999999996</v>
      </c>
      <c r="C24" s="7">
        <v>1.25</v>
      </c>
    </row>
    <row r="25" spans="1:3">
      <c r="A25" s="8">
        <v>42757</v>
      </c>
      <c r="B25" s="7">
        <v>40.799999999999997</v>
      </c>
      <c r="C25" s="7">
        <v>1.1100000000000001</v>
      </c>
    </row>
    <row r="26" spans="1:3">
      <c r="A26" s="8">
        <v>42758</v>
      </c>
      <c r="B26" s="7">
        <v>38.099999999999994</v>
      </c>
      <c r="C26" s="7">
        <v>1.05</v>
      </c>
    </row>
    <row r="27" spans="1:3">
      <c r="A27" s="8">
        <v>42759</v>
      </c>
      <c r="B27" s="7">
        <v>28.599999999999998</v>
      </c>
      <c r="C27" s="7">
        <v>1.54</v>
      </c>
    </row>
    <row r="28" spans="1:3">
      <c r="A28" s="8">
        <v>42760</v>
      </c>
      <c r="B28" s="7">
        <v>32.199999999999996</v>
      </c>
      <c r="C28" s="7">
        <v>1.25</v>
      </c>
    </row>
    <row r="29" spans="1:3">
      <c r="A29" s="8">
        <v>42761</v>
      </c>
      <c r="B29" s="7">
        <v>35.799999999999997</v>
      </c>
      <c r="C29" s="7">
        <v>1.25</v>
      </c>
    </row>
    <row r="30" spans="1:3">
      <c r="A30" s="8">
        <v>42762</v>
      </c>
      <c r="B30" s="7">
        <v>42.099999999999994</v>
      </c>
      <c r="C30" s="7">
        <v>1.05</v>
      </c>
    </row>
    <row r="31" spans="1:3">
      <c r="A31" s="8">
        <v>42763</v>
      </c>
      <c r="B31" s="7">
        <v>34.9</v>
      </c>
      <c r="C31" s="7">
        <v>1.33</v>
      </c>
    </row>
    <row r="32" spans="1:3">
      <c r="A32" s="8">
        <v>42764</v>
      </c>
      <c r="B32" s="7">
        <v>35.199999999999996</v>
      </c>
      <c r="C32" s="7">
        <v>1.33</v>
      </c>
    </row>
    <row r="33" spans="1:3">
      <c r="A33" s="8">
        <v>42765</v>
      </c>
      <c r="B33" s="7">
        <v>41.099999999999994</v>
      </c>
      <c r="C33" s="7">
        <v>1.05</v>
      </c>
    </row>
    <row r="34" spans="1:3">
      <c r="A34" s="8">
        <v>42766</v>
      </c>
      <c r="B34" s="7">
        <v>40.4</v>
      </c>
      <c r="C34" s="7">
        <v>1.05</v>
      </c>
    </row>
    <row r="35" spans="1:3">
      <c r="A35" s="8">
        <v>42767</v>
      </c>
      <c r="B35" s="7">
        <v>42.4</v>
      </c>
      <c r="C35" s="7">
        <v>1</v>
      </c>
    </row>
    <row r="36" spans="1:3">
      <c r="A36" s="8">
        <v>42768</v>
      </c>
      <c r="B36" s="7">
        <v>52</v>
      </c>
      <c r="C36" s="7">
        <v>1</v>
      </c>
    </row>
    <row r="37" spans="1:3">
      <c r="A37" s="8">
        <v>42769</v>
      </c>
      <c r="B37" s="7">
        <v>50.3</v>
      </c>
      <c r="C37" s="7">
        <v>0.87</v>
      </c>
    </row>
    <row r="38" spans="1:3">
      <c r="A38" s="8">
        <v>42770</v>
      </c>
      <c r="B38" s="7">
        <v>56.599999999999994</v>
      </c>
      <c r="C38" s="7">
        <v>0.83</v>
      </c>
    </row>
    <row r="39" spans="1:3">
      <c r="A39" s="8">
        <v>42771</v>
      </c>
      <c r="B39" s="7">
        <v>45.4</v>
      </c>
      <c r="C39" s="7">
        <v>1.1100000000000001</v>
      </c>
    </row>
    <row r="40" spans="1:3">
      <c r="A40" s="8">
        <v>42772</v>
      </c>
      <c r="B40" s="7">
        <v>45</v>
      </c>
      <c r="C40" s="7">
        <v>0.95</v>
      </c>
    </row>
    <row r="41" spans="1:3">
      <c r="A41" s="8">
        <v>42773</v>
      </c>
      <c r="B41" s="7">
        <v>52.3</v>
      </c>
      <c r="C41" s="7">
        <v>0.87</v>
      </c>
    </row>
    <row r="42" spans="1:3">
      <c r="A42" s="8">
        <v>42774</v>
      </c>
      <c r="B42" s="7">
        <v>52.599999999999994</v>
      </c>
      <c r="C42" s="7">
        <v>0.87</v>
      </c>
    </row>
    <row r="43" spans="1:3">
      <c r="A43" s="8">
        <v>42775</v>
      </c>
      <c r="B43" s="7">
        <v>42.699999999999996</v>
      </c>
      <c r="C43" s="7">
        <v>1</v>
      </c>
    </row>
    <row r="44" spans="1:3">
      <c r="A44" s="8">
        <v>42776</v>
      </c>
      <c r="B44" s="7">
        <v>50</v>
      </c>
      <c r="C44" s="7">
        <v>0.91</v>
      </c>
    </row>
    <row r="45" spans="1:3">
      <c r="A45" s="8">
        <v>42777</v>
      </c>
      <c r="B45" s="7">
        <v>51.3</v>
      </c>
      <c r="C45" s="7">
        <v>0.91</v>
      </c>
    </row>
    <row r="46" spans="1:3">
      <c r="A46" s="8">
        <v>42778</v>
      </c>
      <c r="B46" s="7">
        <v>55.599999999999994</v>
      </c>
      <c r="C46" s="7">
        <v>0.83</v>
      </c>
    </row>
    <row r="47" spans="1:3">
      <c r="A47" s="8">
        <v>42779</v>
      </c>
      <c r="B47" s="7">
        <v>46.4</v>
      </c>
      <c r="C47" s="7">
        <v>1.1100000000000001</v>
      </c>
    </row>
    <row r="48" spans="1:3">
      <c r="A48" s="8">
        <v>42780</v>
      </c>
      <c r="B48" s="7">
        <v>47.699999999999996</v>
      </c>
      <c r="C48" s="7">
        <v>0.95</v>
      </c>
    </row>
    <row r="49" spans="1:3">
      <c r="A49" s="8">
        <v>42781</v>
      </c>
      <c r="B49" s="7">
        <v>52</v>
      </c>
      <c r="C49" s="7">
        <v>0.91</v>
      </c>
    </row>
    <row r="50" spans="1:3">
      <c r="A50" s="8">
        <v>42782</v>
      </c>
      <c r="B50" s="7">
        <v>47.3</v>
      </c>
      <c r="C50" s="7">
        <v>0.87</v>
      </c>
    </row>
    <row r="51" spans="1:3">
      <c r="A51" s="8">
        <v>42783</v>
      </c>
      <c r="B51" s="7">
        <v>40.4</v>
      </c>
      <c r="C51" s="7">
        <v>1</v>
      </c>
    </row>
    <row r="52" spans="1:3">
      <c r="A52" s="8">
        <v>42784</v>
      </c>
      <c r="B52" s="7">
        <v>43.699999999999996</v>
      </c>
      <c r="C52" s="7">
        <v>0.95</v>
      </c>
    </row>
    <row r="53" spans="1:3">
      <c r="A53" s="8">
        <v>42785</v>
      </c>
      <c r="B53" s="7">
        <v>50</v>
      </c>
      <c r="C53" s="7">
        <v>0.95</v>
      </c>
    </row>
    <row r="54" spans="1:3">
      <c r="A54" s="8">
        <v>42786</v>
      </c>
      <c r="B54" s="7">
        <v>50.3</v>
      </c>
      <c r="C54" s="7">
        <v>0.95</v>
      </c>
    </row>
    <row r="55" spans="1:3">
      <c r="A55" s="8">
        <v>42787</v>
      </c>
      <c r="B55" s="7">
        <v>42.4</v>
      </c>
      <c r="C55" s="7">
        <v>1</v>
      </c>
    </row>
    <row r="56" spans="1:3">
      <c r="A56" s="8">
        <v>42788</v>
      </c>
      <c r="B56" s="7">
        <v>47.699999999999996</v>
      </c>
      <c r="C56" s="7">
        <v>0.95</v>
      </c>
    </row>
    <row r="57" spans="1:3">
      <c r="A57" s="8">
        <v>42789</v>
      </c>
      <c r="B57" s="7">
        <v>45</v>
      </c>
      <c r="C57" s="7">
        <v>1</v>
      </c>
    </row>
    <row r="58" spans="1:3">
      <c r="A58" s="8">
        <v>42790</v>
      </c>
      <c r="B58" s="7">
        <v>47.3</v>
      </c>
      <c r="C58" s="7">
        <v>0.87</v>
      </c>
    </row>
    <row r="59" spans="1:3">
      <c r="A59" s="8">
        <v>42791</v>
      </c>
      <c r="B59" s="7">
        <v>42.4</v>
      </c>
      <c r="C59" s="7">
        <v>1</v>
      </c>
    </row>
    <row r="60" spans="1:3">
      <c r="A60" s="8">
        <v>42792</v>
      </c>
      <c r="B60" s="7">
        <v>48.699999999999996</v>
      </c>
      <c r="C60" s="7">
        <v>1.05</v>
      </c>
    </row>
    <row r="61" spans="1:3">
      <c r="A61" s="8">
        <v>42793</v>
      </c>
      <c r="B61" s="7">
        <v>45</v>
      </c>
      <c r="C61" s="7">
        <v>1</v>
      </c>
    </row>
    <row r="62" spans="1:3">
      <c r="A62" s="8">
        <v>42794</v>
      </c>
      <c r="B62" s="7">
        <v>49.599999999999994</v>
      </c>
      <c r="C62" s="7">
        <v>0.91</v>
      </c>
    </row>
    <row r="63" spans="1:3">
      <c r="A63" s="8">
        <v>42795</v>
      </c>
      <c r="B63" s="7">
        <v>57.9</v>
      </c>
      <c r="C63" s="7">
        <v>0.87</v>
      </c>
    </row>
    <row r="64" spans="1:3">
      <c r="A64" s="8">
        <v>42796</v>
      </c>
      <c r="B64" s="7">
        <v>57.199999999999996</v>
      </c>
      <c r="C64" s="7">
        <v>0.8</v>
      </c>
    </row>
    <row r="65" spans="1:3">
      <c r="A65" s="8">
        <v>42797</v>
      </c>
      <c r="B65" s="7">
        <v>60.199999999999996</v>
      </c>
      <c r="C65" s="7">
        <v>0.77</v>
      </c>
    </row>
    <row r="66" spans="1:3">
      <c r="A66" s="8">
        <v>42798</v>
      </c>
      <c r="B66" s="7">
        <v>59.499999999999993</v>
      </c>
      <c r="C66" s="7">
        <v>0.77</v>
      </c>
    </row>
    <row r="67" spans="1:3">
      <c r="A67" s="8">
        <v>42799</v>
      </c>
      <c r="B67" s="7">
        <v>55.9</v>
      </c>
      <c r="C67" s="7">
        <v>0.87</v>
      </c>
    </row>
    <row r="68" spans="1:3">
      <c r="A68" s="8">
        <v>42800</v>
      </c>
      <c r="B68" s="7">
        <v>61.199999999999996</v>
      </c>
      <c r="C68" s="7">
        <v>0.77</v>
      </c>
    </row>
    <row r="69" spans="1:3">
      <c r="A69" s="8">
        <v>42801</v>
      </c>
      <c r="B69" s="7">
        <v>60.199999999999996</v>
      </c>
      <c r="C69" s="7">
        <v>0.77</v>
      </c>
    </row>
    <row r="70" spans="1:3">
      <c r="A70" s="8">
        <v>42802</v>
      </c>
      <c r="B70" s="7">
        <v>58.499999999999993</v>
      </c>
      <c r="C70" s="7">
        <v>0.77</v>
      </c>
    </row>
    <row r="71" spans="1:3">
      <c r="A71" s="8">
        <v>42803</v>
      </c>
      <c r="B71" s="7">
        <v>52.9</v>
      </c>
      <c r="C71" s="7">
        <v>0.8</v>
      </c>
    </row>
    <row r="72" spans="1:3">
      <c r="A72" s="8">
        <v>42804</v>
      </c>
      <c r="B72" s="7">
        <v>59.199999999999996</v>
      </c>
      <c r="C72" s="7">
        <v>0.83</v>
      </c>
    </row>
    <row r="73" spans="1:3">
      <c r="A73" s="8">
        <v>42805</v>
      </c>
      <c r="B73" s="7">
        <v>58.199999999999996</v>
      </c>
      <c r="C73" s="7">
        <v>0.83</v>
      </c>
    </row>
    <row r="74" spans="1:3">
      <c r="A74" s="8">
        <v>42806</v>
      </c>
      <c r="B74" s="7">
        <v>61.499999999999993</v>
      </c>
      <c r="C74" s="7">
        <v>0.74</v>
      </c>
    </row>
    <row r="75" spans="1:3">
      <c r="A75" s="8">
        <v>42807</v>
      </c>
      <c r="B75" s="7">
        <v>55.9</v>
      </c>
      <c r="C75" s="7">
        <v>0.87</v>
      </c>
    </row>
    <row r="76" spans="1:3">
      <c r="A76" s="8">
        <v>42808</v>
      </c>
      <c r="B76" s="7">
        <v>58.9</v>
      </c>
      <c r="C76" s="7">
        <v>0.87</v>
      </c>
    </row>
    <row r="77" spans="1:3">
      <c r="A77" s="8">
        <v>42809</v>
      </c>
      <c r="B77" s="7">
        <v>56.199999999999996</v>
      </c>
      <c r="C77" s="7">
        <v>0.83</v>
      </c>
    </row>
    <row r="78" spans="1:3">
      <c r="A78" s="8">
        <v>42810</v>
      </c>
      <c r="B78" s="7">
        <v>60.199999999999996</v>
      </c>
      <c r="C78" s="7">
        <v>0.83</v>
      </c>
    </row>
    <row r="79" spans="1:3">
      <c r="A79" s="8">
        <v>42811</v>
      </c>
      <c r="B79" s="7">
        <v>56.499999999999993</v>
      </c>
      <c r="C79" s="7">
        <v>0.77</v>
      </c>
    </row>
    <row r="80" spans="1:3">
      <c r="A80" s="8">
        <v>42812</v>
      </c>
      <c r="B80" s="7">
        <v>53.9</v>
      </c>
      <c r="C80" s="7">
        <v>0.83</v>
      </c>
    </row>
    <row r="81" spans="1:3">
      <c r="A81" s="8">
        <v>42813</v>
      </c>
      <c r="B81" s="7">
        <v>56.9</v>
      </c>
      <c r="C81" s="7">
        <v>0.83</v>
      </c>
    </row>
    <row r="82" spans="1:3">
      <c r="A82" s="8">
        <v>42814</v>
      </c>
      <c r="B82" s="7">
        <v>58.199999999999996</v>
      </c>
      <c r="C82" s="7">
        <v>0.77</v>
      </c>
    </row>
    <row r="83" spans="1:3">
      <c r="A83" s="8">
        <v>42815</v>
      </c>
      <c r="B83" s="7">
        <v>57.199999999999996</v>
      </c>
      <c r="C83" s="7">
        <v>0.83</v>
      </c>
    </row>
    <row r="84" spans="1:3">
      <c r="A84" s="8">
        <v>42816</v>
      </c>
      <c r="B84" s="7">
        <v>56.499999999999993</v>
      </c>
      <c r="C84" s="7">
        <v>0.74</v>
      </c>
    </row>
    <row r="85" spans="1:3">
      <c r="A85" s="8">
        <v>42817</v>
      </c>
      <c r="B85" s="7">
        <v>55.9</v>
      </c>
      <c r="C85" s="7">
        <v>0.87</v>
      </c>
    </row>
    <row r="86" spans="1:3">
      <c r="A86" s="8">
        <v>42818</v>
      </c>
      <c r="B86" s="7">
        <v>56.9</v>
      </c>
      <c r="C86" s="7">
        <v>0.83</v>
      </c>
    </row>
    <row r="87" spans="1:3">
      <c r="A87" s="8">
        <v>42819</v>
      </c>
      <c r="B87" s="7">
        <v>58.199999999999996</v>
      </c>
      <c r="C87" s="7">
        <v>0.8</v>
      </c>
    </row>
    <row r="88" spans="1:3">
      <c r="A88" s="8">
        <v>42820</v>
      </c>
      <c r="B88" s="7">
        <v>59.499999999999993</v>
      </c>
      <c r="C88" s="7">
        <v>0.77</v>
      </c>
    </row>
    <row r="89" spans="1:3">
      <c r="A89" s="8">
        <v>42821</v>
      </c>
      <c r="B89" s="7">
        <v>60.499999999999993</v>
      </c>
      <c r="C89" s="7">
        <v>0.74</v>
      </c>
    </row>
    <row r="90" spans="1:3">
      <c r="A90" s="8">
        <v>42822</v>
      </c>
      <c r="B90" s="7">
        <v>55.9</v>
      </c>
      <c r="C90" s="7">
        <v>0.83</v>
      </c>
    </row>
    <row r="91" spans="1:3">
      <c r="A91" s="8">
        <v>42823</v>
      </c>
      <c r="B91" s="7">
        <v>57.199999999999996</v>
      </c>
      <c r="C91" s="7">
        <v>0.83</v>
      </c>
    </row>
    <row r="92" spans="1:3">
      <c r="A92" s="8">
        <v>42824</v>
      </c>
      <c r="B92" s="7">
        <v>55.199999999999996</v>
      </c>
      <c r="C92" s="7">
        <v>0.8</v>
      </c>
    </row>
    <row r="93" spans="1:3">
      <c r="A93" s="8">
        <v>42825</v>
      </c>
      <c r="B93" s="7">
        <v>58.499999999999993</v>
      </c>
      <c r="C93" s="7">
        <v>0.77</v>
      </c>
    </row>
    <row r="94" spans="1:3">
      <c r="A94" s="8">
        <v>42826</v>
      </c>
      <c r="B94" s="7">
        <v>57.499999999999993</v>
      </c>
      <c r="C94" s="7">
        <v>0.8</v>
      </c>
    </row>
    <row r="95" spans="1:3">
      <c r="A95" s="8">
        <v>42827</v>
      </c>
      <c r="B95" s="7">
        <v>65.8</v>
      </c>
      <c r="C95" s="7">
        <v>0.74</v>
      </c>
    </row>
    <row r="96" spans="1:3">
      <c r="A96" s="8">
        <v>42828</v>
      </c>
      <c r="B96" s="7">
        <v>60.8</v>
      </c>
      <c r="C96" s="7">
        <v>0.74</v>
      </c>
    </row>
    <row r="97" spans="1:3">
      <c r="A97" s="8">
        <v>42829</v>
      </c>
      <c r="B97" s="7">
        <v>62.099999999999994</v>
      </c>
      <c r="C97" s="7">
        <v>0.71</v>
      </c>
    </row>
    <row r="98" spans="1:3">
      <c r="A98" s="8">
        <v>42830</v>
      </c>
      <c r="B98" s="7">
        <v>64.399999999999991</v>
      </c>
      <c r="C98" s="7">
        <v>0.71</v>
      </c>
    </row>
    <row r="99" spans="1:3">
      <c r="A99" s="8">
        <v>42831</v>
      </c>
      <c r="B99" s="7">
        <v>57.499999999999993</v>
      </c>
      <c r="C99" s="7">
        <v>0.8</v>
      </c>
    </row>
    <row r="100" spans="1:3">
      <c r="A100" s="8">
        <v>42832</v>
      </c>
      <c r="B100" s="7">
        <v>59.8</v>
      </c>
      <c r="C100" s="7">
        <v>0.74</v>
      </c>
    </row>
    <row r="101" spans="1:3">
      <c r="A101" s="8">
        <v>42833</v>
      </c>
      <c r="B101" s="7">
        <v>63.8</v>
      </c>
      <c r="C101" s="7">
        <v>0.74</v>
      </c>
    </row>
    <row r="102" spans="1:3">
      <c r="A102" s="8">
        <v>42834</v>
      </c>
      <c r="B102" s="7">
        <v>63.099999999999994</v>
      </c>
      <c r="C102" s="7">
        <v>0.69</v>
      </c>
    </row>
    <row r="103" spans="1:3">
      <c r="A103" s="8">
        <v>42835</v>
      </c>
      <c r="B103" s="7">
        <v>58.499999999999993</v>
      </c>
      <c r="C103" s="7">
        <v>0.74</v>
      </c>
    </row>
    <row r="104" spans="1:3">
      <c r="A104" s="8">
        <v>42836</v>
      </c>
      <c r="B104" s="7">
        <v>60.8</v>
      </c>
      <c r="C104" s="7">
        <v>0.74</v>
      </c>
    </row>
    <row r="105" spans="1:3">
      <c r="A105" s="8">
        <v>42837</v>
      </c>
      <c r="B105" s="7">
        <v>66.099999999999994</v>
      </c>
      <c r="C105" s="7">
        <v>0.74</v>
      </c>
    </row>
    <row r="106" spans="1:3">
      <c r="A106" s="8">
        <v>42838</v>
      </c>
      <c r="B106" s="7">
        <v>61.099999999999994</v>
      </c>
      <c r="C106" s="7">
        <v>0.69</v>
      </c>
    </row>
    <row r="107" spans="1:3">
      <c r="A107" s="8">
        <v>42839</v>
      </c>
      <c r="B107" s="7">
        <v>61.499999999999993</v>
      </c>
      <c r="C107" s="7">
        <v>0.77</v>
      </c>
    </row>
    <row r="108" spans="1:3">
      <c r="A108" s="8">
        <v>42840</v>
      </c>
      <c r="B108" s="7">
        <v>65.8</v>
      </c>
      <c r="C108" s="7">
        <v>0.74</v>
      </c>
    </row>
    <row r="109" spans="1:3">
      <c r="A109" s="8">
        <v>42841</v>
      </c>
      <c r="B109" s="7">
        <v>65.099999999999994</v>
      </c>
      <c r="C109" s="7">
        <v>0.69</v>
      </c>
    </row>
    <row r="110" spans="1:3">
      <c r="A110" s="8">
        <v>42842</v>
      </c>
      <c r="B110" s="7">
        <v>64.099999999999994</v>
      </c>
      <c r="C110" s="7">
        <v>0.71</v>
      </c>
    </row>
    <row r="111" spans="1:3">
      <c r="A111" s="8">
        <v>42843</v>
      </c>
      <c r="B111" s="7">
        <v>62.499999999999993</v>
      </c>
      <c r="C111" s="7">
        <v>0.74</v>
      </c>
    </row>
    <row r="112" spans="1:3">
      <c r="A112" s="8">
        <v>42844</v>
      </c>
      <c r="B112" s="7">
        <v>59.8</v>
      </c>
      <c r="C112" s="7">
        <v>0.77</v>
      </c>
    </row>
    <row r="113" spans="1:3">
      <c r="A113" s="8">
        <v>42845</v>
      </c>
      <c r="B113" s="7">
        <v>68.099999999999994</v>
      </c>
      <c r="C113" s="7">
        <v>0.69</v>
      </c>
    </row>
    <row r="114" spans="1:3">
      <c r="A114" s="8">
        <v>42846</v>
      </c>
      <c r="B114" s="7">
        <v>67.099999999999994</v>
      </c>
      <c r="C114" s="7">
        <v>0.74</v>
      </c>
    </row>
    <row r="115" spans="1:3">
      <c r="A115" s="8">
        <v>42847</v>
      </c>
      <c r="B115" s="7">
        <v>57.499999999999993</v>
      </c>
      <c r="C115" s="7">
        <v>0.77</v>
      </c>
    </row>
    <row r="116" spans="1:3">
      <c r="A116" s="8">
        <v>42848</v>
      </c>
      <c r="B116" s="7">
        <v>60.8</v>
      </c>
      <c r="C116" s="7">
        <v>0.77</v>
      </c>
    </row>
    <row r="117" spans="1:3">
      <c r="A117" s="8">
        <v>42849</v>
      </c>
      <c r="B117" s="7">
        <v>65.099999999999994</v>
      </c>
      <c r="C117" s="7">
        <v>0.69</v>
      </c>
    </row>
    <row r="118" spans="1:3">
      <c r="A118" s="8">
        <v>42850</v>
      </c>
      <c r="B118" s="7">
        <v>65.099999999999994</v>
      </c>
      <c r="C118" s="7">
        <v>0.71</v>
      </c>
    </row>
    <row r="119" spans="1:3">
      <c r="A119" s="8">
        <v>42851</v>
      </c>
      <c r="B119" s="7">
        <v>62.499999999999993</v>
      </c>
      <c r="C119" s="7">
        <v>0.8</v>
      </c>
    </row>
    <row r="120" spans="1:3">
      <c r="A120" s="8">
        <v>42852</v>
      </c>
      <c r="B120" s="7">
        <v>63.499999999999993</v>
      </c>
      <c r="C120" s="7">
        <v>0.77</v>
      </c>
    </row>
    <row r="121" spans="1:3">
      <c r="A121" s="8">
        <v>42853</v>
      </c>
      <c r="B121" s="7">
        <v>58.8</v>
      </c>
      <c r="C121" s="7">
        <v>0.74</v>
      </c>
    </row>
    <row r="122" spans="1:3">
      <c r="A122" s="8">
        <v>42854</v>
      </c>
      <c r="B122" s="7">
        <v>65.099999999999994</v>
      </c>
      <c r="C122" s="7">
        <v>0.71</v>
      </c>
    </row>
    <row r="123" spans="1:3">
      <c r="A123" s="8">
        <v>42855</v>
      </c>
      <c r="B123" s="7">
        <v>67.099999999999994</v>
      </c>
      <c r="C123" s="7">
        <v>0.74</v>
      </c>
    </row>
    <row r="124" spans="1:3">
      <c r="A124" s="8">
        <v>42856</v>
      </c>
      <c r="B124" s="7">
        <v>66.699999999999989</v>
      </c>
      <c r="C124" s="7">
        <v>0.65</v>
      </c>
    </row>
    <row r="125" spans="1:3">
      <c r="A125" s="8">
        <v>42857</v>
      </c>
      <c r="B125" s="7">
        <v>65.699999999999989</v>
      </c>
      <c r="C125" s="7">
        <v>0.69</v>
      </c>
    </row>
    <row r="126" spans="1:3">
      <c r="A126" s="8">
        <v>42858</v>
      </c>
      <c r="B126" s="7">
        <v>71</v>
      </c>
      <c r="C126" s="7">
        <v>0.63</v>
      </c>
    </row>
    <row r="127" spans="1:3">
      <c r="A127" s="8">
        <v>42859</v>
      </c>
      <c r="B127" s="7">
        <v>71.3</v>
      </c>
      <c r="C127" s="7">
        <v>0.63</v>
      </c>
    </row>
    <row r="128" spans="1:3">
      <c r="A128" s="8">
        <v>42860</v>
      </c>
      <c r="B128" s="7">
        <v>69.399999999999991</v>
      </c>
      <c r="C128" s="7">
        <v>0.71</v>
      </c>
    </row>
    <row r="129" spans="1:3">
      <c r="A129" s="8">
        <v>42861</v>
      </c>
      <c r="B129" s="7">
        <v>66.699999999999989</v>
      </c>
      <c r="C129" s="7">
        <v>0.67</v>
      </c>
    </row>
    <row r="130" spans="1:3">
      <c r="A130" s="8">
        <v>42862</v>
      </c>
      <c r="B130" s="7">
        <v>69.699999999999989</v>
      </c>
      <c r="C130" s="7">
        <v>0.65</v>
      </c>
    </row>
    <row r="131" spans="1:3">
      <c r="A131" s="8">
        <v>42863</v>
      </c>
      <c r="B131" s="7">
        <v>75</v>
      </c>
      <c r="C131" s="7">
        <v>0.67</v>
      </c>
    </row>
    <row r="132" spans="1:3">
      <c r="A132" s="8">
        <v>42864</v>
      </c>
      <c r="B132" s="7">
        <v>71.3</v>
      </c>
      <c r="C132" s="7">
        <v>0.63</v>
      </c>
    </row>
    <row r="133" spans="1:3">
      <c r="A133" s="8">
        <v>42865</v>
      </c>
      <c r="B133" s="7">
        <v>69.399999999999991</v>
      </c>
      <c r="C133" s="7">
        <v>0.69</v>
      </c>
    </row>
    <row r="134" spans="1:3">
      <c r="A134" s="8">
        <v>42866</v>
      </c>
      <c r="B134" s="7">
        <v>72.699999999999989</v>
      </c>
      <c r="C134" s="7">
        <v>0.67</v>
      </c>
    </row>
    <row r="135" spans="1:3">
      <c r="A135" s="8">
        <v>42867</v>
      </c>
      <c r="B135" s="7">
        <v>66.699999999999989</v>
      </c>
      <c r="C135" s="7">
        <v>0.67</v>
      </c>
    </row>
    <row r="136" spans="1:3">
      <c r="A136" s="8">
        <v>42868</v>
      </c>
      <c r="B136" s="7">
        <v>70</v>
      </c>
      <c r="C136" s="7">
        <v>0.65</v>
      </c>
    </row>
    <row r="137" spans="1:3">
      <c r="A137" s="8">
        <v>42869</v>
      </c>
      <c r="B137" s="7">
        <v>77.3</v>
      </c>
      <c r="C137" s="7">
        <v>0.63</v>
      </c>
    </row>
    <row r="138" spans="1:3">
      <c r="A138" s="8">
        <v>42870</v>
      </c>
      <c r="B138" s="7">
        <v>63.399999999999991</v>
      </c>
      <c r="C138" s="7">
        <v>0.69</v>
      </c>
    </row>
    <row r="139" spans="1:3">
      <c r="A139" s="8">
        <v>42871</v>
      </c>
      <c r="B139" s="7">
        <v>65.699999999999989</v>
      </c>
      <c r="C139" s="7">
        <v>0.67</v>
      </c>
    </row>
    <row r="140" spans="1:3">
      <c r="A140" s="8">
        <v>42872</v>
      </c>
      <c r="B140" s="7">
        <v>70.699999999999989</v>
      </c>
      <c r="C140" s="7">
        <v>0.67</v>
      </c>
    </row>
    <row r="141" spans="1:3">
      <c r="A141" s="8">
        <v>42873</v>
      </c>
      <c r="B141" s="7">
        <v>72</v>
      </c>
      <c r="C141" s="7">
        <v>0.67</v>
      </c>
    </row>
    <row r="142" spans="1:3">
      <c r="A142" s="8">
        <v>42874</v>
      </c>
      <c r="B142" s="7">
        <v>75.3</v>
      </c>
      <c r="C142" s="7">
        <v>0.61</v>
      </c>
    </row>
    <row r="143" spans="1:3">
      <c r="A143" s="8">
        <v>42875</v>
      </c>
      <c r="B143" s="7">
        <v>64.399999999999991</v>
      </c>
      <c r="C143" s="7">
        <v>0.67</v>
      </c>
    </row>
    <row r="144" spans="1:3">
      <c r="A144" s="8">
        <v>42876</v>
      </c>
      <c r="B144" s="7">
        <v>71.699999999999989</v>
      </c>
      <c r="C144" s="7">
        <v>0.69</v>
      </c>
    </row>
    <row r="145" spans="1:3">
      <c r="A145" s="8">
        <v>42877</v>
      </c>
      <c r="B145" s="7">
        <v>71</v>
      </c>
      <c r="C145" s="7">
        <v>0.67</v>
      </c>
    </row>
    <row r="146" spans="1:3">
      <c r="A146" s="8">
        <v>42878</v>
      </c>
      <c r="B146" s="7">
        <v>76.3</v>
      </c>
      <c r="C146" s="7">
        <v>0.63</v>
      </c>
    </row>
    <row r="147" spans="1:3">
      <c r="A147" s="8">
        <v>42879</v>
      </c>
      <c r="B147" s="7">
        <v>69.399999999999991</v>
      </c>
      <c r="C147" s="7">
        <v>0.69</v>
      </c>
    </row>
    <row r="148" spans="1:3">
      <c r="A148" s="8">
        <v>42880</v>
      </c>
      <c r="B148" s="7">
        <v>71.699999999999989</v>
      </c>
      <c r="C148" s="7">
        <v>0.69</v>
      </c>
    </row>
    <row r="149" spans="1:3">
      <c r="A149" s="8">
        <v>42881</v>
      </c>
      <c r="B149" s="7">
        <v>72</v>
      </c>
      <c r="C149" s="7">
        <v>0.67</v>
      </c>
    </row>
    <row r="150" spans="1:3">
      <c r="A150" s="8">
        <v>42882</v>
      </c>
      <c r="B150" s="7">
        <v>77.3</v>
      </c>
      <c r="C150" s="7">
        <v>0.63</v>
      </c>
    </row>
    <row r="151" spans="1:3">
      <c r="A151" s="8">
        <v>42883</v>
      </c>
      <c r="B151" s="7">
        <v>71.699999999999989</v>
      </c>
      <c r="C151" s="7">
        <v>0.65</v>
      </c>
    </row>
    <row r="152" spans="1:3">
      <c r="A152" s="8">
        <v>42884</v>
      </c>
      <c r="B152" s="7">
        <v>66.699999999999989</v>
      </c>
      <c r="C152" s="7">
        <v>0.65</v>
      </c>
    </row>
    <row r="153" spans="1:3">
      <c r="A153" s="8">
        <v>42885</v>
      </c>
      <c r="B153" s="7">
        <v>75</v>
      </c>
      <c r="C153" s="7">
        <v>0.67</v>
      </c>
    </row>
    <row r="154" spans="1:3">
      <c r="A154" s="8">
        <v>42886</v>
      </c>
      <c r="B154" s="7">
        <v>77.3</v>
      </c>
      <c r="C154" s="7">
        <v>0.65</v>
      </c>
    </row>
    <row r="155" spans="1:3">
      <c r="A155" s="8">
        <v>42887</v>
      </c>
      <c r="B155" s="7">
        <v>71.3</v>
      </c>
      <c r="C155" s="7">
        <v>0.65</v>
      </c>
    </row>
    <row r="156" spans="1:3">
      <c r="A156" s="8">
        <v>42888</v>
      </c>
      <c r="B156" s="7">
        <v>79.899999999999991</v>
      </c>
      <c r="C156" s="7">
        <v>0.59</v>
      </c>
    </row>
    <row r="157" spans="1:3">
      <c r="A157" s="8">
        <v>42889</v>
      </c>
      <c r="B157" s="7">
        <v>81.5</v>
      </c>
      <c r="C157" s="7">
        <v>0.56000000000000005</v>
      </c>
    </row>
    <row r="158" spans="1:3">
      <c r="A158" s="8">
        <v>42890</v>
      </c>
      <c r="B158" s="7">
        <v>90.399999999999991</v>
      </c>
      <c r="C158" s="7">
        <v>0.51</v>
      </c>
    </row>
    <row r="159" spans="1:3">
      <c r="A159" s="8">
        <v>42891</v>
      </c>
      <c r="B159" s="7">
        <v>78.599999999999994</v>
      </c>
      <c r="C159" s="7">
        <v>0.59</v>
      </c>
    </row>
    <row r="160" spans="1:3">
      <c r="A160" s="8">
        <v>42892</v>
      </c>
      <c r="B160" s="7">
        <v>84.199999999999989</v>
      </c>
      <c r="C160" s="7">
        <v>0.56000000000000005</v>
      </c>
    </row>
    <row r="161" spans="1:3">
      <c r="A161" s="8">
        <v>42893</v>
      </c>
      <c r="B161" s="7">
        <v>86.8</v>
      </c>
      <c r="C161" s="7">
        <v>0.56000000000000005</v>
      </c>
    </row>
    <row r="162" spans="1:3">
      <c r="A162" s="8">
        <v>42894</v>
      </c>
      <c r="B162" s="7">
        <v>90.699999999999989</v>
      </c>
      <c r="C162" s="7">
        <v>0.5</v>
      </c>
    </row>
    <row r="163" spans="1:3">
      <c r="A163" s="8">
        <v>42895</v>
      </c>
      <c r="B163" s="7">
        <v>77.599999999999994</v>
      </c>
      <c r="C163" s="7">
        <v>0.61</v>
      </c>
    </row>
    <row r="164" spans="1:3">
      <c r="A164" s="8">
        <v>42896</v>
      </c>
      <c r="B164" s="7">
        <v>79.5</v>
      </c>
      <c r="C164" s="7">
        <v>0.54</v>
      </c>
    </row>
    <row r="165" spans="1:3">
      <c r="A165" s="8">
        <v>42897</v>
      </c>
      <c r="B165" s="7">
        <v>84.8</v>
      </c>
      <c r="C165" s="7">
        <v>0.53</v>
      </c>
    </row>
    <row r="166" spans="1:3">
      <c r="A166" s="8">
        <v>42898</v>
      </c>
      <c r="B166" s="7">
        <v>93</v>
      </c>
      <c r="C166" s="7">
        <v>0.5</v>
      </c>
    </row>
    <row r="167" spans="1:3">
      <c r="A167" s="8">
        <v>42899</v>
      </c>
      <c r="B167" s="7">
        <v>75.599999999999994</v>
      </c>
      <c r="C167" s="7">
        <v>0.59</v>
      </c>
    </row>
    <row r="168" spans="1:3">
      <c r="A168" s="8">
        <v>42900</v>
      </c>
      <c r="B168" s="7">
        <v>80.5</v>
      </c>
      <c r="C168" s="7">
        <v>0.56999999999999995</v>
      </c>
    </row>
    <row r="169" spans="1:3">
      <c r="A169" s="8">
        <v>42901</v>
      </c>
      <c r="B169" s="7">
        <v>84.8</v>
      </c>
      <c r="C169" s="7">
        <v>0.56000000000000005</v>
      </c>
    </row>
    <row r="170" spans="1:3">
      <c r="A170" s="8">
        <v>42902</v>
      </c>
      <c r="B170" s="7">
        <v>99.3</v>
      </c>
      <c r="C170" s="7">
        <v>0.47</v>
      </c>
    </row>
    <row r="171" spans="1:3">
      <c r="A171" s="8">
        <v>42903</v>
      </c>
      <c r="B171" s="7">
        <v>76.3</v>
      </c>
      <c r="C171" s="7">
        <v>0.65</v>
      </c>
    </row>
    <row r="172" spans="1:3">
      <c r="A172" s="8">
        <v>42904</v>
      </c>
      <c r="B172" s="7">
        <v>72.599999999999994</v>
      </c>
      <c r="C172" s="7">
        <v>0.59</v>
      </c>
    </row>
    <row r="173" spans="1:3">
      <c r="A173" s="8">
        <v>42905</v>
      </c>
      <c r="B173" s="7">
        <v>86.5</v>
      </c>
      <c r="C173" s="7">
        <v>0.56000000000000005</v>
      </c>
    </row>
    <row r="174" spans="1:3">
      <c r="A174" s="8">
        <v>42906</v>
      </c>
      <c r="B174" s="7">
        <v>85.1</v>
      </c>
      <c r="C174" s="7">
        <v>0.54</v>
      </c>
    </row>
    <row r="175" spans="1:3">
      <c r="A175" s="8">
        <v>42907</v>
      </c>
      <c r="B175" s="7">
        <v>94.3</v>
      </c>
      <c r="C175" s="7">
        <v>0.47</v>
      </c>
    </row>
    <row r="176" spans="1:3">
      <c r="A176" s="8">
        <v>42908</v>
      </c>
      <c r="B176" s="7">
        <v>72.3</v>
      </c>
      <c r="C176" s="7">
        <v>0.65</v>
      </c>
    </row>
    <row r="177" spans="1:3">
      <c r="A177" s="8">
        <v>42909</v>
      </c>
      <c r="B177" s="7">
        <v>79.899999999999991</v>
      </c>
      <c r="C177" s="7">
        <v>0.61</v>
      </c>
    </row>
    <row r="178" spans="1:3">
      <c r="A178" s="8">
        <v>42910</v>
      </c>
      <c r="B178" s="7">
        <v>80.5</v>
      </c>
      <c r="C178" s="7">
        <v>0.56999999999999995</v>
      </c>
    </row>
    <row r="179" spans="1:3">
      <c r="A179" s="8">
        <v>42911</v>
      </c>
      <c r="B179" s="7">
        <v>85.1</v>
      </c>
      <c r="C179" s="7">
        <v>0.51</v>
      </c>
    </row>
    <row r="180" spans="1:3">
      <c r="A180" s="8">
        <v>42912</v>
      </c>
      <c r="B180" s="7">
        <v>102.6</v>
      </c>
      <c r="C180" s="7">
        <v>0.47</v>
      </c>
    </row>
    <row r="181" spans="1:3">
      <c r="A181" s="8">
        <v>42913</v>
      </c>
      <c r="B181" s="7">
        <v>75.3</v>
      </c>
      <c r="C181" s="7">
        <v>0.63</v>
      </c>
    </row>
    <row r="182" spans="1:3">
      <c r="A182" s="8">
        <v>42914</v>
      </c>
      <c r="B182" s="7">
        <v>75.899999999999991</v>
      </c>
      <c r="C182" s="7">
        <v>0.59</v>
      </c>
    </row>
    <row r="183" spans="1:3">
      <c r="A183" s="8">
        <v>42915</v>
      </c>
      <c r="B183" s="7">
        <v>86.5</v>
      </c>
      <c r="C183" s="7">
        <v>0.54</v>
      </c>
    </row>
    <row r="184" spans="1:3">
      <c r="A184" s="8">
        <v>42916</v>
      </c>
      <c r="B184" s="7">
        <v>89.399999999999991</v>
      </c>
      <c r="C184" s="7">
        <v>0.53</v>
      </c>
    </row>
    <row r="185" spans="1:3">
      <c r="A185" s="8">
        <v>42917</v>
      </c>
      <c r="B185" s="7">
        <v>102.89999999999999</v>
      </c>
      <c r="C185" s="7">
        <v>0.47</v>
      </c>
    </row>
    <row r="186" spans="1:3">
      <c r="A186" s="8">
        <v>42918</v>
      </c>
      <c r="B186" s="7">
        <v>93.399999999999991</v>
      </c>
      <c r="C186" s="7">
        <v>0.51</v>
      </c>
    </row>
    <row r="187" spans="1:3">
      <c r="A187" s="8">
        <v>42919</v>
      </c>
      <c r="B187" s="7">
        <v>81.5</v>
      </c>
      <c r="C187" s="7">
        <v>0.54</v>
      </c>
    </row>
    <row r="188" spans="1:3">
      <c r="A188" s="8">
        <v>42920</v>
      </c>
      <c r="B188" s="7">
        <v>84.199999999999989</v>
      </c>
      <c r="C188" s="7">
        <v>0.59</v>
      </c>
    </row>
    <row r="189" spans="1:3">
      <c r="A189" s="8">
        <v>42921</v>
      </c>
      <c r="B189" s="7">
        <v>73.599999999999994</v>
      </c>
      <c r="C189" s="7">
        <v>0.63</v>
      </c>
    </row>
    <row r="190" spans="1:3">
      <c r="A190" s="8">
        <v>42922</v>
      </c>
      <c r="B190" s="7">
        <v>91.699999999999989</v>
      </c>
      <c r="C190" s="7">
        <v>0.51</v>
      </c>
    </row>
    <row r="191" spans="1:3">
      <c r="A191" s="8">
        <v>42923</v>
      </c>
      <c r="B191" s="7">
        <v>82.5</v>
      </c>
      <c r="C191" s="7">
        <v>0.56999999999999995</v>
      </c>
    </row>
    <row r="192" spans="1:3">
      <c r="A192" s="8">
        <v>42924</v>
      </c>
      <c r="B192" s="7">
        <v>83.199999999999989</v>
      </c>
      <c r="C192" s="7">
        <v>0.56999999999999995</v>
      </c>
    </row>
    <row r="193" spans="1:3">
      <c r="A193" s="8">
        <v>42925</v>
      </c>
      <c r="B193" s="7">
        <v>77.899999999999991</v>
      </c>
      <c r="C193" s="7">
        <v>0.59</v>
      </c>
    </row>
    <row r="194" spans="1:3">
      <c r="A194" s="8">
        <v>42926</v>
      </c>
      <c r="B194" s="7">
        <v>98</v>
      </c>
      <c r="C194" s="7">
        <v>0.49</v>
      </c>
    </row>
    <row r="195" spans="1:3">
      <c r="A195" s="8">
        <v>42927</v>
      </c>
      <c r="B195" s="7">
        <v>83.5</v>
      </c>
      <c r="C195" s="7">
        <v>0.54</v>
      </c>
    </row>
    <row r="196" spans="1:3">
      <c r="A196" s="8">
        <v>42928</v>
      </c>
      <c r="B196" s="7">
        <v>80.199999999999989</v>
      </c>
      <c r="C196" s="7">
        <v>0.56000000000000005</v>
      </c>
    </row>
    <row r="197" spans="1:3">
      <c r="A197" s="8">
        <v>42929</v>
      </c>
      <c r="B197" s="7">
        <v>78.899999999999991</v>
      </c>
      <c r="C197" s="7">
        <v>0.61</v>
      </c>
    </row>
    <row r="198" spans="1:3">
      <c r="A198" s="8">
        <v>42930</v>
      </c>
      <c r="B198" s="7">
        <v>92</v>
      </c>
      <c r="C198" s="7">
        <v>0.5</v>
      </c>
    </row>
    <row r="199" spans="1:3">
      <c r="A199" s="8">
        <v>42931</v>
      </c>
      <c r="B199" s="7">
        <v>82.5</v>
      </c>
      <c r="C199" s="7">
        <v>0.54</v>
      </c>
    </row>
    <row r="200" spans="1:3">
      <c r="A200" s="8">
        <v>42932</v>
      </c>
      <c r="B200" s="7">
        <v>79.199999999999989</v>
      </c>
      <c r="C200" s="7">
        <v>0.59</v>
      </c>
    </row>
    <row r="201" spans="1:3">
      <c r="A201" s="8">
        <v>42933</v>
      </c>
      <c r="B201" s="7">
        <v>80.899999999999991</v>
      </c>
      <c r="C201" s="7">
        <v>0.56999999999999995</v>
      </c>
    </row>
    <row r="202" spans="1:3">
      <c r="A202" s="8">
        <v>42934</v>
      </c>
      <c r="B202" s="7">
        <v>99.3</v>
      </c>
      <c r="C202" s="7">
        <v>0.47</v>
      </c>
    </row>
    <row r="203" spans="1:3">
      <c r="A203" s="8">
        <v>42935</v>
      </c>
      <c r="B203" s="7">
        <v>83.8</v>
      </c>
      <c r="C203" s="7">
        <v>0.56000000000000005</v>
      </c>
    </row>
    <row r="204" spans="1:3">
      <c r="A204" s="8">
        <v>42936</v>
      </c>
      <c r="B204" s="7">
        <v>86.5</v>
      </c>
      <c r="C204" s="7">
        <v>0.56999999999999995</v>
      </c>
    </row>
    <row r="205" spans="1:3">
      <c r="A205" s="8">
        <v>42937</v>
      </c>
      <c r="B205" s="7">
        <v>76.899999999999991</v>
      </c>
      <c r="C205" s="7">
        <v>0.56999999999999995</v>
      </c>
    </row>
    <row r="206" spans="1:3">
      <c r="A206" s="8">
        <v>42938</v>
      </c>
      <c r="B206" s="7">
        <v>99.6</v>
      </c>
      <c r="C206" s="7">
        <v>0.47</v>
      </c>
    </row>
    <row r="207" spans="1:3">
      <c r="A207" s="8">
        <v>42939</v>
      </c>
      <c r="B207" s="7">
        <v>89.1</v>
      </c>
      <c r="C207" s="7">
        <v>0.51</v>
      </c>
    </row>
    <row r="208" spans="1:3">
      <c r="A208" s="8">
        <v>42940</v>
      </c>
      <c r="B208" s="7">
        <v>83.5</v>
      </c>
      <c r="C208" s="7">
        <v>0.56999999999999995</v>
      </c>
    </row>
    <row r="209" spans="1:3">
      <c r="A209" s="8">
        <v>42941</v>
      </c>
      <c r="B209" s="7">
        <v>79.899999999999991</v>
      </c>
      <c r="C209" s="7">
        <v>0.56999999999999995</v>
      </c>
    </row>
    <row r="210" spans="1:3">
      <c r="A210" s="8">
        <v>42942</v>
      </c>
      <c r="B210" s="7">
        <v>76.599999999999994</v>
      </c>
      <c r="C210" s="7">
        <v>0.59</v>
      </c>
    </row>
    <row r="211" spans="1:3">
      <c r="A211" s="8">
        <v>42943</v>
      </c>
      <c r="B211" s="7">
        <v>97.899999999999991</v>
      </c>
      <c r="C211" s="7">
        <v>0.47</v>
      </c>
    </row>
    <row r="212" spans="1:3">
      <c r="A212" s="8">
        <v>42944</v>
      </c>
      <c r="B212" s="7">
        <v>87.399999999999991</v>
      </c>
      <c r="C212" s="7">
        <v>0.51</v>
      </c>
    </row>
    <row r="213" spans="1:3">
      <c r="A213" s="8">
        <v>42945</v>
      </c>
      <c r="B213" s="7">
        <v>85.5</v>
      </c>
      <c r="C213" s="7">
        <v>0.56999999999999995</v>
      </c>
    </row>
    <row r="214" spans="1:3">
      <c r="A214" s="8">
        <v>42946</v>
      </c>
      <c r="B214" s="7">
        <v>78.199999999999989</v>
      </c>
      <c r="C214" s="7">
        <v>0.59</v>
      </c>
    </row>
    <row r="215" spans="1:3">
      <c r="A215" s="8">
        <v>42947</v>
      </c>
      <c r="B215" s="7">
        <v>74.599999999999994</v>
      </c>
      <c r="C215" s="7">
        <v>0.61</v>
      </c>
    </row>
    <row r="216" spans="1:3">
      <c r="A216" s="8">
        <v>42948</v>
      </c>
      <c r="B216" s="7">
        <v>75.599999999999994</v>
      </c>
      <c r="C216" s="7">
        <v>0.63</v>
      </c>
    </row>
    <row r="217" spans="1:3">
      <c r="A217" s="8">
        <v>42949</v>
      </c>
      <c r="B217" s="7">
        <v>76.3</v>
      </c>
      <c r="C217" s="7">
        <v>0.63</v>
      </c>
    </row>
    <row r="218" spans="1:3">
      <c r="A218" s="8">
        <v>42950</v>
      </c>
      <c r="B218" s="7">
        <v>75</v>
      </c>
      <c r="C218" s="7">
        <v>0.63</v>
      </c>
    </row>
    <row r="219" spans="1:3">
      <c r="A219" s="8">
        <v>42951</v>
      </c>
      <c r="B219" s="7">
        <v>70.699999999999989</v>
      </c>
      <c r="C219" s="7">
        <v>0.69</v>
      </c>
    </row>
    <row r="220" spans="1:3">
      <c r="A220" s="8">
        <v>42952</v>
      </c>
      <c r="B220" s="7">
        <v>76.599999999999994</v>
      </c>
      <c r="C220" s="7">
        <v>0.61</v>
      </c>
    </row>
    <row r="221" spans="1:3">
      <c r="A221" s="8">
        <v>42953</v>
      </c>
      <c r="B221" s="7">
        <v>77.3</v>
      </c>
      <c r="C221" s="7">
        <v>0.61</v>
      </c>
    </row>
    <row r="222" spans="1:3">
      <c r="A222" s="8">
        <v>42954</v>
      </c>
      <c r="B222" s="7">
        <v>75</v>
      </c>
      <c r="C222" s="7">
        <v>0.67</v>
      </c>
    </row>
    <row r="223" spans="1:3">
      <c r="A223" s="8">
        <v>42955</v>
      </c>
      <c r="B223" s="7">
        <v>68.699999999999989</v>
      </c>
      <c r="C223" s="7">
        <v>0.65</v>
      </c>
    </row>
    <row r="224" spans="1:3">
      <c r="A224" s="8">
        <v>42956</v>
      </c>
      <c r="B224" s="7">
        <v>76.599999999999994</v>
      </c>
      <c r="C224" s="7">
        <v>0.63</v>
      </c>
    </row>
    <row r="225" spans="1:3">
      <c r="A225" s="8">
        <v>42957</v>
      </c>
      <c r="B225" s="7">
        <v>70.3</v>
      </c>
      <c r="C225" s="7">
        <v>0.65</v>
      </c>
    </row>
    <row r="226" spans="1:3">
      <c r="A226" s="8">
        <v>42958</v>
      </c>
      <c r="B226" s="7">
        <v>75</v>
      </c>
      <c r="C226" s="7">
        <v>0.67</v>
      </c>
    </row>
    <row r="227" spans="1:3">
      <c r="A227" s="8">
        <v>42959</v>
      </c>
      <c r="B227" s="7">
        <v>67.699999999999989</v>
      </c>
      <c r="C227" s="7">
        <v>0.65</v>
      </c>
    </row>
    <row r="228" spans="1:3">
      <c r="A228" s="8">
        <v>42960</v>
      </c>
      <c r="B228" s="7">
        <v>67.699999999999989</v>
      </c>
      <c r="C228" s="7">
        <v>0.65</v>
      </c>
    </row>
    <row r="229" spans="1:3">
      <c r="A229" s="8">
        <v>42961</v>
      </c>
      <c r="B229" s="7">
        <v>72.599999999999994</v>
      </c>
      <c r="C229" s="7">
        <v>0.59</v>
      </c>
    </row>
    <row r="230" spans="1:3">
      <c r="A230" s="8">
        <v>42962</v>
      </c>
      <c r="B230" s="7">
        <v>74.3</v>
      </c>
      <c r="C230" s="7">
        <v>0.63</v>
      </c>
    </row>
    <row r="231" spans="1:3">
      <c r="A231" s="8">
        <v>42963</v>
      </c>
      <c r="B231" s="7">
        <v>71</v>
      </c>
      <c r="C231" s="7">
        <v>0.63</v>
      </c>
    </row>
    <row r="232" spans="1:3">
      <c r="A232" s="8">
        <v>42964</v>
      </c>
      <c r="B232" s="7">
        <v>68</v>
      </c>
      <c r="C232" s="7">
        <v>0.67</v>
      </c>
    </row>
    <row r="233" spans="1:3">
      <c r="A233" s="8">
        <v>42965</v>
      </c>
      <c r="B233" s="7">
        <v>65.699999999999989</v>
      </c>
      <c r="C233" s="7">
        <v>0.69</v>
      </c>
    </row>
    <row r="234" spans="1:3">
      <c r="A234" s="8">
        <v>42966</v>
      </c>
      <c r="B234" s="7">
        <v>79.599999999999994</v>
      </c>
      <c r="C234" s="7">
        <v>0.61</v>
      </c>
    </row>
    <row r="235" spans="1:3">
      <c r="A235" s="8">
        <v>42967</v>
      </c>
      <c r="B235" s="7">
        <v>74.3</v>
      </c>
      <c r="C235" s="7">
        <v>0.65</v>
      </c>
    </row>
    <row r="236" spans="1:3">
      <c r="A236" s="8">
        <v>42968</v>
      </c>
      <c r="B236" s="7">
        <v>68</v>
      </c>
      <c r="C236" s="7">
        <v>0.65</v>
      </c>
    </row>
    <row r="237" spans="1:3">
      <c r="A237" s="8">
        <v>42969</v>
      </c>
      <c r="B237" s="7">
        <v>69</v>
      </c>
      <c r="C237" s="7">
        <v>0.63</v>
      </c>
    </row>
    <row r="238" spans="1:3">
      <c r="A238" s="8">
        <v>42970</v>
      </c>
      <c r="B238" s="7">
        <v>70.699999999999989</v>
      </c>
      <c r="C238" s="7">
        <v>0.67</v>
      </c>
    </row>
    <row r="239" spans="1:3">
      <c r="A239" s="8">
        <v>42971</v>
      </c>
      <c r="B239" s="7">
        <v>74.599999999999994</v>
      </c>
      <c r="C239" s="7">
        <v>0.59</v>
      </c>
    </row>
    <row r="240" spans="1:3">
      <c r="A240" s="8">
        <v>42972</v>
      </c>
      <c r="B240" s="7">
        <v>71</v>
      </c>
      <c r="C240" s="7">
        <v>0.63</v>
      </c>
    </row>
    <row r="241" spans="1:3">
      <c r="A241" s="8">
        <v>42973</v>
      </c>
      <c r="B241" s="7">
        <v>70</v>
      </c>
      <c r="C241" s="7">
        <v>0.63</v>
      </c>
    </row>
    <row r="242" spans="1:3">
      <c r="A242" s="8">
        <v>42974</v>
      </c>
      <c r="B242" s="7">
        <v>65.699999999999989</v>
      </c>
      <c r="C242" s="7">
        <v>0.65</v>
      </c>
    </row>
    <row r="243" spans="1:3">
      <c r="A243" s="8">
        <v>42975</v>
      </c>
      <c r="B243" s="7">
        <v>77.599999999999994</v>
      </c>
      <c r="C243" s="7">
        <v>0.63</v>
      </c>
    </row>
    <row r="244" spans="1:3">
      <c r="A244" s="8">
        <v>42976</v>
      </c>
      <c r="B244" s="7">
        <v>75</v>
      </c>
      <c r="C244" s="7">
        <v>0.65</v>
      </c>
    </row>
    <row r="245" spans="1:3">
      <c r="A245" s="8">
        <v>42977</v>
      </c>
      <c r="B245" s="7">
        <v>72</v>
      </c>
      <c r="C245" s="7">
        <v>0.63</v>
      </c>
    </row>
    <row r="246" spans="1:3">
      <c r="A246" s="8">
        <v>42978</v>
      </c>
      <c r="B246" s="7">
        <v>67.699999999999989</v>
      </c>
      <c r="C246" s="7">
        <v>0.69</v>
      </c>
    </row>
    <row r="247" spans="1:3">
      <c r="A247" s="8">
        <v>42979</v>
      </c>
      <c r="B247" s="7">
        <v>71.699999999999989</v>
      </c>
      <c r="C247" s="7">
        <v>0.69</v>
      </c>
    </row>
    <row r="248" spans="1:3">
      <c r="A248" s="8">
        <v>42980</v>
      </c>
      <c r="B248" s="7">
        <v>67.399999999999991</v>
      </c>
      <c r="C248" s="7">
        <v>0.69</v>
      </c>
    </row>
    <row r="249" spans="1:3">
      <c r="A249" s="8">
        <v>42981</v>
      </c>
      <c r="B249" s="7">
        <v>61.099999999999994</v>
      </c>
      <c r="C249" s="7">
        <v>0.69</v>
      </c>
    </row>
    <row r="250" spans="1:3">
      <c r="A250" s="8">
        <v>42982</v>
      </c>
      <c r="B250" s="7">
        <v>59.8</v>
      </c>
      <c r="C250" s="7">
        <v>0.74</v>
      </c>
    </row>
    <row r="251" spans="1:3">
      <c r="A251" s="8">
        <v>42983</v>
      </c>
      <c r="B251" s="7">
        <v>61.8</v>
      </c>
      <c r="C251" s="7">
        <v>0.71</v>
      </c>
    </row>
    <row r="252" spans="1:3">
      <c r="A252" s="8">
        <v>42984</v>
      </c>
      <c r="B252" s="7">
        <v>71.699999999999989</v>
      </c>
      <c r="C252" s="7">
        <v>0.69</v>
      </c>
    </row>
    <row r="253" spans="1:3">
      <c r="A253" s="8">
        <v>42985</v>
      </c>
      <c r="B253" s="7">
        <v>68.399999999999991</v>
      </c>
      <c r="C253" s="7">
        <v>0.67</v>
      </c>
    </row>
    <row r="254" spans="1:3">
      <c r="A254" s="8">
        <v>42986</v>
      </c>
      <c r="B254" s="7">
        <v>65.099999999999994</v>
      </c>
      <c r="C254" s="7">
        <v>0.71</v>
      </c>
    </row>
    <row r="255" spans="1:3">
      <c r="A255" s="8">
        <v>42987</v>
      </c>
      <c r="B255" s="7">
        <v>64.8</v>
      </c>
      <c r="C255" s="7">
        <v>0.77</v>
      </c>
    </row>
    <row r="256" spans="1:3">
      <c r="A256" s="8">
        <v>42988</v>
      </c>
      <c r="B256" s="7">
        <v>61.8</v>
      </c>
      <c r="C256" s="7">
        <v>0.74</v>
      </c>
    </row>
    <row r="257" spans="1:3">
      <c r="A257" s="8">
        <v>42989</v>
      </c>
      <c r="B257" s="7">
        <v>68.399999999999991</v>
      </c>
      <c r="C257" s="7">
        <v>0.69</v>
      </c>
    </row>
    <row r="258" spans="1:3">
      <c r="A258" s="8">
        <v>42990</v>
      </c>
      <c r="B258" s="7">
        <v>61.099999999999994</v>
      </c>
      <c r="C258" s="7">
        <v>0.71</v>
      </c>
    </row>
    <row r="259" spans="1:3">
      <c r="A259" s="8">
        <v>42991</v>
      </c>
      <c r="B259" s="7">
        <v>64.8</v>
      </c>
      <c r="C259" s="7">
        <v>0.71</v>
      </c>
    </row>
    <row r="260" spans="1:3">
      <c r="A260" s="8">
        <v>42992</v>
      </c>
      <c r="B260" s="7">
        <v>63.8</v>
      </c>
      <c r="C260" s="7">
        <v>0.71</v>
      </c>
    </row>
    <row r="261" spans="1:3">
      <c r="A261" s="8">
        <v>42993</v>
      </c>
      <c r="B261" s="7">
        <v>63.399999999999991</v>
      </c>
      <c r="C261" s="7">
        <v>0.67</v>
      </c>
    </row>
    <row r="262" spans="1:3">
      <c r="A262" s="8">
        <v>42994</v>
      </c>
      <c r="B262" s="7">
        <v>68.099999999999994</v>
      </c>
      <c r="C262" s="7">
        <v>0.69</v>
      </c>
    </row>
    <row r="263" spans="1:3">
      <c r="A263" s="8">
        <v>42995</v>
      </c>
      <c r="B263" s="7">
        <v>59.8</v>
      </c>
      <c r="C263" s="7">
        <v>0.71</v>
      </c>
    </row>
    <row r="264" spans="1:3">
      <c r="A264" s="8">
        <v>42996</v>
      </c>
      <c r="B264" s="7">
        <v>64.8</v>
      </c>
      <c r="C264" s="7">
        <v>0.71</v>
      </c>
    </row>
    <row r="265" spans="1:3">
      <c r="A265" s="8">
        <v>42997</v>
      </c>
      <c r="B265" s="7">
        <v>67.399999999999991</v>
      </c>
      <c r="C265" s="7">
        <v>0.67</v>
      </c>
    </row>
    <row r="266" spans="1:3">
      <c r="A266" s="8">
        <v>42998</v>
      </c>
      <c r="B266" s="7">
        <v>67.099999999999994</v>
      </c>
      <c r="C266" s="7">
        <v>0.69</v>
      </c>
    </row>
    <row r="267" spans="1:3">
      <c r="A267" s="8">
        <v>42999</v>
      </c>
      <c r="B267" s="7">
        <v>59.8</v>
      </c>
      <c r="C267" s="7">
        <v>0.71</v>
      </c>
    </row>
    <row r="268" spans="1:3">
      <c r="A268" s="8">
        <v>43000</v>
      </c>
      <c r="B268" s="7">
        <v>64.8</v>
      </c>
      <c r="C268" s="7">
        <v>0.74</v>
      </c>
    </row>
    <row r="269" spans="1:3">
      <c r="A269" s="8">
        <v>43001</v>
      </c>
      <c r="B269" s="7">
        <v>63.399999999999991</v>
      </c>
      <c r="C269" s="7">
        <v>0.71</v>
      </c>
    </row>
    <row r="270" spans="1:3">
      <c r="A270" s="8">
        <v>43002</v>
      </c>
      <c r="B270" s="7">
        <v>63.399999999999991</v>
      </c>
      <c r="C270" s="7">
        <v>0.71</v>
      </c>
    </row>
    <row r="271" spans="1:3">
      <c r="A271" s="8">
        <v>43003</v>
      </c>
      <c r="B271" s="7">
        <v>61.099999999999994</v>
      </c>
      <c r="C271" s="7">
        <v>0.71</v>
      </c>
    </row>
    <row r="272" spans="1:3">
      <c r="A272" s="8">
        <v>43004</v>
      </c>
      <c r="B272" s="7">
        <v>61.8</v>
      </c>
      <c r="C272" s="7">
        <v>0.77</v>
      </c>
    </row>
    <row r="273" spans="1:3">
      <c r="A273" s="8">
        <v>43005</v>
      </c>
      <c r="B273" s="7">
        <v>70.699999999999989</v>
      </c>
      <c r="C273" s="7">
        <v>0.67</v>
      </c>
    </row>
    <row r="274" spans="1:3">
      <c r="A274" s="8">
        <v>43006</v>
      </c>
      <c r="B274" s="7">
        <v>67.399999999999991</v>
      </c>
      <c r="C274" s="7">
        <v>0.69</v>
      </c>
    </row>
    <row r="275" spans="1:3">
      <c r="A275" s="8">
        <v>43007</v>
      </c>
      <c r="B275" s="7">
        <v>66.099999999999994</v>
      </c>
      <c r="C275" s="7">
        <v>0.71</v>
      </c>
    </row>
    <row r="276" spans="1:3">
      <c r="A276" s="8">
        <v>43008</v>
      </c>
      <c r="B276" s="7">
        <v>64.8</v>
      </c>
      <c r="C276" s="7">
        <v>0.74</v>
      </c>
    </row>
    <row r="277" spans="1:3">
      <c r="A277" s="8">
        <v>43009</v>
      </c>
      <c r="B277" s="7">
        <v>56.499999999999993</v>
      </c>
      <c r="C277" s="7">
        <v>0.8</v>
      </c>
    </row>
    <row r="278" spans="1:3">
      <c r="A278" s="8">
        <v>43010</v>
      </c>
      <c r="B278" s="7">
        <v>58.499999999999993</v>
      </c>
      <c r="C278" s="7">
        <v>0.74</v>
      </c>
    </row>
    <row r="279" spans="1:3">
      <c r="A279" s="8">
        <v>43011</v>
      </c>
      <c r="B279" s="7">
        <v>59.199999999999996</v>
      </c>
      <c r="C279" s="7">
        <v>0.8</v>
      </c>
    </row>
    <row r="280" spans="1:3">
      <c r="A280" s="8">
        <v>43012</v>
      </c>
      <c r="B280" s="7">
        <v>61.199999999999996</v>
      </c>
      <c r="C280" s="7">
        <v>0.77</v>
      </c>
    </row>
    <row r="281" spans="1:3">
      <c r="A281" s="8">
        <v>43013</v>
      </c>
      <c r="B281" s="7">
        <v>60.499999999999993</v>
      </c>
      <c r="C281" s="7">
        <v>0.8</v>
      </c>
    </row>
    <row r="282" spans="1:3">
      <c r="A282" s="8">
        <v>43014</v>
      </c>
      <c r="B282" s="7">
        <v>62.499999999999993</v>
      </c>
      <c r="C282" s="7">
        <v>0.74</v>
      </c>
    </row>
    <row r="283" spans="1:3">
      <c r="A283" s="8">
        <v>43015</v>
      </c>
      <c r="B283" s="7">
        <v>63.499999999999993</v>
      </c>
      <c r="C283" s="7">
        <v>0.8</v>
      </c>
    </row>
    <row r="284" spans="1:3">
      <c r="A284" s="8">
        <v>43016</v>
      </c>
      <c r="B284" s="7">
        <v>60.199999999999996</v>
      </c>
      <c r="C284" s="7">
        <v>0.8</v>
      </c>
    </row>
    <row r="285" spans="1:3">
      <c r="A285" s="8">
        <v>43017</v>
      </c>
      <c r="B285" s="7">
        <v>63.499999999999993</v>
      </c>
      <c r="C285" s="7">
        <v>0.74</v>
      </c>
    </row>
    <row r="286" spans="1:3">
      <c r="A286" s="8">
        <v>43018</v>
      </c>
      <c r="B286" s="7">
        <v>58.499999999999993</v>
      </c>
      <c r="C286" s="7">
        <v>0.74</v>
      </c>
    </row>
    <row r="287" spans="1:3">
      <c r="A287" s="8">
        <v>43019</v>
      </c>
      <c r="B287" s="7">
        <v>61.499999999999993</v>
      </c>
      <c r="C287" s="7">
        <v>0.77</v>
      </c>
    </row>
    <row r="288" spans="1:3">
      <c r="A288" s="8">
        <v>43020</v>
      </c>
      <c r="B288" s="7">
        <v>58.199999999999996</v>
      </c>
      <c r="C288" s="7">
        <v>0.77</v>
      </c>
    </row>
    <row r="289" spans="1:3">
      <c r="A289" s="8">
        <v>43021</v>
      </c>
      <c r="B289" s="7">
        <v>61.499999999999993</v>
      </c>
      <c r="C289" s="7">
        <v>0.8</v>
      </c>
    </row>
    <row r="290" spans="1:3">
      <c r="A290" s="8">
        <v>43022</v>
      </c>
      <c r="B290" s="7">
        <v>59.499999999999993</v>
      </c>
      <c r="C290" s="7">
        <v>0.74</v>
      </c>
    </row>
    <row r="291" spans="1:3">
      <c r="A291" s="8">
        <v>43023</v>
      </c>
      <c r="B291" s="7">
        <v>61.499999999999993</v>
      </c>
      <c r="C291" s="7">
        <v>0.74</v>
      </c>
    </row>
    <row r="292" spans="1:3">
      <c r="A292" s="8">
        <v>43024</v>
      </c>
      <c r="B292" s="7">
        <v>58.199999999999996</v>
      </c>
      <c r="C292" s="7">
        <v>0.8</v>
      </c>
    </row>
    <row r="293" spans="1:3">
      <c r="A293" s="8">
        <v>43025</v>
      </c>
      <c r="B293" s="7">
        <v>58.499999999999993</v>
      </c>
      <c r="C293" s="7">
        <v>0.77</v>
      </c>
    </row>
    <row r="294" spans="1:3">
      <c r="A294" s="8">
        <v>43026</v>
      </c>
      <c r="B294" s="7">
        <v>62.499999999999993</v>
      </c>
      <c r="C294" s="7">
        <v>0.77</v>
      </c>
    </row>
    <row r="295" spans="1:3">
      <c r="A295" s="8">
        <v>43027</v>
      </c>
      <c r="B295" s="7">
        <v>60.499999999999993</v>
      </c>
      <c r="C295" s="7">
        <v>0.8</v>
      </c>
    </row>
    <row r="296" spans="1:3">
      <c r="A296" s="8">
        <v>43028</v>
      </c>
      <c r="B296" s="7">
        <v>60.199999999999996</v>
      </c>
      <c r="C296" s="7">
        <v>0.8</v>
      </c>
    </row>
    <row r="297" spans="1:3">
      <c r="A297" s="8">
        <v>43029</v>
      </c>
      <c r="B297" s="7">
        <v>56.199999999999996</v>
      </c>
      <c r="C297" s="7">
        <v>0.83</v>
      </c>
    </row>
    <row r="298" spans="1:3">
      <c r="A298" s="8">
        <v>43030</v>
      </c>
      <c r="B298" s="7">
        <v>57.499999999999993</v>
      </c>
      <c r="C298" s="7">
        <v>0.77</v>
      </c>
    </row>
    <row r="299" spans="1:3">
      <c r="A299" s="8">
        <v>43031</v>
      </c>
      <c r="B299" s="7">
        <v>58.499999999999993</v>
      </c>
      <c r="C299" s="7">
        <v>0.8</v>
      </c>
    </row>
    <row r="300" spans="1:3">
      <c r="A300" s="8">
        <v>43032</v>
      </c>
      <c r="B300" s="7">
        <v>61.499999999999993</v>
      </c>
      <c r="C300" s="7">
        <v>0.74</v>
      </c>
    </row>
    <row r="301" spans="1:3">
      <c r="A301" s="8">
        <v>43033</v>
      </c>
      <c r="B301" s="7">
        <v>61.199999999999996</v>
      </c>
      <c r="C301" s="7">
        <v>0.8</v>
      </c>
    </row>
    <row r="302" spans="1:3">
      <c r="A302" s="8">
        <v>43034</v>
      </c>
      <c r="B302" s="7">
        <v>54.199999999999996</v>
      </c>
      <c r="C302" s="7">
        <v>0.77</v>
      </c>
    </row>
    <row r="303" spans="1:3">
      <c r="A303" s="8">
        <v>43035</v>
      </c>
      <c r="B303" s="7">
        <v>62.8</v>
      </c>
      <c r="C303" s="7">
        <v>0.71</v>
      </c>
    </row>
    <row r="304" spans="1:3">
      <c r="A304" s="8">
        <v>43036</v>
      </c>
      <c r="B304" s="7">
        <v>57.499999999999993</v>
      </c>
      <c r="C304" s="7">
        <v>0.77</v>
      </c>
    </row>
    <row r="305" spans="1:3">
      <c r="A305" s="8">
        <v>43037</v>
      </c>
      <c r="B305" s="7">
        <v>61.499999999999993</v>
      </c>
      <c r="C305" s="7">
        <v>0.8</v>
      </c>
    </row>
    <row r="306" spans="1:3">
      <c r="A306" s="8">
        <v>43038</v>
      </c>
      <c r="B306" s="7">
        <v>58.199999999999996</v>
      </c>
      <c r="C306" s="7">
        <v>0.77</v>
      </c>
    </row>
    <row r="307" spans="1:3">
      <c r="A307" s="8">
        <v>43039</v>
      </c>
      <c r="B307" s="7">
        <v>54.199999999999996</v>
      </c>
      <c r="C307" s="7">
        <v>0.77</v>
      </c>
    </row>
    <row r="308" spans="1:3">
      <c r="A308" s="8">
        <v>43040</v>
      </c>
      <c r="B308" s="7">
        <v>51.9</v>
      </c>
      <c r="C308" s="7">
        <v>0.83</v>
      </c>
    </row>
    <row r="309" spans="1:3">
      <c r="A309" s="8">
        <v>43041</v>
      </c>
      <c r="B309" s="7">
        <v>53.599999999999994</v>
      </c>
      <c r="C309" s="7">
        <v>0.91</v>
      </c>
    </row>
    <row r="310" spans="1:3">
      <c r="A310" s="8">
        <v>43042</v>
      </c>
      <c r="B310" s="7">
        <v>51.3</v>
      </c>
      <c r="C310" s="7">
        <v>0.87</v>
      </c>
    </row>
    <row r="311" spans="1:3">
      <c r="A311" s="8">
        <v>43043</v>
      </c>
      <c r="B311" s="7">
        <v>48.699999999999996</v>
      </c>
      <c r="C311" s="7">
        <v>0.95</v>
      </c>
    </row>
    <row r="312" spans="1:3">
      <c r="A312" s="8">
        <v>43044</v>
      </c>
      <c r="B312" s="7">
        <v>55.9</v>
      </c>
      <c r="C312" s="7">
        <v>0.87</v>
      </c>
    </row>
    <row r="313" spans="1:3">
      <c r="A313" s="8">
        <v>43045</v>
      </c>
      <c r="B313" s="7">
        <v>51.599999999999994</v>
      </c>
      <c r="C313" s="7">
        <v>0.91</v>
      </c>
    </row>
    <row r="314" spans="1:3">
      <c r="A314" s="8">
        <v>43046</v>
      </c>
      <c r="B314" s="7">
        <v>52.3</v>
      </c>
      <c r="C314" s="7">
        <v>0.91</v>
      </c>
    </row>
    <row r="315" spans="1:3">
      <c r="A315" s="8">
        <v>43047</v>
      </c>
      <c r="B315" s="7">
        <v>44.699999999999996</v>
      </c>
      <c r="C315" s="7">
        <v>0.95</v>
      </c>
    </row>
    <row r="316" spans="1:3">
      <c r="A316" s="8">
        <v>43048</v>
      </c>
      <c r="B316" s="7">
        <v>53.9</v>
      </c>
      <c r="C316" s="7">
        <v>0.83</v>
      </c>
    </row>
    <row r="317" spans="1:3">
      <c r="A317" s="8">
        <v>43049</v>
      </c>
      <c r="B317" s="7">
        <v>54.599999999999994</v>
      </c>
      <c r="C317" s="7">
        <v>0.87</v>
      </c>
    </row>
    <row r="318" spans="1:3">
      <c r="A318" s="8">
        <v>43050</v>
      </c>
      <c r="B318" s="7">
        <v>47.3</v>
      </c>
      <c r="C318" s="7">
        <v>0.91</v>
      </c>
    </row>
    <row r="319" spans="1:3">
      <c r="A319" s="8">
        <v>43051</v>
      </c>
      <c r="B319" s="7">
        <v>49.699999999999996</v>
      </c>
      <c r="C319" s="7">
        <v>1.05</v>
      </c>
    </row>
    <row r="320" spans="1:3">
      <c r="A320" s="8">
        <v>43052</v>
      </c>
      <c r="B320" s="7">
        <v>44.699999999999996</v>
      </c>
      <c r="C320" s="7">
        <v>1.05</v>
      </c>
    </row>
    <row r="321" spans="1:3">
      <c r="A321" s="8">
        <v>43053</v>
      </c>
      <c r="B321" s="7">
        <v>55.9</v>
      </c>
      <c r="C321" s="7">
        <v>0.8</v>
      </c>
    </row>
    <row r="322" spans="1:3">
      <c r="A322" s="8">
        <v>43054</v>
      </c>
      <c r="B322" s="7">
        <v>55.9</v>
      </c>
      <c r="C322" s="7">
        <v>0.83</v>
      </c>
    </row>
    <row r="323" spans="1:3">
      <c r="A323" s="8">
        <v>43055</v>
      </c>
      <c r="B323" s="7">
        <v>47.3</v>
      </c>
      <c r="C323" s="7">
        <v>0.87</v>
      </c>
    </row>
    <row r="324" spans="1:3">
      <c r="A324" s="8">
        <v>43056</v>
      </c>
      <c r="B324" s="7">
        <v>46</v>
      </c>
      <c r="C324" s="7">
        <v>1</v>
      </c>
    </row>
    <row r="325" spans="1:3">
      <c r="A325" s="8">
        <v>43057</v>
      </c>
      <c r="B325" s="7">
        <v>48.699999999999996</v>
      </c>
      <c r="C325" s="7">
        <v>1.05</v>
      </c>
    </row>
    <row r="326" spans="1:3">
      <c r="A326" s="8">
        <v>43058</v>
      </c>
      <c r="B326" s="7">
        <v>55.9</v>
      </c>
      <c r="C326" s="7">
        <v>0.87</v>
      </c>
    </row>
    <row r="327" spans="1:3">
      <c r="A327" s="8">
        <v>43059</v>
      </c>
      <c r="B327" s="7">
        <v>55.599999999999994</v>
      </c>
      <c r="C327" s="7">
        <v>0.87</v>
      </c>
    </row>
    <row r="328" spans="1:3">
      <c r="A328" s="8">
        <v>43060</v>
      </c>
      <c r="B328" s="7">
        <v>47</v>
      </c>
      <c r="C328" s="7">
        <v>0.95</v>
      </c>
    </row>
    <row r="329" spans="1:3">
      <c r="A329" s="8">
        <v>43061</v>
      </c>
      <c r="B329" s="7">
        <v>48.699999999999996</v>
      </c>
      <c r="C329" s="7">
        <v>1</v>
      </c>
    </row>
    <row r="330" spans="1:3">
      <c r="A330" s="8">
        <v>43062</v>
      </c>
      <c r="B330" s="7">
        <v>51.9</v>
      </c>
      <c r="C330" s="7">
        <v>0.87</v>
      </c>
    </row>
    <row r="331" spans="1:3">
      <c r="A331" s="8">
        <v>43063</v>
      </c>
      <c r="B331" s="7">
        <v>53.599999999999994</v>
      </c>
      <c r="C331" s="7">
        <v>0.83</v>
      </c>
    </row>
    <row r="332" spans="1:3">
      <c r="A332" s="8">
        <v>43064</v>
      </c>
      <c r="B332" s="7">
        <v>49</v>
      </c>
      <c r="C332" s="7">
        <v>0.91</v>
      </c>
    </row>
    <row r="333" spans="1:3">
      <c r="A333" s="8">
        <v>43065</v>
      </c>
      <c r="B333" s="7">
        <v>49.699999999999996</v>
      </c>
      <c r="C333" s="7">
        <v>1.05</v>
      </c>
    </row>
    <row r="334" spans="1:3">
      <c r="A334" s="8">
        <v>43066</v>
      </c>
      <c r="B334" s="7">
        <v>53.9</v>
      </c>
      <c r="C334" s="7">
        <v>0.87</v>
      </c>
    </row>
    <row r="335" spans="1:3">
      <c r="A335" s="8">
        <v>43067</v>
      </c>
      <c r="B335" s="7">
        <v>54.599999999999994</v>
      </c>
      <c r="C335" s="7">
        <v>0.91</v>
      </c>
    </row>
    <row r="336" spans="1:3">
      <c r="A336" s="8">
        <v>43068</v>
      </c>
      <c r="B336" s="7">
        <v>50</v>
      </c>
      <c r="C336" s="7">
        <v>0.95</v>
      </c>
    </row>
    <row r="337" spans="1:3">
      <c r="A337" s="8">
        <v>43069</v>
      </c>
      <c r="B337" s="7">
        <v>44.699999999999996</v>
      </c>
      <c r="C337" s="7">
        <v>1.05</v>
      </c>
    </row>
    <row r="338" spans="1:3">
      <c r="A338" s="8">
        <v>43070</v>
      </c>
      <c r="B338" s="7">
        <v>48.699999999999996</v>
      </c>
      <c r="C338" s="7">
        <v>1</v>
      </c>
    </row>
    <row r="339" spans="1:3">
      <c r="A339" s="8">
        <v>43071</v>
      </c>
      <c r="B339" s="7">
        <v>44.099999999999994</v>
      </c>
      <c r="C339" s="7">
        <v>1.1100000000000001</v>
      </c>
    </row>
    <row r="340" spans="1:3">
      <c r="A340" s="8">
        <v>43072</v>
      </c>
      <c r="B340" s="7">
        <v>33.5</v>
      </c>
      <c r="C340" s="7">
        <v>1.18</v>
      </c>
    </row>
    <row r="341" spans="1:3">
      <c r="A341" s="8">
        <v>43073</v>
      </c>
      <c r="B341" s="7">
        <v>34.9</v>
      </c>
      <c r="C341" s="7">
        <v>1.54</v>
      </c>
    </row>
    <row r="342" spans="1:3">
      <c r="A342" s="8">
        <v>43074</v>
      </c>
      <c r="B342" s="7">
        <v>22</v>
      </c>
      <c r="C342" s="7">
        <v>1.82</v>
      </c>
    </row>
    <row r="343" spans="1:3">
      <c r="A343" s="8">
        <v>43075</v>
      </c>
      <c r="B343" s="7">
        <v>44.699999999999996</v>
      </c>
      <c r="C343" s="7">
        <v>0.95</v>
      </c>
    </row>
    <row r="344" spans="1:3">
      <c r="A344" s="8">
        <v>43076</v>
      </c>
      <c r="B344" s="7">
        <v>42.099999999999994</v>
      </c>
      <c r="C344" s="7">
        <v>1.05</v>
      </c>
    </row>
    <row r="345" spans="1:3">
      <c r="A345" s="8">
        <v>43077</v>
      </c>
      <c r="B345" s="7">
        <v>40.5</v>
      </c>
      <c r="C345" s="7">
        <v>1.25</v>
      </c>
    </row>
    <row r="346" spans="1:3">
      <c r="A346" s="8">
        <v>43078</v>
      </c>
      <c r="B346" s="7">
        <v>31.199999999999996</v>
      </c>
      <c r="C346" s="7">
        <v>1.43</v>
      </c>
    </row>
    <row r="347" spans="1:3">
      <c r="A347" s="8">
        <v>43079</v>
      </c>
      <c r="B347" s="7">
        <v>31.299999999999997</v>
      </c>
      <c r="C347" s="7">
        <v>1.82</v>
      </c>
    </row>
    <row r="348" spans="1:3">
      <c r="A348" s="8">
        <v>43080</v>
      </c>
      <c r="B348" s="7">
        <v>45.099999999999994</v>
      </c>
      <c r="C348" s="7">
        <v>1.1100000000000001</v>
      </c>
    </row>
    <row r="349" spans="1:3">
      <c r="A349" s="8">
        <v>43081</v>
      </c>
      <c r="B349" s="7">
        <v>33.5</v>
      </c>
      <c r="C349" s="7">
        <v>1.33</v>
      </c>
    </row>
    <row r="350" spans="1:3">
      <c r="A350" s="8">
        <v>43082</v>
      </c>
      <c r="B350" s="7">
        <v>32.199999999999996</v>
      </c>
      <c r="C350" s="7">
        <v>1.43</v>
      </c>
    </row>
    <row r="351" spans="1:3">
      <c r="A351" s="8">
        <v>43083</v>
      </c>
      <c r="B351" s="7">
        <v>31.9</v>
      </c>
      <c r="C351" s="7">
        <v>1.54</v>
      </c>
    </row>
    <row r="352" spans="1:3">
      <c r="A352" s="8">
        <v>43084</v>
      </c>
      <c r="B352" s="7">
        <v>42.099999999999994</v>
      </c>
      <c r="C352" s="7">
        <v>1.05</v>
      </c>
    </row>
    <row r="353" spans="1:3">
      <c r="A353" s="8">
        <v>43085</v>
      </c>
      <c r="B353" s="7">
        <v>35.5</v>
      </c>
      <c r="C353" s="7">
        <v>1.25</v>
      </c>
    </row>
    <row r="354" spans="1:3">
      <c r="A354" s="8">
        <v>43086</v>
      </c>
      <c r="B354" s="7">
        <v>32.199999999999996</v>
      </c>
      <c r="C354" s="7">
        <v>1.33</v>
      </c>
    </row>
    <row r="355" spans="1:3">
      <c r="A355" s="8">
        <v>43087</v>
      </c>
      <c r="B355" s="7">
        <v>30.9</v>
      </c>
      <c r="C355" s="7">
        <v>1.43</v>
      </c>
    </row>
    <row r="356" spans="1:3">
      <c r="A356" s="8">
        <v>43088</v>
      </c>
      <c r="B356" s="7">
        <v>41.4</v>
      </c>
      <c r="C356" s="7">
        <v>1</v>
      </c>
    </row>
    <row r="357" spans="1:3">
      <c r="A357" s="8">
        <v>43089</v>
      </c>
      <c r="B357" s="7">
        <v>36.799999999999997</v>
      </c>
      <c r="C357" s="7">
        <v>1.25</v>
      </c>
    </row>
    <row r="358" spans="1:3">
      <c r="A358" s="8">
        <v>43090</v>
      </c>
      <c r="B358" s="7">
        <v>40.5</v>
      </c>
      <c r="C358" s="7">
        <v>1.33</v>
      </c>
    </row>
    <row r="359" spans="1:3">
      <c r="A359" s="8">
        <v>43091</v>
      </c>
      <c r="B359" s="7">
        <v>30.9</v>
      </c>
      <c r="C359" s="7">
        <v>1.54</v>
      </c>
    </row>
    <row r="360" spans="1:3">
      <c r="A360" s="8">
        <v>43092</v>
      </c>
      <c r="B360" s="7">
        <v>42.4</v>
      </c>
      <c r="C360" s="7">
        <v>1.1100000000000001</v>
      </c>
    </row>
    <row r="361" spans="1:3">
      <c r="A361" s="8">
        <v>43093</v>
      </c>
      <c r="B361" s="7">
        <v>35.799999999999997</v>
      </c>
      <c r="C361" s="7">
        <v>1.25</v>
      </c>
    </row>
    <row r="362" spans="1:3">
      <c r="A362" s="8">
        <v>43094</v>
      </c>
      <c r="B362" s="7">
        <v>35.5</v>
      </c>
      <c r="C362" s="7">
        <v>1.25</v>
      </c>
    </row>
    <row r="363" spans="1:3">
      <c r="A363" s="8">
        <v>43095</v>
      </c>
      <c r="B363" s="7">
        <v>28.9</v>
      </c>
      <c r="C363" s="7">
        <v>1.43</v>
      </c>
    </row>
    <row r="364" spans="1:3">
      <c r="A364" s="8">
        <v>43096</v>
      </c>
      <c r="B364" s="7">
        <v>42.699999999999996</v>
      </c>
      <c r="C364" s="7">
        <v>1</v>
      </c>
    </row>
    <row r="365" spans="1:3">
      <c r="A365" s="8">
        <v>43097</v>
      </c>
      <c r="B365" s="7">
        <v>37.799999999999997</v>
      </c>
      <c r="C365" s="7">
        <v>1.25</v>
      </c>
    </row>
    <row r="366" spans="1:3">
      <c r="A366" s="8">
        <v>43098</v>
      </c>
      <c r="B366" s="7">
        <v>39.5</v>
      </c>
      <c r="C366" s="7">
        <v>1.25</v>
      </c>
    </row>
    <row r="367" spans="1:3">
      <c r="A367" s="8">
        <v>43099</v>
      </c>
      <c r="B367" s="7">
        <v>30.9</v>
      </c>
      <c r="C367" s="7">
        <v>1.43</v>
      </c>
    </row>
    <row r="368" spans="1:3">
      <c r="A368" s="8">
        <v>43100</v>
      </c>
      <c r="B368" s="7">
        <v>15.099999999999998</v>
      </c>
      <c r="C368" s="7">
        <v>2.5</v>
      </c>
    </row>
    <row r="369" spans="1:3">
      <c r="A369" s="8" t="s">
        <v>3</v>
      </c>
      <c r="B369" s="7">
        <v>22166.900000000016</v>
      </c>
      <c r="C369" s="7">
        <v>301.71000000000026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E7B8-EEBB-442D-9F87-94B87D719478}">
  <dimension ref="A1:E366"/>
  <sheetViews>
    <sheetView workbookViewId="0" xr3:uid="{3557EDE9-A388-5F72-B6A2-BB946EBBB43D}">
      <selection activeCell="I7" sqref="I7"/>
    </sheetView>
  </sheetViews>
  <sheetFormatPr defaultRowHeight="15"/>
  <cols>
    <col min="1" max="1" width="12.28515625" customWidth="1"/>
    <col min="2" max="2" width="12.5703125" customWidth="1"/>
    <col min="3" max="3" width="11.42578125" customWidth="1"/>
    <col min="4" max="4" width="14.85546875" customWidth="1"/>
    <col min="5" max="5" width="13.28515625" customWidth="1"/>
  </cols>
  <sheetData>
    <row r="1" spans="1: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>
      <c r="A2" s="8">
        <v>42736</v>
      </c>
      <c r="B2" s="7">
        <v>27</v>
      </c>
      <c r="C2" s="7">
        <v>2</v>
      </c>
      <c r="D2">
        <f>LOG(B2)</f>
        <v>1.4313637641589874</v>
      </c>
      <c r="E2">
        <f>LOG(C2)</f>
        <v>0.3010299956639812</v>
      </c>
    </row>
    <row r="3" spans="1:5">
      <c r="A3" s="8">
        <v>42737</v>
      </c>
      <c r="B3" s="7">
        <v>28.9</v>
      </c>
      <c r="C3" s="7">
        <v>1.33</v>
      </c>
      <c r="D3">
        <f t="shared" ref="D3:D66" si="0">LOG(B3)</f>
        <v>1.4608978427565478</v>
      </c>
      <c r="E3">
        <f t="shared" ref="E3:E66" si="1">LOG(C3)</f>
        <v>0.12385164096708581</v>
      </c>
    </row>
    <row r="4" spans="1:5">
      <c r="A4" s="8">
        <v>42738</v>
      </c>
      <c r="B4" s="7">
        <v>34.5</v>
      </c>
      <c r="C4" s="7">
        <v>1.33</v>
      </c>
      <c r="D4">
        <f t="shared" si="0"/>
        <v>1.5378190950732742</v>
      </c>
      <c r="E4">
        <f t="shared" si="1"/>
        <v>0.12385164096708581</v>
      </c>
    </row>
    <row r="5" spans="1:5">
      <c r="A5" s="8">
        <v>42739</v>
      </c>
      <c r="B5" s="7">
        <v>44.099999999999994</v>
      </c>
      <c r="C5" s="7">
        <v>1.05</v>
      </c>
      <c r="D5">
        <f t="shared" si="0"/>
        <v>1.6444385894678384</v>
      </c>
      <c r="E5">
        <f t="shared" si="1"/>
        <v>2.1189299069938092E-2</v>
      </c>
    </row>
    <row r="6" spans="1:5">
      <c r="A6" s="8">
        <v>42740</v>
      </c>
      <c r="B6" s="7">
        <v>42.4</v>
      </c>
      <c r="C6" s="7">
        <v>1</v>
      </c>
      <c r="D6">
        <f t="shared" si="0"/>
        <v>1.6273658565927327</v>
      </c>
      <c r="E6">
        <f t="shared" si="1"/>
        <v>0</v>
      </c>
    </row>
    <row r="7" spans="1:5">
      <c r="A7" s="8">
        <v>42741</v>
      </c>
      <c r="B7" s="7">
        <v>25.299999999999997</v>
      </c>
      <c r="C7" s="7">
        <v>1.54</v>
      </c>
      <c r="D7">
        <f t="shared" si="0"/>
        <v>1.403120521175818</v>
      </c>
      <c r="E7">
        <f t="shared" si="1"/>
        <v>0.18752072083646307</v>
      </c>
    </row>
    <row r="8" spans="1:5">
      <c r="A8" s="8">
        <v>42742</v>
      </c>
      <c r="B8" s="7">
        <v>32.9</v>
      </c>
      <c r="C8" s="7">
        <v>1.54</v>
      </c>
      <c r="D8">
        <f t="shared" si="0"/>
        <v>1.5171958979499742</v>
      </c>
      <c r="E8">
        <f t="shared" si="1"/>
        <v>0.18752072083646307</v>
      </c>
    </row>
    <row r="9" spans="1:5">
      <c r="A9" s="8">
        <v>42743</v>
      </c>
      <c r="B9" s="7">
        <v>37.5</v>
      </c>
      <c r="C9" s="7">
        <v>1.18</v>
      </c>
      <c r="D9">
        <f t="shared" si="0"/>
        <v>1.5740312677277188</v>
      </c>
      <c r="E9">
        <f t="shared" si="1"/>
        <v>7.1882007306125359E-2</v>
      </c>
    </row>
    <row r="10" spans="1:5">
      <c r="A10" s="8">
        <v>42744</v>
      </c>
      <c r="B10" s="7">
        <v>38.099999999999994</v>
      </c>
      <c r="C10" s="7">
        <v>1.18</v>
      </c>
      <c r="D10">
        <f t="shared" si="0"/>
        <v>1.5809249756756192</v>
      </c>
      <c r="E10">
        <f t="shared" si="1"/>
        <v>7.1882007306125359E-2</v>
      </c>
    </row>
    <row r="11" spans="1:5">
      <c r="A11" s="8">
        <v>42745</v>
      </c>
      <c r="B11" s="7">
        <v>43.4</v>
      </c>
      <c r="C11" s="7">
        <v>1.05</v>
      </c>
      <c r="D11">
        <f t="shared" si="0"/>
        <v>1.6374897295125106</v>
      </c>
      <c r="E11">
        <f t="shared" si="1"/>
        <v>2.1189299069938092E-2</v>
      </c>
    </row>
    <row r="12" spans="1:5">
      <c r="A12" s="8">
        <v>42746</v>
      </c>
      <c r="B12" s="7">
        <v>32.599999999999994</v>
      </c>
      <c r="C12" s="7">
        <v>1.54</v>
      </c>
      <c r="D12">
        <f t="shared" si="0"/>
        <v>1.5132176000679389</v>
      </c>
      <c r="E12">
        <f t="shared" si="1"/>
        <v>0.18752072083646307</v>
      </c>
    </row>
    <row r="13" spans="1:5">
      <c r="A13" s="8">
        <v>42747</v>
      </c>
      <c r="B13" s="7">
        <v>38.199999999999996</v>
      </c>
      <c r="C13" s="7">
        <v>1.33</v>
      </c>
      <c r="D13">
        <f t="shared" si="0"/>
        <v>1.5820633629117087</v>
      </c>
      <c r="E13">
        <f t="shared" si="1"/>
        <v>0.12385164096708581</v>
      </c>
    </row>
    <row r="14" spans="1:5">
      <c r="A14" s="8">
        <v>42748</v>
      </c>
      <c r="B14" s="7">
        <v>37.5</v>
      </c>
      <c r="C14" s="7">
        <v>1.33</v>
      </c>
      <c r="D14">
        <f t="shared" si="0"/>
        <v>1.5740312677277188</v>
      </c>
      <c r="E14">
        <f t="shared" si="1"/>
        <v>0.12385164096708581</v>
      </c>
    </row>
    <row r="15" spans="1:5">
      <c r="A15" s="8">
        <v>42749</v>
      </c>
      <c r="B15" s="7">
        <v>44.099999999999994</v>
      </c>
      <c r="C15" s="7">
        <v>1.05</v>
      </c>
      <c r="D15">
        <f t="shared" si="0"/>
        <v>1.6444385894678384</v>
      </c>
      <c r="E15">
        <f t="shared" si="1"/>
        <v>2.1189299069938092E-2</v>
      </c>
    </row>
    <row r="16" spans="1:5">
      <c r="A16" s="8">
        <v>42750</v>
      </c>
      <c r="B16" s="7">
        <v>43.4</v>
      </c>
      <c r="C16" s="7">
        <v>1.1100000000000001</v>
      </c>
      <c r="D16">
        <f t="shared" si="0"/>
        <v>1.6374897295125106</v>
      </c>
      <c r="E16">
        <f t="shared" si="1"/>
        <v>4.5322978786657475E-2</v>
      </c>
    </row>
    <row r="17" spans="1:5">
      <c r="A17" s="8">
        <v>42751</v>
      </c>
      <c r="B17" s="7">
        <v>30.599999999999998</v>
      </c>
      <c r="C17" s="7">
        <v>1.67</v>
      </c>
      <c r="D17">
        <f t="shared" si="0"/>
        <v>1.4857214264815799</v>
      </c>
      <c r="E17">
        <f t="shared" si="1"/>
        <v>0.22271647114758325</v>
      </c>
    </row>
    <row r="18" spans="1:5">
      <c r="A18" s="8">
        <v>42752</v>
      </c>
      <c r="B18" s="7">
        <v>32.199999999999996</v>
      </c>
      <c r="C18" s="7">
        <v>1.43</v>
      </c>
      <c r="D18">
        <f t="shared" si="0"/>
        <v>1.5078558716958308</v>
      </c>
      <c r="E18">
        <f t="shared" si="1"/>
        <v>0.1553360374650618</v>
      </c>
    </row>
    <row r="19" spans="1:5">
      <c r="A19" s="8">
        <v>42753</v>
      </c>
      <c r="B19" s="7">
        <v>42.8</v>
      </c>
      <c r="C19" s="7">
        <v>1.18</v>
      </c>
      <c r="D19">
        <f t="shared" si="0"/>
        <v>1.631443769013172</v>
      </c>
      <c r="E19">
        <f t="shared" si="1"/>
        <v>7.1882007306125359E-2</v>
      </c>
    </row>
    <row r="20" spans="1:5">
      <c r="A20" s="8">
        <v>42754</v>
      </c>
      <c r="B20" s="7">
        <v>43.099999999999994</v>
      </c>
      <c r="C20" s="7">
        <v>1.18</v>
      </c>
      <c r="D20">
        <f t="shared" si="0"/>
        <v>1.6344772701607315</v>
      </c>
      <c r="E20">
        <f t="shared" si="1"/>
        <v>7.1882007306125359E-2</v>
      </c>
    </row>
    <row r="21" spans="1:5">
      <c r="A21" s="8">
        <v>42755</v>
      </c>
      <c r="B21" s="7">
        <v>31.599999999999998</v>
      </c>
      <c r="C21" s="7">
        <v>1.43</v>
      </c>
      <c r="D21">
        <f t="shared" si="0"/>
        <v>1.4996870826184039</v>
      </c>
      <c r="E21">
        <f t="shared" si="1"/>
        <v>0.1553360374650618</v>
      </c>
    </row>
    <row r="22" spans="1:5">
      <c r="A22" s="8">
        <v>42756</v>
      </c>
      <c r="B22" s="7">
        <v>36.199999999999996</v>
      </c>
      <c r="C22" s="7">
        <v>1.25</v>
      </c>
      <c r="D22">
        <f t="shared" si="0"/>
        <v>1.5587085705331656</v>
      </c>
      <c r="E22">
        <f t="shared" si="1"/>
        <v>9.691001300805642E-2</v>
      </c>
    </row>
    <row r="23" spans="1:5">
      <c r="A23" s="8">
        <v>42757</v>
      </c>
      <c r="B23" s="7">
        <v>40.799999999999997</v>
      </c>
      <c r="C23" s="7">
        <v>1.1100000000000001</v>
      </c>
      <c r="D23">
        <f t="shared" si="0"/>
        <v>1.61066016308988</v>
      </c>
      <c r="E23">
        <f t="shared" si="1"/>
        <v>4.5322978786657475E-2</v>
      </c>
    </row>
    <row r="24" spans="1:5">
      <c r="A24" s="8">
        <v>42758</v>
      </c>
      <c r="B24" s="7">
        <v>38.099999999999994</v>
      </c>
      <c r="C24" s="7">
        <v>1.05</v>
      </c>
      <c r="D24">
        <f t="shared" si="0"/>
        <v>1.5809249756756192</v>
      </c>
      <c r="E24">
        <f t="shared" si="1"/>
        <v>2.1189299069938092E-2</v>
      </c>
    </row>
    <row r="25" spans="1:5">
      <c r="A25" s="8">
        <v>42759</v>
      </c>
      <c r="B25" s="7">
        <v>28.599999999999998</v>
      </c>
      <c r="C25" s="7">
        <v>1.54</v>
      </c>
      <c r="D25">
        <f t="shared" si="0"/>
        <v>1.4563660331290429</v>
      </c>
      <c r="E25">
        <f t="shared" si="1"/>
        <v>0.18752072083646307</v>
      </c>
    </row>
    <row r="26" spans="1:5">
      <c r="A26" s="8">
        <v>42760</v>
      </c>
      <c r="B26" s="7">
        <v>32.199999999999996</v>
      </c>
      <c r="C26" s="7">
        <v>1.25</v>
      </c>
      <c r="D26">
        <f t="shared" si="0"/>
        <v>1.5078558716958308</v>
      </c>
      <c r="E26">
        <f t="shared" si="1"/>
        <v>9.691001300805642E-2</v>
      </c>
    </row>
    <row r="27" spans="1:5">
      <c r="A27" s="8">
        <v>42761</v>
      </c>
      <c r="B27" s="7">
        <v>35.799999999999997</v>
      </c>
      <c r="C27" s="7">
        <v>1.25</v>
      </c>
      <c r="D27">
        <f t="shared" si="0"/>
        <v>1.5538830266438743</v>
      </c>
      <c r="E27">
        <f t="shared" si="1"/>
        <v>9.691001300805642E-2</v>
      </c>
    </row>
    <row r="28" spans="1:5">
      <c r="A28" s="8">
        <v>42762</v>
      </c>
      <c r="B28" s="7">
        <v>42.099999999999994</v>
      </c>
      <c r="C28" s="7">
        <v>1.05</v>
      </c>
      <c r="D28">
        <f t="shared" si="0"/>
        <v>1.6242820958356683</v>
      </c>
      <c r="E28">
        <f t="shared" si="1"/>
        <v>2.1189299069938092E-2</v>
      </c>
    </row>
    <row r="29" spans="1:5">
      <c r="A29" s="8">
        <v>42763</v>
      </c>
      <c r="B29" s="7">
        <v>34.9</v>
      </c>
      <c r="C29" s="7">
        <v>1.33</v>
      </c>
      <c r="D29">
        <f t="shared" si="0"/>
        <v>1.5428254269591799</v>
      </c>
      <c r="E29">
        <f t="shared" si="1"/>
        <v>0.12385164096708581</v>
      </c>
    </row>
    <row r="30" spans="1:5">
      <c r="A30" s="8">
        <v>42764</v>
      </c>
      <c r="B30" s="7">
        <v>35.199999999999996</v>
      </c>
      <c r="C30" s="7">
        <v>1.33</v>
      </c>
      <c r="D30">
        <f t="shared" si="0"/>
        <v>1.546542663478131</v>
      </c>
      <c r="E30">
        <f t="shared" si="1"/>
        <v>0.12385164096708581</v>
      </c>
    </row>
    <row r="31" spans="1:5">
      <c r="A31" s="8">
        <v>42765</v>
      </c>
      <c r="B31" s="7">
        <v>41.099999999999994</v>
      </c>
      <c r="C31" s="7">
        <v>1.05</v>
      </c>
      <c r="D31">
        <f t="shared" si="0"/>
        <v>1.6138418218760691</v>
      </c>
      <c r="E31">
        <f t="shared" si="1"/>
        <v>2.1189299069938092E-2</v>
      </c>
    </row>
    <row r="32" spans="1:5">
      <c r="A32" s="8">
        <v>42766</v>
      </c>
      <c r="B32" s="7">
        <v>40.4</v>
      </c>
      <c r="C32" s="7">
        <v>1.05</v>
      </c>
      <c r="D32">
        <f t="shared" si="0"/>
        <v>1.6063813651106049</v>
      </c>
      <c r="E32">
        <f t="shared" si="1"/>
        <v>2.1189299069938092E-2</v>
      </c>
    </row>
    <row r="33" spans="1:5">
      <c r="A33" s="8">
        <v>42767</v>
      </c>
      <c r="B33" s="7">
        <v>42.4</v>
      </c>
      <c r="C33" s="7">
        <v>1</v>
      </c>
      <c r="D33">
        <f t="shared" si="0"/>
        <v>1.6273658565927327</v>
      </c>
      <c r="E33">
        <f t="shared" si="1"/>
        <v>0</v>
      </c>
    </row>
    <row r="34" spans="1:5">
      <c r="A34" s="8">
        <v>42768</v>
      </c>
      <c r="B34" s="7">
        <v>52</v>
      </c>
      <c r="C34" s="7">
        <v>1</v>
      </c>
      <c r="D34">
        <f t="shared" si="0"/>
        <v>1.7160033436347992</v>
      </c>
      <c r="E34">
        <f t="shared" si="1"/>
        <v>0</v>
      </c>
    </row>
    <row r="35" spans="1:5">
      <c r="A35" s="8">
        <v>42769</v>
      </c>
      <c r="B35" s="7">
        <v>50.3</v>
      </c>
      <c r="C35" s="7">
        <v>0.87</v>
      </c>
      <c r="D35">
        <f t="shared" si="0"/>
        <v>1.7015679850559273</v>
      </c>
      <c r="E35">
        <f t="shared" si="1"/>
        <v>-6.0480747381381476E-2</v>
      </c>
    </row>
    <row r="36" spans="1:5">
      <c r="A36" s="8">
        <v>42770</v>
      </c>
      <c r="B36" s="7">
        <v>56.599999999999994</v>
      </c>
      <c r="C36" s="7">
        <v>0.83</v>
      </c>
      <c r="D36">
        <f t="shared" si="0"/>
        <v>1.7528164311882715</v>
      </c>
      <c r="E36">
        <f t="shared" si="1"/>
        <v>-8.092190762392612E-2</v>
      </c>
    </row>
    <row r="37" spans="1:5">
      <c r="A37" s="8">
        <v>42771</v>
      </c>
      <c r="B37" s="7">
        <v>45.4</v>
      </c>
      <c r="C37" s="7">
        <v>1.1100000000000001</v>
      </c>
      <c r="D37">
        <f t="shared" si="0"/>
        <v>1.657055852857104</v>
      </c>
      <c r="E37">
        <f t="shared" si="1"/>
        <v>4.5322978786657475E-2</v>
      </c>
    </row>
    <row r="38" spans="1:5">
      <c r="A38" s="8">
        <v>42772</v>
      </c>
      <c r="B38" s="7">
        <v>45</v>
      </c>
      <c r="C38" s="7">
        <v>0.95</v>
      </c>
      <c r="D38">
        <f t="shared" si="0"/>
        <v>1.6532125137753437</v>
      </c>
      <c r="E38">
        <f t="shared" si="1"/>
        <v>-2.2276394711152253E-2</v>
      </c>
    </row>
    <row r="39" spans="1:5">
      <c r="A39" s="8">
        <v>42773</v>
      </c>
      <c r="B39" s="7">
        <v>52.3</v>
      </c>
      <c r="C39" s="7">
        <v>0.87</v>
      </c>
      <c r="D39">
        <f t="shared" si="0"/>
        <v>1.7185016888672742</v>
      </c>
      <c r="E39">
        <f t="shared" si="1"/>
        <v>-6.0480747381381476E-2</v>
      </c>
    </row>
    <row r="40" spans="1:5">
      <c r="A40" s="8">
        <v>42774</v>
      </c>
      <c r="B40" s="7">
        <v>52.599999999999994</v>
      </c>
      <c r="C40" s="7">
        <v>0.87</v>
      </c>
      <c r="D40">
        <f t="shared" si="0"/>
        <v>1.7209857441537391</v>
      </c>
      <c r="E40">
        <f t="shared" si="1"/>
        <v>-6.0480747381381476E-2</v>
      </c>
    </row>
    <row r="41" spans="1:5">
      <c r="A41" s="8">
        <v>42775</v>
      </c>
      <c r="B41" s="7">
        <v>42.699999999999996</v>
      </c>
      <c r="C41" s="7">
        <v>1</v>
      </c>
      <c r="D41">
        <f t="shared" si="0"/>
        <v>1.6304278750250238</v>
      </c>
      <c r="E41">
        <f t="shared" si="1"/>
        <v>0</v>
      </c>
    </row>
    <row r="42" spans="1:5">
      <c r="A42" s="8">
        <v>42776</v>
      </c>
      <c r="B42" s="7">
        <v>50</v>
      </c>
      <c r="C42" s="7">
        <v>0.91</v>
      </c>
      <c r="D42">
        <f t="shared" si="0"/>
        <v>1.6989700043360187</v>
      </c>
      <c r="E42">
        <f t="shared" si="1"/>
        <v>-4.0958607678906384E-2</v>
      </c>
    </row>
    <row r="43" spans="1:5">
      <c r="A43" s="8">
        <v>42777</v>
      </c>
      <c r="B43" s="7">
        <v>51.3</v>
      </c>
      <c r="C43" s="7">
        <v>0.91</v>
      </c>
      <c r="D43">
        <f t="shared" si="0"/>
        <v>1.7101173651118162</v>
      </c>
      <c r="E43">
        <f t="shared" si="1"/>
        <v>-4.0958607678906384E-2</v>
      </c>
    </row>
    <row r="44" spans="1:5">
      <c r="A44" s="8">
        <v>42778</v>
      </c>
      <c r="B44" s="7">
        <v>55.599999999999994</v>
      </c>
      <c r="C44" s="7">
        <v>0.83</v>
      </c>
      <c r="D44">
        <f t="shared" si="0"/>
        <v>1.7450747915820575</v>
      </c>
      <c r="E44">
        <f t="shared" si="1"/>
        <v>-8.092190762392612E-2</v>
      </c>
    </row>
    <row r="45" spans="1:5">
      <c r="A45" s="8">
        <v>42779</v>
      </c>
      <c r="B45" s="7">
        <v>46.4</v>
      </c>
      <c r="C45" s="7">
        <v>1.1100000000000001</v>
      </c>
      <c r="D45">
        <f t="shared" si="0"/>
        <v>1.6665179805548809</v>
      </c>
      <c r="E45">
        <f t="shared" si="1"/>
        <v>4.5322978786657475E-2</v>
      </c>
    </row>
    <row r="46" spans="1:5">
      <c r="A46" s="8">
        <v>42780</v>
      </c>
      <c r="B46" s="7">
        <v>47.699999999999996</v>
      </c>
      <c r="C46" s="7">
        <v>0.95</v>
      </c>
      <c r="D46">
        <f t="shared" si="0"/>
        <v>1.6785183790401139</v>
      </c>
      <c r="E46">
        <f t="shared" si="1"/>
        <v>-2.2276394711152253E-2</v>
      </c>
    </row>
    <row r="47" spans="1:5">
      <c r="A47" s="8">
        <v>42781</v>
      </c>
      <c r="B47" s="7">
        <v>52</v>
      </c>
      <c r="C47" s="7">
        <v>0.91</v>
      </c>
      <c r="D47">
        <f t="shared" si="0"/>
        <v>1.7160033436347992</v>
      </c>
      <c r="E47">
        <f t="shared" si="1"/>
        <v>-4.0958607678906384E-2</v>
      </c>
    </row>
    <row r="48" spans="1:5">
      <c r="A48" s="8">
        <v>42782</v>
      </c>
      <c r="B48" s="7">
        <v>47.3</v>
      </c>
      <c r="C48" s="7">
        <v>0.87</v>
      </c>
      <c r="D48">
        <f t="shared" si="0"/>
        <v>1.6748611407378116</v>
      </c>
      <c r="E48">
        <f t="shared" si="1"/>
        <v>-6.0480747381381476E-2</v>
      </c>
    </row>
    <row r="49" spans="1:5">
      <c r="A49" s="8">
        <v>42783</v>
      </c>
      <c r="B49" s="7">
        <v>40.4</v>
      </c>
      <c r="C49" s="7">
        <v>1</v>
      </c>
      <c r="D49">
        <f t="shared" si="0"/>
        <v>1.6063813651106049</v>
      </c>
      <c r="E49">
        <f t="shared" si="1"/>
        <v>0</v>
      </c>
    </row>
    <row r="50" spans="1:5">
      <c r="A50" s="8">
        <v>42784</v>
      </c>
      <c r="B50" s="7">
        <v>43.699999999999996</v>
      </c>
      <c r="C50" s="7">
        <v>0.95</v>
      </c>
      <c r="D50">
        <f t="shared" si="0"/>
        <v>1.6404814369704217</v>
      </c>
      <c r="E50">
        <f t="shared" si="1"/>
        <v>-2.2276394711152253E-2</v>
      </c>
    </row>
    <row r="51" spans="1:5">
      <c r="A51" s="8">
        <v>42785</v>
      </c>
      <c r="B51" s="7">
        <v>50</v>
      </c>
      <c r="C51" s="7">
        <v>0.95</v>
      </c>
      <c r="D51">
        <f t="shared" si="0"/>
        <v>1.6989700043360187</v>
      </c>
      <c r="E51">
        <f t="shared" si="1"/>
        <v>-2.2276394711152253E-2</v>
      </c>
    </row>
    <row r="52" spans="1:5">
      <c r="A52" s="8">
        <v>42786</v>
      </c>
      <c r="B52" s="7">
        <v>50.3</v>
      </c>
      <c r="C52" s="7">
        <v>0.95</v>
      </c>
      <c r="D52">
        <f t="shared" si="0"/>
        <v>1.7015679850559273</v>
      </c>
      <c r="E52">
        <f t="shared" si="1"/>
        <v>-2.2276394711152253E-2</v>
      </c>
    </row>
    <row r="53" spans="1:5">
      <c r="A53" s="8">
        <v>42787</v>
      </c>
      <c r="B53" s="7">
        <v>42.4</v>
      </c>
      <c r="C53" s="7">
        <v>1</v>
      </c>
      <c r="D53">
        <f t="shared" si="0"/>
        <v>1.6273658565927327</v>
      </c>
      <c r="E53">
        <f t="shared" si="1"/>
        <v>0</v>
      </c>
    </row>
    <row r="54" spans="1:5">
      <c r="A54" s="8">
        <v>42788</v>
      </c>
      <c r="B54" s="7">
        <v>47.699999999999996</v>
      </c>
      <c r="C54" s="7">
        <v>0.95</v>
      </c>
      <c r="D54">
        <f t="shared" si="0"/>
        <v>1.6785183790401139</v>
      </c>
      <c r="E54">
        <f t="shared" si="1"/>
        <v>-2.2276394711152253E-2</v>
      </c>
    </row>
    <row r="55" spans="1:5">
      <c r="A55" s="8">
        <v>42789</v>
      </c>
      <c r="B55" s="7">
        <v>45</v>
      </c>
      <c r="C55" s="7">
        <v>1</v>
      </c>
      <c r="D55">
        <f t="shared" si="0"/>
        <v>1.6532125137753437</v>
      </c>
      <c r="E55">
        <f t="shared" si="1"/>
        <v>0</v>
      </c>
    </row>
    <row r="56" spans="1:5">
      <c r="A56" s="8">
        <v>42790</v>
      </c>
      <c r="B56" s="7">
        <v>47.3</v>
      </c>
      <c r="C56" s="7">
        <v>0.87</v>
      </c>
      <c r="D56">
        <f t="shared" si="0"/>
        <v>1.6748611407378116</v>
      </c>
      <c r="E56">
        <f t="shared" si="1"/>
        <v>-6.0480747381381476E-2</v>
      </c>
    </row>
    <row r="57" spans="1:5">
      <c r="A57" s="8">
        <v>42791</v>
      </c>
      <c r="B57" s="7">
        <v>42.4</v>
      </c>
      <c r="C57" s="7">
        <v>1</v>
      </c>
      <c r="D57">
        <f t="shared" si="0"/>
        <v>1.6273658565927327</v>
      </c>
      <c r="E57">
        <f t="shared" si="1"/>
        <v>0</v>
      </c>
    </row>
    <row r="58" spans="1:5">
      <c r="A58" s="8">
        <v>42792</v>
      </c>
      <c r="B58" s="7">
        <v>48.699999999999996</v>
      </c>
      <c r="C58" s="7">
        <v>1.05</v>
      </c>
      <c r="D58">
        <f t="shared" si="0"/>
        <v>1.6875289612146342</v>
      </c>
      <c r="E58">
        <f t="shared" si="1"/>
        <v>2.1189299069938092E-2</v>
      </c>
    </row>
    <row r="59" spans="1:5">
      <c r="A59" s="8">
        <v>42793</v>
      </c>
      <c r="B59" s="7">
        <v>45</v>
      </c>
      <c r="C59" s="7">
        <v>1</v>
      </c>
      <c r="D59">
        <f t="shared" si="0"/>
        <v>1.6532125137753437</v>
      </c>
      <c r="E59">
        <f t="shared" si="1"/>
        <v>0</v>
      </c>
    </row>
    <row r="60" spans="1:5">
      <c r="A60" s="8">
        <v>42794</v>
      </c>
      <c r="B60" s="7">
        <v>49.599999999999994</v>
      </c>
      <c r="C60" s="7">
        <v>0.91</v>
      </c>
      <c r="D60">
        <f t="shared" si="0"/>
        <v>1.6954816764901974</v>
      </c>
      <c r="E60">
        <f t="shared" si="1"/>
        <v>-4.0958607678906384E-2</v>
      </c>
    </row>
    <row r="61" spans="1:5">
      <c r="A61" s="8">
        <v>42795</v>
      </c>
      <c r="B61" s="7">
        <v>57.9</v>
      </c>
      <c r="C61" s="7">
        <v>0.87</v>
      </c>
      <c r="D61">
        <f t="shared" si="0"/>
        <v>1.7626785637274363</v>
      </c>
      <c r="E61">
        <f t="shared" si="1"/>
        <v>-6.0480747381381476E-2</v>
      </c>
    </row>
    <row r="62" spans="1:5">
      <c r="A62" s="8">
        <v>42796</v>
      </c>
      <c r="B62" s="7">
        <v>57.199999999999996</v>
      </c>
      <c r="C62" s="7">
        <v>0.8</v>
      </c>
      <c r="D62">
        <f t="shared" si="0"/>
        <v>1.7573960287930241</v>
      </c>
      <c r="E62">
        <f t="shared" si="1"/>
        <v>-9.6910013008056392E-2</v>
      </c>
    </row>
    <row r="63" spans="1:5">
      <c r="A63" s="8">
        <v>42797</v>
      </c>
      <c r="B63" s="7">
        <v>60.199999999999996</v>
      </c>
      <c r="C63" s="7">
        <v>0.77</v>
      </c>
      <c r="D63">
        <f t="shared" si="0"/>
        <v>1.7795964912578246</v>
      </c>
      <c r="E63">
        <f t="shared" si="1"/>
        <v>-0.11350927482751812</v>
      </c>
    </row>
    <row r="64" spans="1:5">
      <c r="A64" s="8">
        <v>42798</v>
      </c>
      <c r="B64" s="7">
        <v>59.499999999999993</v>
      </c>
      <c r="C64" s="7">
        <v>0.77</v>
      </c>
      <c r="D64">
        <f t="shared" si="0"/>
        <v>1.7745169657285496</v>
      </c>
      <c r="E64">
        <f t="shared" si="1"/>
        <v>-0.11350927482751812</v>
      </c>
    </row>
    <row r="65" spans="1:5">
      <c r="A65" s="8">
        <v>42799</v>
      </c>
      <c r="B65" s="7">
        <v>55.9</v>
      </c>
      <c r="C65" s="7">
        <v>0.87</v>
      </c>
      <c r="D65">
        <f t="shared" si="0"/>
        <v>1.7474118078864234</v>
      </c>
      <c r="E65">
        <f t="shared" si="1"/>
        <v>-6.0480747381381476E-2</v>
      </c>
    </row>
    <row r="66" spans="1:5">
      <c r="A66" s="8">
        <v>42800</v>
      </c>
      <c r="B66" s="7">
        <v>61.199999999999996</v>
      </c>
      <c r="C66" s="7">
        <v>0.77</v>
      </c>
      <c r="D66">
        <f t="shared" si="0"/>
        <v>1.7867514221455612</v>
      </c>
      <c r="E66">
        <f t="shared" si="1"/>
        <v>-0.11350927482751812</v>
      </c>
    </row>
    <row r="67" spans="1:5">
      <c r="A67" s="8">
        <v>42801</v>
      </c>
      <c r="B67" s="7">
        <v>60.199999999999996</v>
      </c>
      <c r="C67" s="7">
        <v>0.77</v>
      </c>
      <c r="D67">
        <f t="shared" ref="D67:D130" si="2">LOG(B67)</f>
        <v>1.7795964912578246</v>
      </c>
      <c r="E67">
        <f t="shared" ref="E67:E130" si="3">LOG(C67)</f>
        <v>-0.11350927482751812</v>
      </c>
    </row>
    <row r="68" spans="1:5">
      <c r="A68" s="8">
        <v>42802</v>
      </c>
      <c r="B68" s="7">
        <v>58.499999999999993</v>
      </c>
      <c r="C68" s="7">
        <v>0.77</v>
      </c>
      <c r="D68">
        <f t="shared" si="2"/>
        <v>1.7671558660821804</v>
      </c>
      <c r="E68">
        <f t="shared" si="3"/>
        <v>-0.11350927482751812</v>
      </c>
    </row>
    <row r="69" spans="1:5">
      <c r="A69" s="8">
        <v>42803</v>
      </c>
      <c r="B69" s="7">
        <v>52.9</v>
      </c>
      <c r="C69" s="7">
        <v>0.8</v>
      </c>
      <c r="D69">
        <f t="shared" si="2"/>
        <v>1.7234556720351857</v>
      </c>
      <c r="E69">
        <f t="shared" si="3"/>
        <v>-9.6910013008056392E-2</v>
      </c>
    </row>
    <row r="70" spans="1:5">
      <c r="A70" s="8">
        <v>42804</v>
      </c>
      <c r="B70" s="7">
        <v>59.199999999999996</v>
      </c>
      <c r="C70" s="7">
        <v>0.83</v>
      </c>
      <c r="D70">
        <f t="shared" si="2"/>
        <v>1.7723217067229198</v>
      </c>
      <c r="E70">
        <f t="shared" si="3"/>
        <v>-8.092190762392612E-2</v>
      </c>
    </row>
    <row r="71" spans="1:5">
      <c r="A71" s="8">
        <v>42805</v>
      </c>
      <c r="B71" s="7">
        <v>58.199999999999996</v>
      </c>
      <c r="C71" s="7">
        <v>0.83</v>
      </c>
      <c r="D71">
        <f t="shared" si="2"/>
        <v>1.7649229846498884</v>
      </c>
      <c r="E71">
        <f t="shared" si="3"/>
        <v>-8.092190762392612E-2</v>
      </c>
    </row>
    <row r="72" spans="1:5">
      <c r="A72" s="8">
        <v>42806</v>
      </c>
      <c r="B72" s="7">
        <v>61.499999999999993</v>
      </c>
      <c r="C72" s="7">
        <v>0.74</v>
      </c>
      <c r="D72">
        <f t="shared" si="2"/>
        <v>1.7888751157754166</v>
      </c>
      <c r="E72">
        <f t="shared" si="3"/>
        <v>-0.13076828026902382</v>
      </c>
    </row>
    <row r="73" spans="1:5">
      <c r="A73" s="8">
        <v>42807</v>
      </c>
      <c r="B73" s="7">
        <v>55.9</v>
      </c>
      <c r="C73" s="7">
        <v>0.87</v>
      </c>
      <c r="D73">
        <f t="shared" si="2"/>
        <v>1.7474118078864234</v>
      </c>
      <c r="E73">
        <f t="shared" si="3"/>
        <v>-6.0480747381381476E-2</v>
      </c>
    </row>
    <row r="74" spans="1:5">
      <c r="A74" s="8">
        <v>42808</v>
      </c>
      <c r="B74" s="7">
        <v>58.9</v>
      </c>
      <c r="C74" s="7">
        <v>0.87</v>
      </c>
      <c r="D74">
        <f t="shared" si="2"/>
        <v>1.7701152947871017</v>
      </c>
      <c r="E74">
        <f t="shared" si="3"/>
        <v>-6.0480747381381476E-2</v>
      </c>
    </row>
    <row r="75" spans="1:5">
      <c r="A75" s="8">
        <v>42809</v>
      </c>
      <c r="B75" s="7">
        <v>56.199999999999996</v>
      </c>
      <c r="C75" s="7">
        <v>0.83</v>
      </c>
      <c r="D75">
        <f t="shared" si="2"/>
        <v>1.7497363155690611</v>
      </c>
      <c r="E75">
        <f t="shared" si="3"/>
        <v>-8.092190762392612E-2</v>
      </c>
    </row>
    <row r="76" spans="1:5">
      <c r="A76" s="8">
        <v>42810</v>
      </c>
      <c r="B76" s="7">
        <v>60.199999999999996</v>
      </c>
      <c r="C76" s="7">
        <v>0.83</v>
      </c>
      <c r="D76">
        <f t="shared" si="2"/>
        <v>1.7795964912578246</v>
      </c>
      <c r="E76">
        <f t="shared" si="3"/>
        <v>-8.092190762392612E-2</v>
      </c>
    </row>
    <row r="77" spans="1:5">
      <c r="A77" s="8">
        <v>42811</v>
      </c>
      <c r="B77" s="7">
        <v>56.499999999999993</v>
      </c>
      <c r="C77" s="7">
        <v>0.77</v>
      </c>
      <c r="D77">
        <f t="shared" si="2"/>
        <v>1.7520484478194385</v>
      </c>
      <c r="E77">
        <f t="shared" si="3"/>
        <v>-0.11350927482751812</v>
      </c>
    </row>
    <row r="78" spans="1:5">
      <c r="A78" s="8">
        <v>42812</v>
      </c>
      <c r="B78" s="7">
        <v>53.9</v>
      </c>
      <c r="C78" s="7">
        <v>0.83</v>
      </c>
      <c r="D78">
        <f t="shared" si="2"/>
        <v>1.7315887651867388</v>
      </c>
      <c r="E78">
        <f t="shared" si="3"/>
        <v>-8.092190762392612E-2</v>
      </c>
    </row>
    <row r="79" spans="1:5">
      <c r="A79" s="8">
        <v>42813</v>
      </c>
      <c r="B79" s="7">
        <v>56.9</v>
      </c>
      <c r="C79" s="7">
        <v>0.83</v>
      </c>
      <c r="D79">
        <f t="shared" si="2"/>
        <v>1.7551122663950711</v>
      </c>
      <c r="E79">
        <f t="shared" si="3"/>
        <v>-8.092190762392612E-2</v>
      </c>
    </row>
    <row r="80" spans="1:5">
      <c r="A80" s="8">
        <v>42814</v>
      </c>
      <c r="B80" s="7">
        <v>58.199999999999996</v>
      </c>
      <c r="C80" s="7">
        <v>0.77</v>
      </c>
      <c r="D80">
        <f t="shared" si="2"/>
        <v>1.7649229846498884</v>
      </c>
      <c r="E80">
        <f t="shared" si="3"/>
        <v>-0.11350927482751812</v>
      </c>
    </row>
    <row r="81" spans="1:5">
      <c r="A81" s="8">
        <v>42815</v>
      </c>
      <c r="B81" s="7">
        <v>57.199999999999996</v>
      </c>
      <c r="C81" s="7">
        <v>0.83</v>
      </c>
      <c r="D81">
        <f t="shared" si="2"/>
        <v>1.7573960287930241</v>
      </c>
      <c r="E81">
        <f t="shared" si="3"/>
        <v>-8.092190762392612E-2</v>
      </c>
    </row>
    <row r="82" spans="1:5">
      <c r="A82" s="8">
        <v>42816</v>
      </c>
      <c r="B82" s="7">
        <v>56.499999999999993</v>
      </c>
      <c r="C82" s="7">
        <v>0.74</v>
      </c>
      <c r="D82">
        <f t="shared" si="2"/>
        <v>1.7520484478194385</v>
      </c>
      <c r="E82">
        <f t="shared" si="3"/>
        <v>-0.13076828026902382</v>
      </c>
    </row>
    <row r="83" spans="1:5">
      <c r="A83" s="8">
        <v>42817</v>
      </c>
      <c r="B83" s="7">
        <v>55.9</v>
      </c>
      <c r="C83" s="7">
        <v>0.87</v>
      </c>
      <c r="D83">
        <f t="shared" si="2"/>
        <v>1.7474118078864234</v>
      </c>
      <c r="E83">
        <f t="shared" si="3"/>
        <v>-6.0480747381381476E-2</v>
      </c>
    </row>
    <row r="84" spans="1:5">
      <c r="A84" s="8">
        <v>42818</v>
      </c>
      <c r="B84" s="7">
        <v>56.9</v>
      </c>
      <c r="C84" s="7">
        <v>0.83</v>
      </c>
      <c r="D84">
        <f t="shared" si="2"/>
        <v>1.7551122663950711</v>
      </c>
      <c r="E84">
        <f t="shared" si="3"/>
        <v>-8.092190762392612E-2</v>
      </c>
    </row>
    <row r="85" spans="1:5">
      <c r="A85" s="8">
        <v>42819</v>
      </c>
      <c r="B85" s="7">
        <v>58.199999999999996</v>
      </c>
      <c r="C85" s="7">
        <v>0.8</v>
      </c>
      <c r="D85">
        <f t="shared" si="2"/>
        <v>1.7649229846498884</v>
      </c>
      <c r="E85">
        <f t="shared" si="3"/>
        <v>-9.6910013008056392E-2</v>
      </c>
    </row>
    <row r="86" spans="1:5">
      <c r="A86" s="8">
        <v>42820</v>
      </c>
      <c r="B86" s="7">
        <v>59.499999999999993</v>
      </c>
      <c r="C86" s="7">
        <v>0.77</v>
      </c>
      <c r="D86">
        <f t="shared" si="2"/>
        <v>1.7745169657285496</v>
      </c>
      <c r="E86">
        <f t="shared" si="3"/>
        <v>-0.11350927482751812</v>
      </c>
    </row>
    <row r="87" spans="1:5">
      <c r="A87" s="8">
        <v>42821</v>
      </c>
      <c r="B87" s="7">
        <v>60.499999999999993</v>
      </c>
      <c r="C87" s="7">
        <v>0.74</v>
      </c>
      <c r="D87">
        <f t="shared" si="2"/>
        <v>1.7817553746524688</v>
      </c>
      <c r="E87">
        <f t="shared" si="3"/>
        <v>-0.13076828026902382</v>
      </c>
    </row>
    <row r="88" spans="1:5">
      <c r="A88" s="8">
        <v>42822</v>
      </c>
      <c r="B88" s="7">
        <v>55.9</v>
      </c>
      <c r="C88" s="7">
        <v>0.83</v>
      </c>
      <c r="D88">
        <f t="shared" si="2"/>
        <v>1.7474118078864234</v>
      </c>
      <c r="E88">
        <f t="shared" si="3"/>
        <v>-8.092190762392612E-2</v>
      </c>
    </row>
    <row r="89" spans="1:5">
      <c r="A89" s="8">
        <v>42823</v>
      </c>
      <c r="B89" s="7">
        <v>57.199999999999996</v>
      </c>
      <c r="C89" s="7">
        <v>0.83</v>
      </c>
      <c r="D89">
        <f t="shared" si="2"/>
        <v>1.7573960287930241</v>
      </c>
      <c r="E89">
        <f t="shared" si="3"/>
        <v>-8.092190762392612E-2</v>
      </c>
    </row>
    <row r="90" spans="1:5">
      <c r="A90" s="8">
        <v>42824</v>
      </c>
      <c r="B90" s="7">
        <v>55.199999999999996</v>
      </c>
      <c r="C90" s="7">
        <v>0.8</v>
      </c>
      <c r="D90">
        <f t="shared" si="2"/>
        <v>1.7419390777291988</v>
      </c>
      <c r="E90">
        <f t="shared" si="3"/>
        <v>-9.6910013008056392E-2</v>
      </c>
    </row>
    <row r="91" spans="1:5">
      <c r="A91" s="8">
        <v>42825</v>
      </c>
      <c r="B91" s="7">
        <v>58.499999999999993</v>
      </c>
      <c r="C91" s="7">
        <v>0.77</v>
      </c>
      <c r="D91">
        <f t="shared" si="2"/>
        <v>1.7671558660821804</v>
      </c>
      <c r="E91">
        <f t="shared" si="3"/>
        <v>-0.11350927482751812</v>
      </c>
    </row>
    <row r="92" spans="1:5">
      <c r="A92" s="8">
        <v>42826</v>
      </c>
      <c r="B92" s="7">
        <v>57.499999999999993</v>
      </c>
      <c r="C92" s="7">
        <v>0.8</v>
      </c>
      <c r="D92">
        <f t="shared" si="2"/>
        <v>1.7596678446896303</v>
      </c>
      <c r="E92">
        <f t="shared" si="3"/>
        <v>-9.6910013008056392E-2</v>
      </c>
    </row>
    <row r="93" spans="1:5">
      <c r="A93" s="8">
        <v>42827</v>
      </c>
      <c r="B93" s="7">
        <v>65.8</v>
      </c>
      <c r="C93" s="7">
        <v>0.74</v>
      </c>
      <c r="D93">
        <f t="shared" si="2"/>
        <v>1.8182258936139555</v>
      </c>
      <c r="E93">
        <f t="shared" si="3"/>
        <v>-0.13076828026902382</v>
      </c>
    </row>
    <row r="94" spans="1:5">
      <c r="A94" s="8">
        <v>42828</v>
      </c>
      <c r="B94" s="7">
        <v>60.8</v>
      </c>
      <c r="C94" s="7">
        <v>0.74</v>
      </c>
      <c r="D94">
        <f t="shared" si="2"/>
        <v>1.7839035792727349</v>
      </c>
      <c r="E94">
        <f t="shared" si="3"/>
        <v>-0.13076828026902382</v>
      </c>
    </row>
    <row r="95" spans="1:5">
      <c r="A95" s="8">
        <v>42829</v>
      </c>
      <c r="B95" s="7">
        <v>62.099999999999994</v>
      </c>
      <c r="C95" s="7">
        <v>0.71</v>
      </c>
      <c r="D95">
        <f t="shared" si="2"/>
        <v>1.7930916001765802</v>
      </c>
      <c r="E95">
        <f t="shared" si="3"/>
        <v>-0.14874165128092473</v>
      </c>
    </row>
    <row r="96" spans="1:5">
      <c r="A96" s="8">
        <v>42830</v>
      </c>
      <c r="B96" s="7">
        <v>64.399999999999991</v>
      </c>
      <c r="C96" s="7">
        <v>0.71</v>
      </c>
      <c r="D96">
        <f t="shared" si="2"/>
        <v>1.808885867359812</v>
      </c>
      <c r="E96">
        <f t="shared" si="3"/>
        <v>-0.14874165128092473</v>
      </c>
    </row>
    <row r="97" spans="1:5">
      <c r="A97" s="8">
        <v>42831</v>
      </c>
      <c r="B97" s="7">
        <v>57.499999999999993</v>
      </c>
      <c r="C97" s="7">
        <v>0.8</v>
      </c>
      <c r="D97">
        <f t="shared" si="2"/>
        <v>1.7596678446896303</v>
      </c>
      <c r="E97">
        <f t="shared" si="3"/>
        <v>-9.6910013008056392E-2</v>
      </c>
    </row>
    <row r="98" spans="1:5">
      <c r="A98" s="8">
        <v>42832</v>
      </c>
      <c r="B98" s="7">
        <v>59.8</v>
      </c>
      <c r="C98" s="7">
        <v>0.74</v>
      </c>
      <c r="D98">
        <f t="shared" si="2"/>
        <v>1.7767011839884108</v>
      </c>
      <c r="E98">
        <f t="shared" si="3"/>
        <v>-0.13076828026902382</v>
      </c>
    </row>
    <row r="99" spans="1:5">
      <c r="A99" s="8">
        <v>42833</v>
      </c>
      <c r="B99" s="7">
        <v>63.8</v>
      </c>
      <c r="C99" s="7">
        <v>0.74</v>
      </c>
      <c r="D99">
        <f t="shared" si="2"/>
        <v>1.8048206787211623</v>
      </c>
      <c r="E99">
        <f t="shared" si="3"/>
        <v>-0.13076828026902382</v>
      </c>
    </row>
    <row r="100" spans="1:5">
      <c r="A100" s="8">
        <v>42834</v>
      </c>
      <c r="B100" s="7">
        <v>63.099999999999994</v>
      </c>
      <c r="C100" s="7">
        <v>0.69</v>
      </c>
      <c r="D100">
        <f t="shared" si="2"/>
        <v>1.8000293592441343</v>
      </c>
      <c r="E100">
        <f t="shared" si="3"/>
        <v>-0.16115090926274472</v>
      </c>
    </row>
    <row r="101" spans="1:5">
      <c r="A101" s="8">
        <v>42835</v>
      </c>
      <c r="B101" s="7">
        <v>58.499999999999993</v>
      </c>
      <c r="C101" s="7">
        <v>0.74</v>
      </c>
      <c r="D101">
        <f t="shared" si="2"/>
        <v>1.7671558660821804</v>
      </c>
      <c r="E101">
        <f t="shared" si="3"/>
        <v>-0.13076828026902382</v>
      </c>
    </row>
    <row r="102" spans="1:5">
      <c r="A102" s="8">
        <v>42836</v>
      </c>
      <c r="B102" s="7">
        <v>60.8</v>
      </c>
      <c r="C102" s="7">
        <v>0.74</v>
      </c>
      <c r="D102">
        <f t="shared" si="2"/>
        <v>1.7839035792727349</v>
      </c>
      <c r="E102">
        <f t="shared" si="3"/>
        <v>-0.13076828026902382</v>
      </c>
    </row>
    <row r="103" spans="1:5">
      <c r="A103" s="8">
        <v>42837</v>
      </c>
      <c r="B103" s="7">
        <v>66.099999999999994</v>
      </c>
      <c r="C103" s="7">
        <v>0.74</v>
      </c>
      <c r="D103">
        <f t="shared" si="2"/>
        <v>1.8202014594856402</v>
      </c>
      <c r="E103">
        <f t="shared" si="3"/>
        <v>-0.13076828026902382</v>
      </c>
    </row>
    <row r="104" spans="1:5">
      <c r="A104" s="8">
        <v>42838</v>
      </c>
      <c r="B104" s="7">
        <v>61.099999999999994</v>
      </c>
      <c r="C104" s="7">
        <v>0.69</v>
      </c>
      <c r="D104">
        <f t="shared" si="2"/>
        <v>1.7860412102425542</v>
      </c>
      <c r="E104">
        <f t="shared" si="3"/>
        <v>-0.16115090926274472</v>
      </c>
    </row>
    <row r="105" spans="1:5">
      <c r="A105" s="8">
        <v>42839</v>
      </c>
      <c r="B105" s="7">
        <v>61.499999999999993</v>
      </c>
      <c r="C105" s="7">
        <v>0.77</v>
      </c>
      <c r="D105">
        <f t="shared" si="2"/>
        <v>1.7888751157754166</v>
      </c>
      <c r="E105">
        <f t="shared" si="3"/>
        <v>-0.11350927482751812</v>
      </c>
    </row>
    <row r="106" spans="1:5">
      <c r="A106" s="8">
        <v>42840</v>
      </c>
      <c r="B106" s="7">
        <v>65.8</v>
      </c>
      <c r="C106" s="7">
        <v>0.74</v>
      </c>
      <c r="D106">
        <f t="shared" si="2"/>
        <v>1.8182258936139555</v>
      </c>
      <c r="E106">
        <f t="shared" si="3"/>
        <v>-0.13076828026902382</v>
      </c>
    </row>
    <row r="107" spans="1:5">
      <c r="A107" s="8">
        <v>42841</v>
      </c>
      <c r="B107" s="7">
        <v>65.099999999999994</v>
      </c>
      <c r="C107" s="7">
        <v>0.69</v>
      </c>
      <c r="D107">
        <f t="shared" si="2"/>
        <v>1.8135809885681919</v>
      </c>
      <c r="E107">
        <f t="shared" si="3"/>
        <v>-0.16115090926274472</v>
      </c>
    </row>
    <row r="108" spans="1:5">
      <c r="A108" s="8">
        <v>42842</v>
      </c>
      <c r="B108" s="7">
        <v>64.099999999999994</v>
      </c>
      <c r="C108" s="7">
        <v>0.71</v>
      </c>
      <c r="D108">
        <f t="shared" si="2"/>
        <v>1.8068580295188175</v>
      </c>
      <c r="E108">
        <f t="shared" si="3"/>
        <v>-0.14874165128092473</v>
      </c>
    </row>
    <row r="109" spans="1:5">
      <c r="A109" s="8">
        <v>42843</v>
      </c>
      <c r="B109" s="7">
        <v>62.499999999999993</v>
      </c>
      <c r="C109" s="7">
        <v>0.74</v>
      </c>
      <c r="D109">
        <f t="shared" si="2"/>
        <v>1.7958800173440752</v>
      </c>
      <c r="E109">
        <f t="shared" si="3"/>
        <v>-0.13076828026902382</v>
      </c>
    </row>
    <row r="110" spans="1:5">
      <c r="A110" s="8">
        <v>42844</v>
      </c>
      <c r="B110" s="7">
        <v>59.8</v>
      </c>
      <c r="C110" s="7">
        <v>0.77</v>
      </c>
      <c r="D110">
        <f t="shared" si="2"/>
        <v>1.7767011839884108</v>
      </c>
      <c r="E110">
        <f t="shared" si="3"/>
        <v>-0.11350927482751812</v>
      </c>
    </row>
    <row r="111" spans="1:5">
      <c r="A111" s="8">
        <v>42845</v>
      </c>
      <c r="B111" s="7">
        <v>68.099999999999994</v>
      </c>
      <c r="C111" s="7">
        <v>0.69</v>
      </c>
      <c r="D111">
        <f t="shared" si="2"/>
        <v>1.8331471119127851</v>
      </c>
      <c r="E111">
        <f t="shared" si="3"/>
        <v>-0.16115090926274472</v>
      </c>
    </row>
    <row r="112" spans="1:5">
      <c r="A112" s="8">
        <v>42846</v>
      </c>
      <c r="B112" s="7">
        <v>67.099999999999994</v>
      </c>
      <c r="C112" s="7">
        <v>0.74</v>
      </c>
      <c r="D112">
        <f t="shared" si="2"/>
        <v>1.8267225201689921</v>
      </c>
      <c r="E112">
        <f t="shared" si="3"/>
        <v>-0.13076828026902382</v>
      </c>
    </row>
    <row r="113" spans="1:5">
      <c r="A113" s="8">
        <v>42847</v>
      </c>
      <c r="B113" s="7">
        <v>57.499999999999993</v>
      </c>
      <c r="C113" s="7">
        <v>0.77</v>
      </c>
      <c r="D113">
        <f t="shared" si="2"/>
        <v>1.7596678446896303</v>
      </c>
      <c r="E113">
        <f t="shared" si="3"/>
        <v>-0.11350927482751812</v>
      </c>
    </row>
    <row r="114" spans="1:5">
      <c r="A114" s="8">
        <v>42848</v>
      </c>
      <c r="B114" s="7">
        <v>60.8</v>
      </c>
      <c r="C114" s="7">
        <v>0.77</v>
      </c>
      <c r="D114">
        <f t="shared" si="2"/>
        <v>1.7839035792727349</v>
      </c>
      <c r="E114">
        <f t="shared" si="3"/>
        <v>-0.11350927482751812</v>
      </c>
    </row>
    <row r="115" spans="1:5">
      <c r="A115" s="8">
        <v>42849</v>
      </c>
      <c r="B115" s="7">
        <v>65.099999999999994</v>
      </c>
      <c r="C115" s="7">
        <v>0.69</v>
      </c>
      <c r="D115">
        <f t="shared" si="2"/>
        <v>1.8135809885681919</v>
      </c>
      <c r="E115">
        <f t="shared" si="3"/>
        <v>-0.16115090926274472</v>
      </c>
    </row>
    <row r="116" spans="1:5">
      <c r="A116" s="8">
        <v>42850</v>
      </c>
      <c r="B116" s="7">
        <v>65.099999999999994</v>
      </c>
      <c r="C116" s="7">
        <v>0.71</v>
      </c>
      <c r="D116">
        <f t="shared" si="2"/>
        <v>1.8135809885681919</v>
      </c>
      <c r="E116">
        <f t="shared" si="3"/>
        <v>-0.14874165128092473</v>
      </c>
    </row>
    <row r="117" spans="1:5">
      <c r="A117" s="8">
        <v>42851</v>
      </c>
      <c r="B117" s="7">
        <v>62.499999999999993</v>
      </c>
      <c r="C117" s="7">
        <v>0.8</v>
      </c>
      <c r="D117">
        <f t="shared" si="2"/>
        <v>1.7958800173440752</v>
      </c>
      <c r="E117">
        <f t="shared" si="3"/>
        <v>-9.6910013008056392E-2</v>
      </c>
    </row>
    <row r="118" spans="1:5">
      <c r="A118" s="8">
        <v>42852</v>
      </c>
      <c r="B118" s="7">
        <v>63.499999999999993</v>
      </c>
      <c r="C118" s="7">
        <v>0.77</v>
      </c>
      <c r="D118">
        <f t="shared" si="2"/>
        <v>1.8027737252919755</v>
      </c>
      <c r="E118">
        <f t="shared" si="3"/>
        <v>-0.11350927482751812</v>
      </c>
    </row>
    <row r="119" spans="1:5">
      <c r="A119" s="8">
        <v>42853</v>
      </c>
      <c r="B119" s="7">
        <v>58.8</v>
      </c>
      <c r="C119" s="7">
        <v>0.74</v>
      </c>
      <c r="D119">
        <f t="shared" si="2"/>
        <v>1.7693773260761385</v>
      </c>
      <c r="E119">
        <f t="shared" si="3"/>
        <v>-0.13076828026902382</v>
      </c>
    </row>
    <row r="120" spans="1:5">
      <c r="A120" s="8">
        <v>42854</v>
      </c>
      <c r="B120" s="7">
        <v>65.099999999999994</v>
      </c>
      <c r="C120" s="7">
        <v>0.71</v>
      </c>
      <c r="D120">
        <f t="shared" si="2"/>
        <v>1.8135809885681919</v>
      </c>
      <c r="E120">
        <f t="shared" si="3"/>
        <v>-0.14874165128092473</v>
      </c>
    </row>
    <row r="121" spans="1:5">
      <c r="A121" s="8">
        <v>42855</v>
      </c>
      <c r="B121" s="7">
        <v>67.099999999999994</v>
      </c>
      <c r="C121" s="7">
        <v>0.74</v>
      </c>
      <c r="D121">
        <f t="shared" si="2"/>
        <v>1.8267225201689921</v>
      </c>
      <c r="E121">
        <f t="shared" si="3"/>
        <v>-0.13076828026902382</v>
      </c>
    </row>
    <row r="122" spans="1:5">
      <c r="A122" s="8">
        <v>42856</v>
      </c>
      <c r="B122" s="7">
        <v>66.699999999999989</v>
      </c>
      <c r="C122" s="7">
        <v>0.65</v>
      </c>
      <c r="D122">
        <f t="shared" si="2"/>
        <v>1.8241258339165489</v>
      </c>
      <c r="E122">
        <f t="shared" si="3"/>
        <v>-0.18708664335714442</v>
      </c>
    </row>
    <row r="123" spans="1:5">
      <c r="A123" s="8">
        <v>42857</v>
      </c>
      <c r="B123" s="7">
        <v>65.699999999999989</v>
      </c>
      <c r="C123" s="7">
        <v>0.69</v>
      </c>
      <c r="D123">
        <f t="shared" si="2"/>
        <v>1.8175653695597807</v>
      </c>
      <c r="E123">
        <f t="shared" si="3"/>
        <v>-0.16115090926274472</v>
      </c>
    </row>
    <row r="124" spans="1:5">
      <c r="A124" s="8">
        <v>42858</v>
      </c>
      <c r="B124" s="7">
        <v>71</v>
      </c>
      <c r="C124" s="7">
        <v>0.63</v>
      </c>
      <c r="D124">
        <f t="shared" si="2"/>
        <v>1.8512583487190752</v>
      </c>
      <c r="E124">
        <f t="shared" si="3"/>
        <v>-0.20065945054641829</v>
      </c>
    </row>
    <row r="125" spans="1:5">
      <c r="A125" s="8">
        <v>42859</v>
      </c>
      <c r="B125" s="7">
        <v>71.3</v>
      </c>
      <c r="C125" s="7">
        <v>0.63</v>
      </c>
      <c r="D125">
        <f t="shared" si="2"/>
        <v>1.8530895298518655</v>
      </c>
      <c r="E125">
        <f t="shared" si="3"/>
        <v>-0.20065945054641829</v>
      </c>
    </row>
    <row r="126" spans="1:5">
      <c r="A126" s="8">
        <v>42860</v>
      </c>
      <c r="B126" s="7">
        <v>69.399999999999991</v>
      </c>
      <c r="C126" s="7">
        <v>0.71</v>
      </c>
      <c r="D126">
        <f t="shared" si="2"/>
        <v>1.8413594704548548</v>
      </c>
      <c r="E126">
        <f t="shared" si="3"/>
        <v>-0.14874165128092473</v>
      </c>
    </row>
    <row r="127" spans="1:5">
      <c r="A127" s="8">
        <v>42861</v>
      </c>
      <c r="B127" s="7">
        <v>66.699999999999989</v>
      </c>
      <c r="C127" s="7">
        <v>0.67</v>
      </c>
      <c r="D127">
        <f t="shared" si="2"/>
        <v>1.8241258339165489</v>
      </c>
      <c r="E127">
        <f t="shared" si="3"/>
        <v>-0.17392519729917355</v>
      </c>
    </row>
    <row r="128" spans="1:5">
      <c r="A128" s="8">
        <v>42862</v>
      </c>
      <c r="B128" s="7">
        <v>69.699999999999989</v>
      </c>
      <c r="C128" s="7">
        <v>0.65</v>
      </c>
      <c r="D128">
        <f t="shared" si="2"/>
        <v>1.8432327780980093</v>
      </c>
      <c r="E128">
        <f t="shared" si="3"/>
        <v>-0.18708664335714442</v>
      </c>
    </row>
    <row r="129" spans="1:5">
      <c r="A129" s="8">
        <v>42863</v>
      </c>
      <c r="B129" s="7">
        <v>75</v>
      </c>
      <c r="C129" s="7">
        <v>0.67</v>
      </c>
      <c r="D129">
        <f t="shared" si="2"/>
        <v>1.8750612633917001</v>
      </c>
      <c r="E129">
        <f t="shared" si="3"/>
        <v>-0.17392519729917355</v>
      </c>
    </row>
    <row r="130" spans="1:5">
      <c r="A130" s="8">
        <v>42864</v>
      </c>
      <c r="B130" s="7">
        <v>71.3</v>
      </c>
      <c r="C130" s="7">
        <v>0.63</v>
      </c>
      <c r="D130">
        <f t="shared" si="2"/>
        <v>1.8530895298518655</v>
      </c>
      <c r="E130">
        <f t="shared" si="3"/>
        <v>-0.20065945054641829</v>
      </c>
    </row>
    <row r="131" spans="1:5">
      <c r="A131" s="8">
        <v>42865</v>
      </c>
      <c r="B131" s="7">
        <v>69.399999999999991</v>
      </c>
      <c r="C131" s="7">
        <v>0.69</v>
      </c>
      <c r="D131">
        <f t="shared" ref="D131:D194" si="4">LOG(B131)</f>
        <v>1.8413594704548548</v>
      </c>
      <c r="E131">
        <f t="shared" ref="E131:E194" si="5">LOG(C131)</f>
        <v>-0.16115090926274472</v>
      </c>
    </row>
    <row r="132" spans="1:5">
      <c r="A132" s="8">
        <v>42866</v>
      </c>
      <c r="B132" s="7">
        <v>72.699999999999989</v>
      </c>
      <c r="C132" s="7">
        <v>0.67</v>
      </c>
      <c r="D132">
        <f t="shared" si="4"/>
        <v>1.8615344108590377</v>
      </c>
      <c r="E132">
        <f t="shared" si="5"/>
        <v>-0.17392519729917355</v>
      </c>
    </row>
    <row r="133" spans="1:5">
      <c r="A133" s="8">
        <v>42867</v>
      </c>
      <c r="B133" s="7">
        <v>66.699999999999989</v>
      </c>
      <c r="C133" s="7">
        <v>0.67</v>
      </c>
      <c r="D133">
        <f t="shared" si="4"/>
        <v>1.8241258339165489</v>
      </c>
      <c r="E133">
        <f t="shared" si="5"/>
        <v>-0.17392519729917355</v>
      </c>
    </row>
    <row r="134" spans="1:5">
      <c r="A134" s="8">
        <v>42868</v>
      </c>
      <c r="B134" s="7">
        <v>70</v>
      </c>
      <c r="C134" s="7">
        <v>0.65</v>
      </c>
      <c r="D134">
        <f t="shared" si="4"/>
        <v>1.8450980400142569</v>
      </c>
      <c r="E134">
        <f t="shared" si="5"/>
        <v>-0.18708664335714442</v>
      </c>
    </row>
    <row r="135" spans="1:5">
      <c r="A135" s="8">
        <v>42869</v>
      </c>
      <c r="B135" s="7">
        <v>77.3</v>
      </c>
      <c r="C135" s="7">
        <v>0.63</v>
      </c>
      <c r="D135">
        <f t="shared" si="4"/>
        <v>1.888179493918325</v>
      </c>
      <c r="E135">
        <f t="shared" si="5"/>
        <v>-0.20065945054641829</v>
      </c>
    </row>
    <row r="136" spans="1:5">
      <c r="A136" s="8">
        <v>42870</v>
      </c>
      <c r="B136" s="7">
        <v>63.399999999999991</v>
      </c>
      <c r="C136" s="7">
        <v>0.69</v>
      </c>
      <c r="D136">
        <f t="shared" si="4"/>
        <v>1.8020892578817327</v>
      </c>
      <c r="E136">
        <f t="shared" si="5"/>
        <v>-0.16115090926274472</v>
      </c>
    </row>
    <row r="137" spans="1:5">
      <c r="A137" s="8">
        <v>42871</v>
      </c>
      <c r="B137" s="7">
        <v>65.699999999999989</v>
      </c>
      <c r="C137" s="7">
        <v>0.67</v>
      </c>
      <c r="D137">
        <f t="shared" si="4"/>
        <v>1.8175653695597807</v>
      </c>
      <c r="E137">
        <f t="shared" si="5"/>
        <v>-0.17392519729917355</v>
      </c>
    </row>
    <row r="138" spans="1:5">
      <c r="A138" s="8">
        <v>42872</v>
      </c>
      <c r="B138" s="7">
        <v>70.699999999999989</v>
      </c>
      <c r="C138" s="7">
        <v>0.67</v>
      </c>
      <c r="D138">
        <f t="shared" si="4"/>
        <v>1.8494194137968993</v>
      </c>
      <c r="E138">
        <f t="shared" si="5"/>
        <v>-0.17392519729917355</v>
      </c>
    </row>
    <row r="139" spans="1:5">
      <c r="A139" s="8">
        <v>42873</v>
      </c>
      <c r="B139" s="7">
        <v>72</v>
      </c>
      <c r="C139" s="7">
        <v>0.67</v>
      </c>
      <c r="D139">
        <f t="shared" si="4"/>
        <v>1.8573324964312685</v>
      </c>
      <c r="E139">
        <f t="shared" si="5"/>
        <v>-0.17392519729917355</v>
      </c>
    </row>
    <row r="140" spans="1:5">
      <c r="A140" s="8">
        <v>42874</v>
      </c>
      <c r="B140" s="7">
        <v>75.3</v>
      </c>
      <c r="C140" s="7">
        <v>0.61</v>
      </c>
      <c r="D140">
        <f t="shared" si="4"/>
        <v>1.8767949762007006</v>
      </c>
      <c r="E140">
        <f t="shared" si="5"/>
        <v>-0.21467016498923297</v>
      </c>
    </row>
    <row r="141" spans="1:5">
      <c r="A141" s="8">
        <v>42875</v>
      </c>
      <c r="B141" s="7">
        <v>64.399999999999991</v>
      </c>
      <c r="C141" s="7">
        <v>0.67</v>
      </c>
      <c r="D141">
        <f t="shared" si="4"/>
        <v>1.808885867359812</v>
      </c>
      <c r="E141">
        <f t="shared" si="5"/>
        <v>-0.17392519729917355</v>
      </c>
    </row>
    <row r="142" spans="1:5">
      <c r="A142" s="8">
        <v>42876</v>
      </c>
      <c r="B142" s="7">
        <v>71.699999999999989</v>
      </c>
      <c r="C142" s="7">
        <v>0.69</v>
      </c>
      <c r="D142">
        <f t="shared" si="4"/>
        <v>1.8555191556678001</v>
      </c>
      <c r="E142">
        <f t="shared" si="5"/>
        <v>-0.16115090926274472</v>
      </c>
    </row>
    <row r="143" spans="1:5">
      <c r="A143" s="8">
        <v>42877</v>
      </c>
      <c r="B143" s="7">
        <v>71</v>
      </c>
      <c r="C143" s="7">
        <v>0.67</v>
      </c>
      <c r="D143">
        <f t="shared" si="4"/>
        <v>1.8512583487190752</v>
      </c>
      <c r="E143">
        <f t="shared" si="5"/>
        <v>-0.17392519729917355</v>
      </c>
    </row>
    <row r="144" spans="1:5">
      <c r="A144" s="8">
        <v>42878</v>
      </c>
      <c r="B144" s="7">
        <v>76.3</v>
      </c>
      <c r="C144" s="7">
        <v>0.63</v>
      </c>
      <c r="D144">
        <f t="shared" si="4"/>
        <v>1.8825245379548805</v>
      </c>
      <c r="E144">
        <f t="shared" si="5"/>
        <v>-0.20065945054641829</v>
      </c>
    </row>
    <row r="145" spans="1:5">
      <c r="A145" s="8">
        <v>42879</v>
      </c>
      <c r="B145" s="7">
        <v>69.399999999999991</v>
      </c>
      <c r="C145" s="7">
        <v>0.69</v>
      </c>
      <c r="D145">
        <f t="shared" si="4"/>
        <v>1.8413594704548548</v>
      </c>
      <c r="E145">
        <f t="shared" si="5"/>
        <v>-0.16115090926274472</v>
      </c>
    </row>
    <row r="146" spans="1:5">
      <c r="A146" s="8">
        <v>42880</v>
      </c>
      <c r="B146" s="7">
        <v>71.699999999999989</v>
      </c>
      <c r="C146" s="7">
        <v>0.69</v>
      </c>
      <c r="D146">
        <f t="shared" si="4"/>
        <v>1.8555191556678001</v>
      </c>
      <c r="E146">
        <f t="shared" si="5"/>
        <v>-0.16115090926274472</v>
      </c>
    </row>
    <row r="147" spans="1:5">
      <c r="A147" s="8">
        <v>42881</v>
      </c>
      <c r="B147" s="7">
        <v>72</v>
      </c>
      <c r="C147" s="7">
        <v>0.67</v>
      </c>
      <c r="D147">
        <f t="shared" si="4"/>
        <v>1.8573324964312685</v>
      </c>
      <c r="E147">
        <f t="shared" si="5"/>
        <v>-0.17392519729917355</v>
      </c>
    </row>
    <row r="148" spans="1:5">
      <c r="A148" s="8">
        <v>42882</v>
      </c>
      <c r="B148" s="7">
        <v>77.3</v>
      </c>
      <c r="C148" s="7">
        <v>0.63</v>
      </c>
      <c r="D148">
        <f t="shared" si="4"/>
        <v>1.888179493918325</v>
      </c>
      <c r="E148">
        <f t="shared" si="5"/>
        <v>-0.20065945054641829</v>
      </c>
    </row>
    <row r="149" spans="1:5">
      <c r="A149" s="8">
        <v>42883</v>
      </c>
      <c r="B149" s="7">
        <v>71.699999999999989</v>
      </c>
      <c r="C149" s="7">
        <v>0.65</v>
      </c>
      <c r="D149">
        <f t="shared" si="4"/>
        <v>1.8555191556678001</v>
      </c>
      <c r="E149">
        <f t="shared" si="5"/>
        <v>-0.18708664335714442</v>
      </c>
    </row>
    <row r="150" spans="1:5">
      <c r="A150" s="8">
        <v>42884</v>
      </c>
      <c r="B150" s="7">
        <v>66.699999999999989</v>
      </c>
      <c r="C150" s="7">
        <v>0.65</v>
      </c>
      <c r="D150">
        <f t="shared" si="4"/>
        <v>1.8241258339165489</v>
      </c>
      <c r="E150">
        <f t="shared" si="5"/>
        <v>-0.18708664335714442</v>
      </c>
    </row>
    <row r="151" spans="1:5">
      <c r="A151" s="8">
        <v>42885</v>
      </c>
      <c r="B151" s="7">
        <v>75</v>
      </c>
      <c r="C151" s="7">
        <v>0.67</v>
      </c>
      <c r="D151">
        <f t="shared" si="4"/>
        <v>1.8750612633917001</v>
      </c>
      <c r="E151">
        <f t="shared" si="5"/>
        <v>-0.17392519729917355</v>
      </c>
    </row>
    <row r="152" spans="1:5">
      <c r="A152" s="8">
        <v>42886</v>
      </c>
      <c r="B152" s="7">
        <v>77.3</v>
      </c>
      <c r="C152" s="7">
        <v>0.65</v>
      </c>
      <c r="D152">
        <f t="shared" si="4"/>
        <v>1.888179493918325</v>
      </c>
      <c r="E152">
        <f t="shared" si="5"/>
        <v>-0.18708664335714442</v>
      </c>
    </row>
    <row r="153" spans="1:5">
      <c r="A153" s="8">
        <v>42887</v>
      </c>
      <c r="B153" s="7">
        <v>71.3</v>
      </c>
      <c r="C153" s="7">
        <v>0.65</v>
      </c>
      <c r="D153">
        <f t="shared" si="4"/>
        <v>1.8530895298518655</v>
      </c>
      <c r="E153">
        <f t="shared" si="5"/>
        <v>-0.18708664335714442</v>
      </c>
    </row>
    <row r="154" spans="1:5">
      <c r="A154" s="8">
        <v>42888</v>
      </c>
      <c r="B154" s="7">
        <v>79.899999999999991</v>
      </c>
      <c r="C154" s="7">
        <v>0.59</v>
      </c>
      <c r="D154">
        <f t="shared" si="4"/>
        <v>1.9025467793139914</v>
      </c>
      <c r="E154">
        <f t="shared" si="5"/>
        <v>-0.22914798835785583</v>
      </c>
    </row>
    <row r="155" spans="1:5">
      <c r="A155" s="8">
        <v>42889</v>
      </c>
      <c r="B155" s="7">
        <v>81.5</v>
      </c>
      <c r="C155" s="7">
        <v>0.56000000000000005</v>
      </c>
      <c r="D155">
        <f t="shared" si="4"/>
        <v>1.9111576087399766</v>
      </c>
      <c r="E155">
        <f t="shared" si="5"/>
        <v>-0.25181197299379954</v>
      </c>
    </row>
    <row r="156" spans="1:5">
      <c r="A156" s="8">
        <v>42890</v>
      </c>
      <c r="B156" s="7">
        <v>90.399999999999991</v>
      </c>
      <c r="C156" s="7">
        <v>0.51</v>
      </c>
      <c r="D156">
        <f t="shared" si="4"/>
        <v>1.9561684304753633</v>
      </c>
      <c r="E156">
        <f t="shared" si="5"/>
        <v>-0.29242982390206362</v>
      </c>
    </row>
    <row r="157" spans="1:5">
      <c r="A157" s="8">
        <v>42891</v>
      </c>
      <c r="B157" s="7">
        <v>78.599999999999994</v>
      </c>
      <c r="C157" s="7">
        <v>0.59</v>
      </c>
      <c r="D157">
        <f t="shared" si="4"/>
        <v>1.8954225460394079</v>
      </c>
      <c r="E157">
        <f t="shared" si="5"/>
        <v>-0.22914798835785583</v>
      </c>
    </row>
    <row r="158" spans="1:5">
      <c r="A158" s="8">
        <v>42892</v>
      </c>
      <c r="B158" s="7">
        <v>84.199999999999989</v>
      </c>
      <c r="C158" s="7">
        <v>0.56000000000000005</v>
      </c>
      <c r="D158">
        <f t="shared" si="4"/>
        <v>1.9253120914996495</v>
      </c>
      <c r="E158">
        <f t="shared" si="5"/>
        <v>-0.25181197299379954</v>
      </c>
    </row>
    <row r="159" spans="1:5">
      <c r="A159" s="8">
        <v>42893</v>
      </c>
      <c r="B159" s="7">
        <v>86.8</v>
      </c>
      <c r="C159" s="7">
        <v>0.56000000000000005</v>
      </c>
      <c r="D159">
        <f t="shared" si="4"/>
        <v>1.9385197251764918</v>
      </c>
      <c r="E159">
        <f t="shared" si="5"/>
        <v>-0.25181197299379954</v>
      </c>
    </row>
    <row r="160" spans="1:5">
      <c r="A160" s="8">
        <v>42894</v>
      </c>
      <c r="B160" s="7">
        <v>90.699999999999989</v>
      </c>
      <c r="C160" s="7">
        <v>0.5</v>
      </c>
      <c r="D160">
        <f t="shared" si="4"/>
        <v>1.9576072870600951</v>
      </c>
      <c r="E160">
        <f t="shared" si="5"/>
        <v>-0.3010299956639812</v>
      </c>
    </row>
    <row r="161" spans="1:5">
      <c r="A161" s="8">
        <v>42895</v>
      </c>
      <c r="B161" s="7">
        <v>77.599999999999994</v>
      </c>
      <c r="C161" s="7">
        <v>0.61</v>
      </c>
      <c r="D161">
        <f t="shared" si="4"/>
        <v>1.8898617212581883</v>
      </c>
      <c r="E161">
        <f t="shared" si="5"/>
        <v>-0.21467016498923297</v>
      </c>
    </row>
    <row r="162" spans="1:5">
      <c r="A162" s="8">
        <v>42896</v>
      </c>
      <c r="B162" s="7">
        <v>79.5</v>
      </c>
      <c r="C162" s="7">
        <v>0.54</v>
      </c>
      <c r="D162">
        <f t="shared" si="4"/>
        <v>1.9003671286564703</v>
      </c>
      <c r="E162">
        <f t="shared" si="5"/>
        <v>-0.26760624017703144</v>
      </c>
    </row>
    <row r="163" spans="1:5">
      <c r="A163" s="8">
        <v>42897</v>
      </c>
      <c r="B163" s="7">
        <v>84.8</v>
      </c>
      <c r="C163" s="7">
        <v>0.53</v>
      </c>
      <c r="D163">
        <f t="shared" si="4"/>
        <v>1.9283958522567137</v>
      </c>
      <c r="E163">
        <f t="shared" si="5"/>
        <v>-0.27572413039921095</v>
      </c>
    </row>
    <row r="164" spans="1:5">
      <c r="A164" s="8">
        <v>42898</v>
      </c>
      <c r="B164" s="7">
        <v>93</v>
      </c>
      <c r="C164" s="7">
        <v>0.5</v>
      </c>
      <c r="D164">
        <f t="shared" si="4"/>
        <v>1.968482948553935</v>
      </c>
      <c r="E164">
        <f t="shared" si="5"/>
        <v>-0.3010299956639812</v>
      </c>
    </row>
    <row r="165" spans="1:5">
      <c r="A165" s="8">
        <v>42899</v>
      </c>
      <c r="B165" s="7">
        <v>75.599999999999994</v>
      </c>
      <c r="C165" s="7">
        <v>0.59</v>
      </c>
      <c r="D165">
        <f t="shared" si="4"/>
        <v>1.8785217955012066</v>
      </c>
      <c r="E165">
        <f t="shared" si="5"/>
        <v>-0.22914798835785583</v>
      </c>
    </row>
    <row r="166" spans="1:5">
      <c r="A166" s="8">
        <v>42900</v>
      </c>
      <c r="B166" s="7">
        <v>80.5</v>
      </c>
      <c r="C166" s="7">
        <v>0.56999999999999995</v>
      </c>
      <c r="D166">
        <f t="shared" si="4"/>
        <v>1.9057958803678685</v>
      </c>
      <c r="E166">
        <f t="shared" si="5"/>
        <v>-0.24412514432750865</v>
      </c>
    </row>
    <row r="167" spans="1:5">
      <c r="A167" s="8">
        <v>42901</v>
      </c>
      <c r="B167" s="7">
        <v>84.8</v>
      </c>
      <c r="C167" s="7">
        <v>0.56000000000000005</v>
      </c>
      <c r="D167">
        <f t="shared" si="4"/>
        <v>1.9283958522567137</v>
      </c>
      <c r="E167">
        <f t="shared" si="5"/>
        <v>-0.25181197299379954</v>
      </c>
    </row>
    <row r="168" spans="1:5">
      <c r="A168" s="8">
        <v>42902</v>
      </c>
      <c r="B168" s="7">
        <v>99.3</v>
      </c>
      <c r="C168" s="7">
        <v>0.47</v>
      </c>
      <c r="D168">
        <f t="shared" si="4"/>
        <v>1.9969492484953812</v>
      </c>
      <c r="E168">
        <f t="shared" si="5"/>
        <v>-0.32790214206428259</v>
      </c>
    </row>
    <row r="169" spans="1:5">
      <c r="A169" s="8">
        <v>42903</v>
      </c>
      <c r="B169" s="7">
        <v>76.3</v>
      </c>
      <c r="C169" s="7">
        <v>0.65</v>
      </c>
      <c r="D169">
        <f t="shared" si="4"/>
        <v>1.8825245379548805</v>
      </c>
      <c r="E169">
        <f t="shared" si="5"/>
        <v>-0.18708664335714442</v>
      </c>
    </row>
    <row r="170" spans="1:5">
      <c r="A170" s="8">
        <v>42904</v>
      </c>
      <c r="B170" s="7">
        <v>72.599999999999994</v>
      </c>
      <c r="C170" s="7">
        <v>0.59</v>
      </c>
      <c r="D170">
        <f t="shared" si="4"/>
        <v>1.8609366207000937</v>
      </c>
      <c r="E170">
        <f t="shared" si="5"/>
        <v>-0.22914798835785583</v>
      </c>
    </row>
    <row r="171" spans="1:5">
      <c r="A171" s="8">
        <v>42905</v>
      </c>
      <c r="B171" s="7">
        <v>86.5</v>
      </c>
      <c r="C171" s="7">
        <v>0.56000000000000005</v>
      </c>
      <c r="D171">
        <f t="shared" si="4"/>
        <v>1.9370161074648142</v>
      </c>
      <c r="E171">
        <f t="shared" si="5"/>
        <v>-0.25181197299379954</v>
      </c>
    </row>
    <row r="172" spans="1:5">
      <c r="A172" s="8">
        <v>42906</v>
      </c>
      <c r="B172" s="7">
        <v>85.1</v>
      </c>
      <c r="C172" s="7">
        <v>0.54</v>
      </c>
      <c r="D172">
        <f t="shared" si="4"/>
        <v>1.9299295600845878</v>
      </c>
      <c r="E172">
        <f t="shared" si="5"/>
        <v>-0.26760624017703144</v>
      </c>
    </row>
    <row r="173" spans="1:5">
      <c r="A173" s="8">
        <v>42907</v>
      </c>
      <c r="B173" s="7">
        <v>94.3</v>
      </c>
      <c r="C173" s="7">
        <v>0.47</v>
      </c>
      <c r="D173">
        <f t="shared" si="4"/>
        <v>1.9745116927373283</v>
      </c>
      <c r="E173">
        <f t="shared" si="5"/>
        <v>-0.32790214206428259</v>
      </c>
    </row>
    <row r="174" spans="1:5">
      <c r="A174" s="8">
        <v>42908</v>
      </c>
      <c r="B174" s="7">
        <v>72.3</v>
      </c>
      <c r="C174" s="7">
        <v>0.65</v>
      </c>
      <c r="D174">
        <f t="shared" si="4"/>
        <v>1.8591382972945307</v>
      </c>
      <c r="E174">
        <f t="shared" si="5"/>
        <v>-0.18708664335714442</v>
      </c>
    </row>
    <row r="175" spans="1:5">
      <c r="A175" s="8">
        <v>42909</v>
      </c>
      <c r="B175" s="7">
        <v>79.899999999999991</v>
      </c>
      <c r="C175" s="7">
        <v>0.61</v>
      </c>
      <c r="D175">
        <f t="shared" si="4"/>
        <v>1.9025467793139914</v>
      </c>
      <c r="E175">
        <f t="shared" si="5"/>
        <v>-0.21467016498923297</v>
      </c>
    </row>
    <row r="176" spans="1:5">
      <c r="A176" s="8">
        <v>42910</v>
      </c>
      <c r="B176" s="7">
        <v>80.5</v>
      </c>
      <c r="C176" s="7">
        <v>0.56999999999999995</v>
      </c>
      <c r="D176">
        <f t="shared" si="4"/>
        <v>1.9057958803678685</v>
      </c>
      <c r="E176">
        <f t="shared" si="5"/>
        <v>-0.24412514432750865</v>
      </c>
    </row>
    <row r="177" spans="1:5">
      <c r="A177" s="8">
        <v>42911</v>
      </c>
      <c r="B177" s="7">
        <v>85.1</v>
      </c>
      <c r="C177" s="7">
        <v>0.51</v>
      </c>
      <c r="D177">
        <f t="shared" si="4"/>
        <v>1.9299295600845878</v>
      </c>
      <c r="E177">
        <f t="shared" si="5"/>
        <v>-0.29242982390206362</v>
      </c>
    </row>
    <row r="178" spans="1:5">
      <c r="A178" s="8">
        <v>42912</v>
      </c>
      <c r="B178" s="7">
        <v>102.6</v>
      </c>
      <c r="C178" s="7">
        <v>0.47</v>
      </c>
      <c r="D178">
        <f t="shared" si="4"/>
        <v>2.0111473607757975</v>
      </c>
      <c r="E178">
        <f t="shared" si="5"/>
        <v>-0.32790214206428259</v>
      </c>
    </row>
    <row r="179" spans="1:5">
      <c r="A179" s="8">
        <v>42913</v>
      </c>
      <c r="B179" s="7">
        <v>75.3</v>
      </c>
      <c r="C179" s="7">
        <v>0.63</v>
      </c>
      <c r="D179">
        <f t="shared" si="4"/>
        <v>1.8767949762007006</v>
      </c>
      <c r="E179">
        <f t="shared" si="5"/>
        <v>-0.20065945054641829</v>
      </c>
    </row>
    <row r="180" spans="1:5">
      <c r="A180" s="8">
        <v>42914</v>
      </c>
      <c r="B180" s="7">
        <v>75.899999999999991</v>
      </c>
      <c r="C180" s="7">
        <v>0.59</v>
      </c>
      <c r="D180">
        <f t="shared" si="4"/>
        <v>1.8802417758954804</v>
      </c>
      <c r="E180">
        <f t="shared" si="5"/>
        <v>-0.22914798835785583</v>
      </c>
    </row>
    <row r="181" spans="1:5">
      <c r="A181" s="8">
        <v>42915</v>
      </c>
      <c r="B181" s="7">
        <v>86.5</v>
      </c>
      <c r="C181" s="7">
        <v>0.54</v>
      </c>
      <c r="D181">
        <f t="shared" si="4"/>
        <v>1.9370161074648142</v>
      </c>
      <c r="E181">
        <f t="shared" si="5"/>
        <v>-0.26760624017703144</v>
      </c>
    </row>
    <row r="182" spans="1:5">
      <c r="A182" s="8">
        <v>42916</v>
      </c>
      <c r="B182" s="7">
        <v>89.399999999999991</v>
      </c>
      <c r="C182" s="7">
        <v>0.53</v>
      </c>
      <c r="D182">
        <f t="shared" si="4"/>
        <v>1.9513375187959177</v>
      </c>
      <c r="E182">
        <f t="shared" si="5"/>
        <v>-0.27572413039921095</v>
      </c>
    </row>
    <row r="183" spans="1:5">
      <c r="A183" s="8">
        <v>42917</v>
      </c>
      <c r="B183" s="7">
        <v>102.89999999999999</v>
      </c>
      <c r="C183" s="7">
        <v>0.47</v>
      </c>
      <c r="D183">
        <f t="shared" si="4"/>
        <v>2.0124153747624329</v>
      </c>
      <c r="E183">
        <f t="shared" si="5"/>
        <v>-0.32790214206428259</v>
      </c>
    </row>
    <row r="184" spans="1:5">
      <c r="A184" s="8">
        <v>42918</v>
      </c>
      <c r="B184" s="7">
        <v>93.399999999999991</v>
      </c>
      <c r="C184" s="7">
        <v>0.51</v>
      </c>
      <c r="D184">
        <f t="shared" si="4"/>
        <v>1.9703468762300933</v>
      </c>
      <c r="E184">
        <f t="shared" si="5"/>
        <v>-0.29242982390206362</v>
      </c>
    </row>
    <row r="185" spans="1:5">
      <c r="A185" s="8">
        <v>42919</v>
      </c>
      <c r="B185" s="7">
        <v>81.5</v>
      </c>
      <c r="C185" s="7">
        <v>0.54</v>
      </c>
      <c r="D185">
        <f t="shared" si="4"/>
        <v>1.9111576087399766</v>
      </c>
      <c r="E185">
        <f t="shared" si="5"/>
        <v>-0.26760624017703144</v>
      </c>
    </row>
    <row r="186" spans="1:5">
      <c r="A186" s="8">
        <v>42920</v>
      </c>
      <c r="B186" s="7">
        <v>84.199999999999989</v>
      </c>
      <c r="C186" s="7">
        <v>0.59</v>
      </c>
      <c r="D186">
        <f t="shared" si="4"/>
        <v>1.9253120914996495</v>
      </c>
      <c r="E186">
        <f t="shared" si="5"/>
        <v>-0.22914798835785583</v>
      </c>
    </row>
    <row r="187" spans="1:5">
      <c r="A187" s="8">
        <v>42921</v>
      </c>
      <c r="B187" s="7">
        <v>73.599999999999994</v>
      </c>
      <c r="C187" s="7">
        <v>0.63</v>
      </c>
      <c r="D187">
        <f t="shared" si="4"/>
        <v>1.8668778143374989</v>
      </c>
      <c r="E187">
        <f t="shared" si="5"/>
        <v>-0.20065945054641829</v>
      </c>
    </row>
    <row r="188" spans="1:5">
      <c r="A188" s="8">
        <v>42922</v>
      </c>
      <c r="B188" s="7">
        <v>91.699999999999989</v>
      </c>
      <c r="C188" s="7">
        <v>0.51</v>
      </c>
      <c r="D188">
        <f t="shared" si="4"/>
        <v>1.9623693356700211</v>
      </c>
      <c r="E188">
        <f t="shared" si="5"/>
        <v>-0.29242982390206362</v>
      </c>
    </row>
    <row r="189" spans="1:5">
      <c r="A189" s="8">
        <v>42923</v>
      </c>
      <c r="B189" s="7">
        <v>82.5</v>
      </c>
      <c r="C189" s="7">
        <v>0.56999999999999995</v>
      </c>
      <c r="D189">
        <f t="shared" si="4"/>
        <v>1.916453948549925</v>
      </c>
      <c r="E189">
        <f t="shared" si="5"/>
        <v>-0.24412514432750865</v>
      </c>
    </row>
    <row r="190" spans="1:5">
      <c r="A190" s="8">
        <v>42924</v>
      </c>
      <c r="B190" s="7">
        <v>83.199999999999989</v>
      </c>
      <c r="C190" s="7">
        <v>0.56999999999999995</v>
      </c>
      <c r="D190">
        <f t="shared" si="4"/>
        <v>1.9201233262907238</v>
      </c>
      <c r="E190">
        <f t="shared" si="5"/>
        <v>-0.24412514432750865</v>
      </c>
    </row>
    <row r="191" spans="1:5">
      <c r="A191" s="8">
        <v>42925</v>
      </c>
      <c r="B191" s="7">
        <v>77.899999999999991</v>
      </c>
      <c r="C191" s="7">
        <v>0.59</v>
      </c>
      <c r="D191">
        <f t="shared" si="4"/>
        <v>1.8915374576725643</v>
      </c>
      <c r="E191">
        <f t="shared" si="5"/>
        <v>-0.22914798835785583</v>
      </c>
    </row>
    <row r="192" spans="1:5">
      <c r="A192" s="8">
        <v>42926</v>
      </c>
      <c r="B192" s="7">
        <v>98</v>
      </c>
      <c r="C192" s="7">
        <v>0.49</v>
      </c>
      <c r="D192">
        <f t="shared" si="4"/>
        <v>1.9912260756924949</v>
      </c>
      <c r="E192">
        <f t="shared" si="5"/>
        <v>-0.30980391997148632</v>
      </c>
    </row>
    <row r="193" spans="1:5">
      <c r="A193" s="8">
        <v>42927</v>
      </c>
      <c r="B193" s="7">
        <v>83.5</v>
      </c>
      <c r="C193" s="7">
        <v>0.54</v>
      </c>
      <c r="D193">
        <f t="shared" si="4"/>
        <v>1.9216864754836021</v>
      </c>
      <c r="E193">
        <f t="shared" si="5"/>
        <v>-0.26760624017703144</v>
      </c>
    </row>
    <row r="194" spans="1:5">
      <c r="A194" s="8">
        <v>42928</v>
      </c>
      <c r="B194" s="7">
        <v>80.199999999999989</v>
      </c>
      <c r="C194" s="7">
        <v>0.56000000000000005</v>
      </c>
      <c r="D194">
        <f t="shared" si="4"/>
        <v>1.9041743682841634</v>
      </c>
      <c r="E194">
        <f t="shared" si="5"/>
        <v>-0.25181197299379954</v>
      </c>
    </row>
    <row r="195" spans="1:5">
      <c r="A195" s="8">
        <v>42929</v>
      </c>
      <c r="B195" s="7">
        <v>78.899999999999991</v>
      </c>
      <c r="C195" s="7">
        <v>0.61</v>
      </c>
      <c r="D195">
        <f t="shared" ref="D195:D258" si="6">LOG(B195)</f>
        <v>1.8970770032094202</v>
      </c>
      <c r="E195">
        <f t="shared" ref="E195:E258" si="7">LOG(C195)</f>
        <v>-0.21467016498923297</v>
      </c>
    </row>
    <row r="196" spans="1:5">
      <c r="A196" s="8">
        <v>42930</v>
      </c>
      <c r="B196" s="7">
        <v>92</v>
      </c>
      <c r="C196" s="7">
        <v>0.5</v>
      </c>
      <c r="D196">
        <f t="shared" si="6"/>
        <v>1.9637878273455553</v>
      </c>
      <c r="E196">
        <f t="shared" si="7"/>
        <v>-0.3010299956639812</v>
      </c>
    </row>
    <row r="197" spans="1:5">
      <c r="A197" s="8">
        <v>42931</v>
      </c>
      <c r="B197" s="7">
        <v>82.5</v>
      </c>
      <c r="C197" s="7">
        <v>0.54</v>
      </c>
      <c r="D197">
        <f t="shared" si="6"/>
        <v>1.916453948549925</v>
      </c>
      <c r="E197">
        <f t="shared" si="7"/>
        <v>-0.26760624017703144</v>
      </c>
    </row>
    <row r="198" spans="1:5">
      <c r="A198" s="8">
        <v>42932</v>
      </c>
      <c r="B198" s="7">
        <v>79.199999999999989</v>
      </c>
      <c r="C198" s="7">
        <v>0.59</v>
      </c>
      <c r="D198">
        <f t="shared" si="6"/>
        <v>1.8987251815894934</v>
      </c>
      <c r="E198">
        <f t="shared" si="7"/>
        <v>-0.22914798835785583</v>
      </c>
    </row>
    <row r="199" spans="1:5">
      <c r="A199" s="8">
        <v>42933</v>
      </c>
      <c r="B199" s="7">
        <v>80.899999999999991</v>
      </c>
      <c r="C199" s="7">
        <v>0.56999999999999995</v>
      </c>
      <c r="D199">
        <f t="shared" si="6"/>
        <v>1.9079485216122722</v>
      </c>
      <c r="E199">
        <f t="shared" si="7"/>
        <v>-0.24412514432750865</v>
      </c>
    </row>
    <row r="200" spans="1:5">
      <c r="A200" s="8">
        <v>42934</v>
      </c>
      <c r="B200" s="7">
        <v>99.3</v>
      </c>
      <c r="C200" s="7">
        <v>0.47</v>
      </c>
      <c r="D200">
        <f t="shared" si="6"/>
        <v>1.9969492484953812</v>
      </c>
      <c r="E200">
        <f t="shared" si="7"/>
        <v>-0.32790214206428259</v>
      </c>
    </row>
    <row r="201" spans="1:5">
      <c r="A201" s="8">
        <v>42935</v>
      </c>
      <c r="B201" s="7">
        <v>83.8</v>
      </c>
      <c r="C201" s="7">
        <v>0.56000000000000005</v>
      </c>
      <c r="D201">
        <f t="shared" si="6"/>
        <v>1.9232440186302764</v>
      </c>
      <c r="E201">
        <f t="shared" si="7"/>
        <v>-0.25181197299379954</v>
      </c>
    </row>
    <row r="202" spans="1:5">
      <c r="A202" s="8">
        <v>42936</v>
      </c>
      <c r="B202" s="7">
        <v>86.5</v>
      </c>
      <c r="C202" s="7">
        <v>0.56999999999999995</v>
      </c>
      <c r="D202">
        <f t="shared" si="6"/>
        <v>1.9370161074648142</v>
      </c>
      <c r="E202">
        <f t="shared" si="7"/>
        <v>-0.24412514432750865</v>
      </c>
    </row>
    <row r="203" spans="1:5">
      <c r="A203" s="8">
        <v>42937</v>
      </c>
      <c r="B203" s="7">
        <v>76.899999999999991</v>
      </c>
      <c r="C203" s="7">
        <v>0.56999999999999995</v>
      </c>
      <c r="D203">
        <f t="shared" si="6"/>
        <v>1.885926339801431</v>
      </c>
      <c r="E203">
        <f t="shared" si="7"/>
        <v>-0.24412514432750865</v>
      </c>
    </row>
    <row r="204" spans="1:5">
      <c r="A204" s="8">
        <v>42938</v>
      </c>
      <c r="B204" s="7">
        <v>99.6</v>
      </c>
      <c r="C204" s="7">
        <v>0.47</v>
      </c>
      <c r="D204">
        <f t="shared" si="6"/>
        <v>1.9982593384236986</v>
      </c>
      <c r="E204">
        <f t="shared" si="7"/>
        <v>-0.32790214206428259</v>
      </c>
    </row>
    <row r="205" spans="1:5">
      <c r="A205" s="8">
        <v>42939</v>
      </c>
      <c r="B205" s="7">
        <v>89.1</v>
      </c>
      <c r="C205" s="7">
        <v>0.51</v>
      </c>
      <c r="D205">
        <f t="shared" si="6"/>
        <v>1.9498777040368747</v>
      </c>
      <c r="E205">
        <f t="shared" si="7"/>
        <v>-0.29242982390206362</v>
      </c>
    </row>
    <row r="206" spans="1:5">
      <c r="A206" s="8">
        <v>42940</v>
      </c>
      <c r="B206" s="7">
        <v>83.5</v>
      </c>
      <c r="C206" s="7">
        <v>0.56999999999999995</v>
      </c>
      <c r="D206">
        <f t="shared" si="6"/>
        <v>1.9216864754836021</v>
      </c>
      <c r="E206">
        <f t="shared" si="7"/>
        <v>-0.24412514432750865</v>
      </c>
    </row>
    <row r="207" spans="1:5">
      <c r="A207" s="8">
        <v>42941</v>
      </c>
      <c r="B207" s="7">
        <v>79.899999999999991</v>
      </c>
      <c r="C207" s="7">
        <v>0.56999999999999995</v>
      </c>
      <c r="D207">
        <f t="shared" si="6"/>
        <v>1.9025467793139914</v>
      </c>
      <c r="E207">
        <f t="shared" si="7"/>
        <v>-0.24412514432750865</v>
      </c>
    </row>
    <row r="208" spans="1:5">
      <c r="A208" s="8">
        <v>42942</v>
      </c>
      <c r="B208" s="7">
        <v>76.599999999999994</v>
      </c>
      <c r="C208" s="7">
        <v>0.59</v>
      </c>
      <c r="D208">
        <f t="shared" si="6"/>
        <v>1.8842287696326039</v>
      </c>
      <c r="E208">
        <f t="shared" si="7"/>
        <v>-0.22914798835785583</v>
      </c>
    </row>
    <row r="209" spans="1:5">
      <c r="A209" s="8">
        <v>42943</v>
      </c>
      <c r="B209" s="7">
        <v>97.899999999999991</v>
      </c>
      <c r="C209" s="7">
        <v>0.47</v>
      </c>
      <c r="D209">
        <f t="shared" si="6"/>
        <v>1.9907826918031377</v>
      </c>
      <c r="E209">
        <f t="shared" si="7"/>
        <v>-0.32790214206428259</v>
      </c>
    </row>
    <row r="210" spans="1:5">
      <c r="A210" s="8">
        <v>42944</v>
      </c>
      <c r="B210" s="7">
        <v>87.399999999999991</v>
      </c>
      <c r="C210" s="7">
        <v>0.51</v>
      </c>
      <c r="D210">
        <f t="shared" si="6"/>
        <v>1.941511432634403</v>
      </c>
      <c r="E210">
        <f t="shared" si="7"/>
        <v>-0.29242982390206362</v>
      </c>
    </row>
    <row r="211" spans="1:5">
      <c r="A211" s="8">
        <v>42945</v>
      </c>
      <c r="B211" s="7">
        <v>85.5</v>
      </c>
      <c r="C211" s="7">
        <v>0.56999999999999995</v>
      </c>
      <c r="D211">
        <f t="shared" si="6"/>
        <v>1.9319661147281726</v>
      </c>
      <c r="E211">
        <f t="shared" si="7"/>
        <v>-0.24412514432750865</v>
      </c>
    </row>
    <row r="212" spans="1:5">
      <c r="A212" s="8">
        <v>42946</v>
      </c>
      <c r="B212" s="7">
        <v>78.199999999999989</v>
      </c>
      <c r="C212" s="7">
        <v>0.59</v>
      </c>
      <c r="D212">
        <f t="shared" si="6"/>
        <v>1.893206753059848</v>
      </c>
      <c r="E212">
        <f t="shared" si="7"/>
        <v>-0.22914798835785583</v>
      </c>
    </row>
    <row r="213" spans="1:5">
      <c r="A213" s="8">
        <v>42947</v>
      </c>
      <c r="B213" s="7">
        <v>74.599999999999994</v>
      </c>
      <c r="C213" s="7">
        <v>0.61</v>
      </c>
      <c r="D213">
        <f t="shared" si="6"/>
        <v>1.8727388274726688</v>
      </c>
      <c r="E213">
        <f t="shared" si="7"/>
        <v>-0.21467016498923297</v>
      </c>
    </row>
    <row r="214" spans="1:5">
      <c r="A214" s="8">
        <v>42948</v>
      </c>
      <c r="B214" s="7">
        <v>75.599999999999994</v>
      </c>
      <c r="C214" s="7">
        <v>0.63</v>
      </c>
      <c r="D214">
        <f t="shared" si="6"/>
        <v>1.8785217955012066</v>
      </c>
      <c r="E214">
        <f t="shared" si="7"/>
        <v>-0.20065945054641829</v>
      </c>
    </row>
    <row r="215" spans="1:5">
      <c r="A215" s="8">
        <v>42949</v>
      </c>
      <c r="B215" s="7">
        <v>76.3</v>
      </c>
      <c r="C215" s="7">
        <v>0.63</v>
      </c>
      <c r="D215">
        <f t="shared" si="6"/>
        <v>1.8825245379548805</v>
      </c>
      <c r="E215">
        <f t="shared" si="7"/>
        <v>-0.20065945054641829</v>
      </c>
    </row>
    <row r="216" spans="1:5">
      <c r="A216" s="8">
        <v>42950</v>
      </c>
      <c r="B216" s="7">
        <v>75</v>
      </c>
      <c r="C216" s="7">
        <v>0.63</v>
      </c>
      <c r="D216">
        <f t="shared" si="6"/>
        <v>1.8750612633917001</v>
      </c>
      <c r="E216">
        <f t="shared" si="7"/>
        <v>-0.20065945054641829</v>
      </c>
    </row>
    <row r="217" spans="1:5">
      <c r="A217" s="8">
        <v>42951</v>
      </c>
      <c r="B217" s="7">
        <v>70.699999999999989</v>
      </c>
      <c r="C217" s="7">
        <v>0.69</v>
      </c>
      <c r="D217">
        <f t="shared" si="6"/>
        <v>1.8494194137968993</v>
      </c>
      <c r="E217">
        <f t="shared" si="7"/>
        <v>-0.16115090926274472</v>
      </c>
    </row>
    <row r="218" spans="1:5">
      <c r="A218" s="8">
        <v>42952</v>
      </c>
      <c r="B218" s="7">
        <v>76.599999999999994</v>
      </c>
      <c r="C218" s="7">
        <v>0.61</v>
      </c>
      <c r="D218">
        <f t="shared" si="6"/>
        <v>1.8842287696326039</v>
      </c>
      <c r="E218">
        <f t="shared" si="7"/>
        <v>-0.21467016498923297</v>
      </c>
    </row>
    <row r="219" spans="1:5">
      <c r="A219" s="8">
        <v>42953</v>
      </c>
      <c r="B219" s="7">
        <v>77.3</v>
      </c>
      <c r="C219" s="7">
        <v>0.61</v>
      </c>
      <c r="D219">
        <f t="shared" si="6"/>
        <v>1.888179493918325</v>
      </c>
      <c r="E219">
        <f t="shared" si="7"/>
        <v>-0.21467016498923297</v>
      </c>
    </row>
    <row r="220" spans="1:5">
      <c r="A220" s="8">
        <v>42954</v>
      </c>
      <c r="B220" s="7">
        <v>75</v>
      </c>
      <c r="C220" s="7">
        <v>0.67</v>
      </c>
      <c r="D220">
        <f t="shared" si="6"/>
        <v>1.8750612633917001</v>
      </c>
      <c r="E220">
        <f t="shared" si="7"/>
        <v>-0.17392519729917355</v>
      </c>
    </row>
    <row r="221" spans="1:5">
      <c r="A221" s="8">
        <v>42955</v>
      </c>
      <c r="B221" s="7">
        <v>68.699999999999989</v>
      </c>
      <c r="C221" s="7">
        <v>0.65</v>
      </c>
      <c r="D221">
        <f t="shared" si="6"/>
        <v>1.8369567370595503</v>
      </c>
      <c r="E221">
        <f t="shared" si="7"/>
        <v>-0.18708664335714442</v>
      </c>
    </row>
    <row r="222" spans="1:5">
      <c r="A222" s="8">
        <v>42956</v>
      </c>
      <c r="B222" s="7">
        <v>76.599999999999994</v>
      </c>
      <c r="C222" s="7">
        <v>0.63</v>
      </c>
      <c r="D222">
        <f t="shared" si="6"/>
        <v>1.8842287696326039</v>
      </c>
      <c r="E222">
        <f t="shared" si="7"/>
        <v>-0.20065945054641829</v>
      </c>
    </row>
    <row r="223" spans="1:5">
      <c r="A223" s="8">
        <v>42957</v>
      </c>
      <c r="B223" s="7">
        <v>70.3</v>
      </c>
      <c r="C223" s="7">
        <v>0.65</v>
      </c>
      <c r="D223">
        <f t="shared" si="6"/>
        <v>1.8469553250198238</v>
      </c>
      <c r="E223">
        <f t="shared" si="7"/>
        <v>-0.18708664335714442</v>
      </c>
    </row>
    <row r="224" spans="1:5">
      <c r="A224" s="8">
        <v>42958</v>
      </c>
      <c r="B224" s="7">
        <v>75</v>
      </c>
      <c r="C224" s="7">
        <v>0.67</v>
      </c>
      <c r="D224">
        <f t="shared" si="6"/>
        <v>1.8750612633917001</v>
      </c>
      <c r="E224">
        <f t="shared" si="7"/>
        <v>-0.17392519729917355</v>
      </c>
    </row>
    <row r="225" spans="1:5">
      <c r="A225" s="8">
        <v>42959</v>
      </c>
      <c r="B225" s="7">
        <v>67.699999999999989</v>
      </c>
      <c r="C225" s="7">
        <v>0.65</v>
      </c>
      <c r="D225">
        <f t="shared" si="6"/>
        <v>1.8305886686851442</v>
      </c>
      <c r="E225">
        <f t="shared" si="7"/>
        <v>-0.18708664335714442</v>
      </c>
    </row>
    <row r="226" spans="1:5">
      <c r="A226" s="8">
        <v>42960</v>
      </c>
      <c r="B226" s="7">
        <v>67.699999999999989</v>
      </c>
      <c r="C226" s="7">
        <v>0.65</v>
      </c>
      <c r="D226">
        <f t="shared" si="6"/>
        <v>1.8305886686851442</v>
      </c>
      <c r="E226">
        <f t="shared" si="7"/>
        <v>-0.18708664335714442</v>
      </c>
    </row>
    <row r="227" spans="1:5">
      <c r="A227" s="8">
        <v>42961</v>
      </c>
      <c r="B227" s="7">
        <v>72.599999999999994</v>
      </c>
      <c r="C227" s="7">
        <v>0.59</v>
      </c>
      <c r="D227">
        <f t="shared" si="6"/>
        <v>1.8609366207000937</v>
      </c>
      <c r="E227">
        <f t="shared" si="7"/>
        <v>-0.22914798835785583</v>
      </c>
    </row>
    <row r="228" spans="1:5">
      <c r="A228" s="8">
        <v>42962</v>
      </c>
      <c r="B228" s="7">
        <v>74.3</v>
      </c>
      <c r="C228" s="7">
        <v>0.63</v>
      </c>
      <c r="D228">
        <f t="shared" si="6"/>
        <v>1.8709888137605752</v>
      </c>
      <c r="E228">
        <f t="shared" si="7"/>
        <v>-0.20065945054641829</v>
      </c>
    </row>
    <row r="229" spans="1:5">
      <c r="A229" s="8">
        <v>42963</v>
      </c>
      <c r="B229" s="7">
        <v>71</v>
      </c>
      <c r="C229" s="7">
        <v>0.63</v>
      </c>
      <c r="D229">
        <f t="shared" si="6"/>
        <v>1.8512583487190752</v>
      </c>
      <c r="E229">
        <f t="shared" si="7"/>
        <v>-0.20065945054641829</v>
      </c>
    </row>
    <row r="230" spans="1:5">
      <c r="A230" s="8">
        <v>42964</v>
      </c>
      <c r="B230" s="7">
        <v>68</v>
      </c>
      <c r="C230" s="7">
        <v>0.67</v>
      </c>
      <c r="D230">
        <f t="shared" si="6"/>
        <v>1.8325089127062364</v>
      </c>
      <c r="E230">
        <f t="shared" si="7"/>
        <v>-0.17392519729917355</v>
      </c>
    </row>
    <row r="231" spans="1:5">
      <c r="A231" s="8">
        <v>42965</v>
      </c>
      <c r="B231" s="7">
        <v>65.699999999999989</v>
      </c>
      <c r="C231" s="7">
        <v>0.69</v>
      </c>
      <c r="D231">
        <f t="shared" si="6"/>
        <v>1.8175653695597807</v>
      </c>
      <c r="E231">
        <f t="shared" si="7"/>
        <v>-0.16115090926274472</v>
      </c>
    </row>
    <row r="232" spans="1:5">
      <c r="A232" s="8">
        <v>42966</v>
      </c>
      <c r="B232" s="7">
        <v>79.599999999999994</v>
      </c>
      <c r="C232" s="7">
        <v>0.61</v>
      </c>
      <c r="D232">
        <f t="shared" si="6"/>
        <v>1.9009130677376691</v>
      </c>
      <c r="E232">
        <f t="shared" si="7"/>
        <v>-0.21467016498923297</v>
      </c>
    </row>
    <row r="233" spans="1:5">
      <c r="A233" s="8">
        <v>42967</v>
      </c>
      <c r="B233" s="7">
        <v>74.3</v>
      </c>
      <c r="C233" s="7">
        <v>0.65</v>
      </c>
      <c r="D233">
        <f t="shared" si="6"/>
        <v>1.8709888137605752</v>
      </c>
      <c r="E233">
        <f t="shared" si="7"/>
        <v>-0.18708664335714442</v>
      </c>
    </row>
    <row r="234" spans="1:5">
      <c r="A234" s="8">
        <v>42968</v>
      </c>
      <c r="B234" s="7">
        <v>68</v>
      </c>
      <c r="C234" s="7">
        <v>0.65</v>
      </c>
      <c r="D234">
        <f t="shared" si="6"/>
        <v>1.8325089127062364</v>
      </c>
      <c r="E234">
        <f t="shared" si="7"/>
        <v>-0.18708664335714442</v>
      </c>
    </row>
    <row r="235" spans="1:5">
      <c r="A235" s="8">
        <v>42969</v>
      </c>
      <c r="B235" s="7">
        <v>69</v>
      </c>
      <c r="C235" s="7">
        <v>0.63</v>
      </c>
      <c r="D235">
        <f t="shared" si="6"/>
        <v>1.8388490907372552</v>
      </c>
      <c r="E235">
        <f t="shared" si="7"/>
        <v>-0.20065945054641829</v>
      </c>
    </row>
    <row r="236" spans="1:5">
      <c r="A236" s="8">
        <v>42970</v>
      </c>
      <c r="B236" s="7">
        <v>70.699999999999989</v>
      </c>
      <c r="C236" s="7">
        <v>0.67</v>
      </c>
      <c r="D236">
        <f t="shared" si="6"/>
        <v>1.8494194137968993</v>
      </c>
      <c r="E236">
        <f t="shared" si="7"/>
        <v>-0.17392519729917355</v>
      </c>
    </row>
    <row r="237" spans="1:5">
      <c r="A237" s="8">
        <v>42971</v>
      </c>
      <c r="B237" s="7">
        <v>74.599999999999994</v>
      </c>
      <c r="C237" s="7">
        <v>0.59</v>
      </c>
      <c r="D237">
        <f t="shared" si="6"/>
        <v>1.8727388274726688</v>
      </c>
      <c r="E237">
        <f t="shared" si="7"/>
        <v>-0.22914798835785583</v>
      </c>
    </row>
    <row r="238" spans="1:5">
      <c r="A238" s="8">
        <v>42972</v>
      </c>
      <c r="B238" s="7">
        <v>71</v>
      </c>
      <c r="C238" s="7">
        <v>0.63</v>
      </c>
      <c r="D238">
        <f t="shared" si="6"/>
        <v>1.8512583487190752</v>
      </c>
      <c r="E238">
        <f t="shared" si="7"/>
        <v>-0.20065945054641829</v>
      </c>
    </row>
    <row r="239" spans="1:5">
      <c r="A239" s="8">
        <v>42973</v>
      </c>
      <c r="B239" s="7">
        <v>70</v>
      </c>
      <c r="C239" s="7">
        <v>0.63</v>
      </c>
      <c r="D239">
        <f t="shared" si="6"/>
        <v>1.8450980400142569</v>
      </c>
      <c r="E239">
        <f t="shared" si="7"/>
        <v>-0.20065945054641829</v>
      </c>
    </row>
    <row r="240" spans="1:5">
      <c r="A240" s="8">
        <v>42974</v>
      </c>
      <c r="B240" s="7">
        <v>65.699999999999989</v>
      </c>
      <c r="C240" s="7">
        <v>0.65</v>
      </c>
      <c r="D240">
        <f t="shared" si="6"/>
        <v>1.8175653695597807</v>
      </c>
      <c r="E240">
        <f t="shared" si="7"/>
        <v>-0.18708664335714442</v>
      </c>
    </row>
    <row r="241" spans="1:5">
      <c r="A241" s="8">
        <v>42975</v>
      </c>
      <c r="B241" s="7">
        <v>77.599999999999994</v>
      </c>
      <c r="C241" s="7">
        <v>0.63</v>
      </c>
      <c r="D241">
        <f t="shared" si="6"/>
        <v>1.8898617212581883</v>
      </c>
      <c r="E241">
        <f t="shared" si="7"/>
        <v>-0.20065945054641829</v>
      </c>
    </row>
    <row r="242" spans="1:5">
      <c r="A242" s="8">
        <v>42976</v>
      </c>
      <c r="B242" s="7">
        <v>75</v>
      </c>
      <c r="C242" s="7">
        <v>0.65</v>
      </c>
      <c r="D242">
        <f t="shared" si="6"/>
        <v>1.8750612633917001</v>
      </c>
      <c r="E242">
        <f t="shared" si="7"/>
        <v>-0.18708664335714442</v>
      </c>
    </row>
    <row r="243" spans="1:5">
      <c r="A243" s="8">
        <v>42977</v>
      </c>
      <c r="B243" s="7">
        <v>72</v>
      </c>
      <c r="C243" s="7">
        <v>0.63</v>
      </c>
      <c r="D243">
        <f t="shared" si="6"/>
        <v>1.8573324964312685</v>
      </c>
      <c r="E243">
        <f t="shared" si="7"/>
        <v>-0.20065945054641829</v>
      </c>
    </row>
    <row r="244" spans="1:5">
      <c r="A244" s="8">
        <v>42978</v>
      </c>
      <c r="B244" s="7">
        <v>67.699999999999989</v>
      </c>
      <c r="C244" s="7">
        <v>0.69</v>
      </c>
      <c r="D244">
        <f t="shared" si="6"/>
        <v>1.8305886686851442</v>
      </c>
      <c r="E244">
        <f t="shared" si="7"/>
        <v>-0.16115090926274472</v>
      </c>
    </row>
    <row r="245" spans="1:5">
      <c r="A245" s="8">
        <v>42979</v>
      </c>
      <c r="B245" s="7">
        <v>71.699999999999989</v>
      </c>
      <c r="C245" s="7">
        <v>0.69</v>
      </c>
      <c r="D245">
        <f t="shared" si="6"/>
        <v>1.8555191556678001</v>
      </c>
      <c r="E245">
        <f t="shared" si="7"/>
        <v>-0.16115090926274472</v>
      </c>
    </row>
    <row r="246" spans="1:5">
      <c r="A246" s="8">
        <v>42980</v>
      </c>
      <c r="B246" s="7">
        <v>67.399999999999991</v>
      </c>
      <c r="C246" s="7">
        <v>0.69</v>
      </c>
      <c r="D246">
        <f t="shared" si="6"/>
        <v>1.8286598965353198</v>
      </c>
      <c r="E246">
        <f t="shared" si="7"/>
        <v>-0.16115090926274472</v>
      </c>
    </row>
    <row r="247" spans="1:5">
      <c r="A247" s="8">
        <v>42981</v>
      </c>
      <c r="B247" s="7">
        <v>61.099999999999994</v>
      </c>
      <c r="C247" s="7">
        <v>0.69</v>
      </c>
      <c r="D247">
        <f t="shared" si="6"/>
        <v>1.7860412102425542</v>
      </c>
      <c r="E247">
        <f t="shared" si="7"/>
        <v>-0.16115090926274472</v>
      </c>
    </row>
    <row r="248" spans="1:5">
      <c r="A248" s="8">
        <v>42982</v>
      </c>
      <c r="B248" s="7">
        <v>59.8</v>
      </c>
      <c r="C248" s="7">
        <v>0.74</v>
      </c>
      <c r="D248">
        <f t="shared" si="6"/>
        <v>1.7767011839884108</v>
      </c>
      <c r="E248">
        <f t="shared" si="7"/>
        <v>-0.13076828026902382</v>
      </c>
    </row>
    <row r="249" spans="1:5">
      <c r="A249" s="8">
        <v>42983</v>
      </c>
      <c r="B249" s="7">
        <v>61.8</v>
      </c>
      <c r="C249" s="7">
        <v>0.71</v>
      </c>
      <c r="D249">
        <f t="shared" si="6"/>
        <v>1.7909884750888159</v>
      </c>
      <c r="E249">
        <f t="shared" si="7"/>
        <v>-0.14874165128092473</v>
      </c>
    </row>
    <row r="250" spans="1:5">
      <c r="A250" s="8">
        <v>42984</v>
      </c>
      <c r="B250" s="7">
        <v>71.699999999999989</v>
      </c>
      <c r="C250" s="7">
        <v>0.69</v>
      </c>
      <c r="D250">
        <f t="shared" si="6"/>
        <v>1.8555191556678001</v>
      </c>
      <c r="E250">
        <f t="shared" si="7"/>
        <v>-0.16115090926274472</v>
      </c>
    </row>
    <row r="251" spans="1:5">
      <c r="A251" s="8">
        <v>42985</v>
      </c>
      <c r="B251" s="7">
        <v>68.399999999999991</v>
      </c>
      <c r="C251" s="7">
        <v>0.67</v>
      </c>
      <c r="D251">
        <f t="shared" si="6"/>
        <v>1.8350561017201161</v>
      </c>
      <c r="E251">
        <f t="shared" si="7"/>
        <v>-0.17392519729917355</v>
      </c>
    </row>
    <row r="252" spans="1:5">
      <c r="A252" s="8">
        <v>42986</v>
      </c>
      <c r="B252" s="7">
        <v>65.099999999999994</v>
      </c>
      <c r="C252" s="7">
        <v>0.71</v>
      </c>
      <c r="D252">
        <f t="shared" si="6"/>
        <v>1.8135809885681919</v>
      </c>
      <c r="E252">
        <f t="shared" si="7"/>
        <v>-0.14874165128092473</v>
      </c>
    </row>
    <row r="253" spans="1:5">
      <c r="A253" s="8">
        <v>42987</v>
      </c>
      <c r="B253" s="7">
        <v>64.8</v>
      </c>
      <c r="C253" s="7">
        <v>0.77</v>
      </c>
      <c r="D253">
        <f t="shared" si="6"/>
        <v>1.8115750058705933</v>
      </c>
      <c r="E253">
        <f t="shared" si="7"/>
        <v>-0.11350927482751812</v>
      </c>
    </row>
    <row r="254" spans="1:5">
      <c r="A254" s="8">
        <v>42988</v>
      </c>
      <c r="B254" s="7">
        <v>61.8</v>
      </c>
      <c r="C254" s="7">
        <v>0.74</v>
      </c>
      <c r="D254">
        <f t="shared" si="6"/>
        <v>1.7909884750888159</v>
      </c>
      <c r="E254">
        <f t="shared" si="7"/>
        <v>-0.13076828026902382</v>
      </c>
    </row>
    <row r="255" spans="1:5">
      <c r="A255" s="8">
        <v>42989</v>
      </c>
      <c r="B255" s="7">
        <v>68.399999999999991</v>
      </c>
      <c r="C255" s="7">
        <v>0.69</v>
      </c>
      <c r="D255">
        <f t="shared" si="6"/>
        <v>1.8350561017201161</v>
      </c>
      <c r="E255">
        <f t="shared" si="7"/>
        <v>-0.16115090926274472</v>
      </c>
    </row>
    <row r="256" spans="1:5">
      <c r="A256" s="8">
        <v>42990</v>
      </c>
      <c r="B256" s="7">
        <v>61.099999999999994</v>
      </c>
      <c r="C256" s="7">
        <v>0.71</v>
      </c>
      <c r="D256">
        <f t="shared" si="6"/>
        <v>1.7860412102425542</v>
      </c>
      <c r="E256">
        <f t="shared" si="7"/>
        <v>-0.14874165128092473</v>
      </c>
    </row>
    <row r="257" spans="1:5">
      <c r="A257" s="8">
        <v>42991</v>
      </c>
      <c r="B257" s="7">
        <v>64.8</v>
      </c>
      <c r="C257" s="7">
        <v>0.71</v>
      </c>
      <c r="D257">
        <f t="shared" si="6"/>
        <v>1.8115750058705933</v>
      </c>
      <c r="E257">
        <f t="shared" si="7"/>
        <v>-0.14874165128092473</v>
      </c>
    </row>
    <row r="258" spans="1:5">
      <c r="A258" s="8">
        <v>42992</v>
      </c>
      <c r="B258" s="7">
        <v>63.8</v>
      </c>
      <c r="C258" s="7">
        <v>0.71</v>
      </c>
      <c r="D258">
        <f t="shared" si="6"/>
        <v>1.8048206787211623</v>
      </c>
      <c r="E258">
        <f t="shared" si="7"/>
        <v>-0.14874165128092473</v>
      </c>
    </row>
    <row r="259" spans="1:5">
      <c r="A259" s="8">
        <v>42993</v>
      </c>
      <c r="B259" s="7">
        <v>63.399999999999991</v>
      </c>
      <c r="C259" s="7">
        <v>0.67</v>
      </c>
      <c r="D259">
        <f t="shared" ref="D259:D322" si="8">LOG(B259)</f>
        <v>1.8020892578817327</v>
      </c>
      <c r="E259">
        <f t="shared" ref="E259:E322" si="9">LOG(C259)</f>
        <v>-0.17392519729917355</v>
      </c>
    </row>
    <row r="260" spans="1:5">
      <c r="A260" s="8">
        <v>42994</v>
      </c>
      <c r="B260" s="7">
        <v>68.099999999999994</v>
      </c>
      <c r="C260" s="7">
        <v>0.69</v>
      </c>
      <c r="D260">
        <f t="shared" si="8"/>
        <v>1.8331471119127851</v>
      </c>
      <c r="E260">
        <f t="shared" si="9"/>
        <v>-0.16115090926274472</v>
      </c>
    </row>
    <row r="261" spans="1:5">
      <c r="A261" s="8">
        <v>42995</v>
      </c>
      <c r="B261" s="7">
        <v>59.8</v>
      </c>
      <c r="C261" s="7">
        <v>0.71</v>
      </c>
      <c r="D261">
        <f t="shared" si="8"/>
        <v>1.7767011839884108</v>
      </c>
      <c r="E261">
        <f t="shared" si="9"/>
        <v>-0.14874165128092473</v>
      </c>
    </row>
    <row r="262" spans="1:5">
      <c r="A262" s="8">
        <v>42996</v>
      </c>
      <c r="B262" s="7">
        <v>64.8</v>
      </c>
      <c r="C262" s="7">
        <v>0.71</v>
      </c>
      <c r="D262">
        <f t="shared" si="8"/>
        <v>1.8115750058705933</v>
      </c>
      <c r="E262">
        <f t="shared" si="9"/>
        <v>-0.14874165128092473</v>
      </c>
    </row>
    <row r="263" spans="1:5">
      <c r="A263" s="8">
        <v>42997</v>
      </c>
      <c r="B263" s="7">
        <v>67.399999999999991</v>
      </c>
      <c r="C263" s="7">
        <v>0.67</v>
      </c>
      <c r="D263">
        <f t="shared" si="8"/>
        <v>1.8286598965353198</v>
      </c>
      <c r="E263">
        <f t="shared" si="9"/>
        <v>-0.17392519729917355</v>
      </c>
    </row>
    <row r="264" spans="1:5">
      <c r="A264" s="8">
        <v>42998</v>
      </c>
      <c r="B264" s="7">
        <v>67.099999999999994</v>
      </c>
      <c r="C264" s="7">
        <v>0.69</v>
      </c>
      <c r="D264">
        <f t="shared" si="8"/>
        <v>1.8267225201689921</v>
      </c>
      <c r="E264">
        <f t="shared" si="9"/>
        <v>-0.16115090926274472</v>
      </c>
    </row>
    <row r="265" spans="1:5">
      <c r="A265" s="8">
        <v>42999</v>
      </c>
      <c r="B265" s="7">
        <v>59.8</v>
      </c>
      <c r="C265" s="7">
        <v>0.71</v>
      </c>
      <c r="D265">
        <f t="shared" si="8"/>
        <v>1.7767011839884108</v>
      </c>
      <c r="E265">
        <f t="shared" si="9"/>
        <v>-0.14874165128092473</v>
      </c>
    </row>
    <row r="266" spans="1:5">
      <c r="A266" s="8">
        <v>43000</v>
      </c>
      <c r="B266" s="7">
        <v>64.8</v>
      </c>
      <c r="C266" s="7">
        <v>0.74</v>
      </c>
      <c r="D266">
        <f t="shared" si="8"/>
        <v>1.8115750058705933</v>
      </c>
      <c r="E266">
        <f t="shared" si="9"/>
        <v>-0.13076828026902382</v>
      </c>
    </row>
    <row r="267" spans="1:5">
      <c r="A267" s="8">
        <v>43001</v>
      </c>
      <c r="B267" s="7">
        <v>63.399999999999991</v>
      </c>
      <c r="C267" s="7">
        <v>0.71</v>
      </c>
      <c r="D267">
        <f t="shared" si="8"/>
        <v>1.8020892578817327</v>
      </c>
      <c r="E267">
        <f t="shared" si="9"/>
        <v>-0.14874165128092473</v>
      </c>
    </row>
    <row r="268" spans="1:5">
      <c r="A268" s="8">
        <v>43002</v>
      </c>
      <c r="B268" s="7">
        <v>63.399999999999991</v>
      </c>
      <c r="C268" s="7">
        <v>0.71</v>
      </c>
      <c r="D268">
        <f t="shared" si="8"/>
        <v>1.8020892578817327</v>
      </c>
      <c r="E268">
        <f t="shared" si="9"/>
        <v>-0.14874165128092473</v>
      </c>
    </row>
    <row r="269" spans="1:5">
      <c r="A269" s="8">
        <v>43003</v>
      </c>
      <c r="B269" s="7">
        <v>61.099999999999994</v>
      </c>
      <c r="C269" s="7">
        <v>0.71</v>
      </c>
      <c r="D269">
        <f t="shared" si="8"/>
        <v>1.7860412102425542</v>
      </c>
      <c r="E269">
        <f t="shared" si="9"/>
        <v>-0.14874165128092473</v>
      </c>
    </row>
    <row r="270" spans="1:5">
      <c r="A270" s="8">
        <v>43004</v>
      </c>
      <c r="B270" s="7">
        <v>61.8</v>
      </c>
      <c r="C270" s="7">
        <v>0.77</v>
      </c>
      <c r="D270">
        <f t="shared" si="8"/>
        <v>1.7909884750888159</v>
      </c>
      <c r="E270">
        <f t="shared" si="9"/>
        <v>-0.11350927482751812</v>
      </c>
    </row>
    <row r="271" spans="1:5">
      <c r="A271" s="8">
        <v>43005</v>
      </c>
      <c r="B271" s="7">
        <v>70.699999999999989</v>
      </c>
      <c r="C271" s="7">
        <v>0.67</v>
      </c>
      <c r="D271">
        <f t="shared" si="8"/>
        <v>1.8494194137968993</v>
      </c>
      <c r="E271">
        <f t="shared" si="9"/>
        <v>-0.17392519729917355</v>
      </c>
    </row>
    <row r="272" spans="1:5">
      <c r="A272" s="8">
        <v>43006</v>
      </c>
      <c r="B272" s="7">
        <v>67.399999999999991</v>
      </c>
      <c r="C272" s="7">
        <v>0.69</v>
      </c>
      <c r="D272">
        <f t="shared" si="8"/>
        <v>1.8286598965353198</v>
      </c>
      <c r="E272">
        <f t="shared" si="9"/>
        <v>-0.16115090926274472</v>
      </c>
    </row>
    <row r="273" spans="1:5">
      <c r="A273" s="8">
        <v>43007</v>
      </c>
      <c r="B273" s="7">
        <v>66.099999999999994</v>
      </c>
      <c r="C273" s="7">
        <v>0.71</v>
      </c>
      <c r="D273">
        <f t="shared" si="8"/>
        <v>1.8202014594856402</v>
      </c>
      <c r="E273">
        <f t="shared" si="9"/>
        <v>-0.14874165128092473</v>
      </c>
    </row>
    <row r="274" spans="1:5">
      <c r="A274" s="8">
        <v>43008</v>
      </c>
      <c r="B274" s="7">
        <v>64.8</v>
      </c>
      <c r="C274" s="7">
        <v>0.74</v>
      </c>
      <c r="D274">
        <f t="shared" si="8"/>
        <v>1.8115750058705933</v>
      </c>
      <c r="E274">
        <f t="shared" si="9"/>
        <v>-0.13076828026902382</v>
      </c>
    </row>
    <row r="275" spans="1:5">
      <c r="A275" s="8">
        <v>43009</v>
      </c>
      <c r="B275" s="7">
        <v>56.499999999999993</v>
      </c>
      <c r="C275" s="7">
        <v>0.8</v>
      </c>
      <c r="D275">
        <f t="shared" si="8"/>
        <v>1.7520484478194385</v>
      </c>
      <c r="E275">
        <f t="shared" si="9"/>
        <v>-9.6910013008056392E-2</v>
      </c>
    </row>
    <row r="276" spans="1:5">
      <c r="A276" s="8">
        <v>43010</v>
      </c>
      <c r="B276" s="7">
        <v>58.499999999999993</v>
      </c>
      <c r="C276" s="7">
        <v>0.74</v>
      </c>
      <c r="D276">
        <f t="shared" si="8"/>
        <v>1.7671558660821804</v>
      </c>
      <c r="E276">
        <f t="shared" si="9"/>
        <v>-0.13076828026902382</v>
      </c>
    </row>
    <row r="277" spans="1:5">
      <c r="A277" s="8">
        <v>43011</v>
      </c>
      <c r="B277" s="7">
        <v>59.199999999999996</v>
      </c>
      <c r="C277" s="7">
        <v>0.8</v>
      </c>
      <c r="D277">
        <f t="shared" si="8"/>
        <v>1.7723217067229198</v>
      </c>
      <c r="E277">
        <f t="shared" si="9"/>
        <v>-9.6910013008056392E-2</v>
      </c>
    </row>
    <row r="278" spans="1:5">
      <c r="A278" s="8">
        <v>43012</v>
      </c>
      <c r="B278" s="7">
        <v>61.199999999999996</v>
      </c>
      <c r="C278" s="7">
        <v>0.77</v>
      </c>
      <c r="D278">
        <f t="shared" si="8"/>
        <v>1.7867514221455612</v>
      </c>
      <c r="E278">
        <f t="shared" si="9"/>
        <v>-0.11350927482751812</v>
      </c>
    </row>
    <row r="279" spans="1:5">
      <c r="A279" s="8">
        <v>43013</v>
      </c>
      <c r="B279" s="7">
        <v>60.499999999999993</v>
      </c>
      <c r="C279" s="7">
        <v>0.8</v>
      </c>
      <c r="D279">
        <f t="shared" si="8"/>
        <v>1.7817553746524688</v>
      </c>
      <c r="E279">
        <f t="shared" si="9"/>
        <v>-9.6910013008056392E-2</v>
      </c>
    </row>
    <row r="280" spans="1:5">
      <c r="A280" s="8">
        <v>43014</v>
      </c>
      <c r="B280" s="7">
        <v>62.499999999999993</v>
      </c>
      <c r="C280" s="7">
        <v>0.74</v>
      </c>
      <c r="D280">
        <f t="shared" si="8"/>
        <v>1.7958800173440752</v>
      </c>
      <c r="E280">
        <f t="shared" si="9"/>
        <v>-0.13076828026902382</v>
      </c>
    </row>
    <row r="281" spans="1:5">
      <c r="A281" s="8">
        <v>43015</v>
      </c>
      <c r="B281" s="7">
        <v>63.499999999999993</v>
      </c>
      <c r="C281" s="7">
        <v>0.8</v>
      </c>
      <c r="D281">
        <f t="shared" si="8"/>
        <v>1.8027737252919755</v>
      </c>
      <c r="E281">
        <f t="shared" si="9"/>
        <v>-9.6910013008056392E-2</v>
      </c>
    </row>
    <row r="282" spans="1:5">
      <c r="A282" s="8">
        <v>43016</v>
      </c>
      <c r="B282" s="7">
        <v>60.199999999999996</v>
      </c>
      <c r="C282" s="7">
        <v>0.8</v>
      </c>
      <c r="D282">
        <f t="shared" si="8"/>
        <v>1.7795964912578246</v>
      </c>
      <c r="E282">
        <f t="shared" si="9"/>
        <v>-9.6910013008056392E-2</v>
      </c>
    </row>
    <row r="283" spans="1:5">
      <c r="A283" s="8">
        <v>43017</v>
      </c>
      <c r="B283" s="7">
        <v>63.499999999999993</v>
      </c>
      <c r="C283" s="7">
        <v>0.74</v>
      </c>
      <c r="D283">
        <f t="shared" si="8"/>
        <v>1.8027737252919755</v>
      </c>
      <c r="E283">
        <f t="shared" si="9"/>
        <v>-0.13076828026902382</v>
      </c>
    </row>
    <row r="284" spans="1:5">
      <c r="A284" s="8">
        <v>43018</v>
      </c>
      <c r="B284" s="7">
        <v>58.499999999999993</v>
      </c>
      <c r="C284" s="7">
        <v>0.74</v>
      </c>
      <c r="D284">
        <f t="shared" si="8"/>
        <v>1.7671558660821804</v>
      </c>
      <c r="E284">
        <f t="shared" si="9"/>
        <v>-0.13076828026902382</v>
      </c>
    </row>
    <row r="285" spans="1:5">
      <c r="A285" s="8">
        <v>43019</v>
      </c>
      <c r="B285" s="7">
        <v>61.499999999999993</v>
      </c>
      <c r="C285" s="7">
        <v>0.77</v>
      </c>
      <c r="D285">
        <f t="shared" si="8"/>
        <v>1.7888751157754166</v>
      </c>
      <c r="E285">
        <f t="shared" si="9"/>
        <v>-0.11350927482751812</v>
      </c>
    </row>
    <row r="286" spans="1:5">
      <c r="A286" s="8">
        <v>43020</v>
      </c>
      <c r="B286" s="7">
        <v>58.199999999999996</v>
      </c>
      <c r="C286" s="7">
        <v>0.77</v>
      </c>
      <c r="D286">
        <f t="shared" si="8"/>
        <v>1.7649229846498884</v>
      </c>
      <c r="E286">
        <f t="shared" si="9"/>
        <v>-0.11350927482751812</v>
      </c>
    </row>
    <row r="287" spans="1:5">
      <c r="A287" s="8">
        <v>43021</v>
      </c>
      <c r="B287" s="7">
        <v>61.499999999999993</v>
      </c>
      <c r="C287" s="7">
        <v>0.8</v>
      </c>
      <c r="D287">
        <f t="shared" si="8"/>
        <v>1.7888751157754166</v>
      </c>
      <c r="E287">
        <f t="shared" si="9"/>
        <v>-9.6910013008056392E-2</v>
      </c>
    </row>
    <row r="288" spans="1:5">
      <c r="A288" s="8">
        <v>43022</v>
      </c>
      <c r="B288" s="7">
        <v>59.499999999999993</v>
      </c>
      <c r="C288" s="7">
        <v>0.74</v>
      </c>
      <c r="D288">
        <f t="shared" si="8"/>
        <v>1.7745169657285496</v>
      </c>
      <c r="E288">
        <f t="shared" si="9"/>
        <v>-0.13076828026902382</v>
      </c>
    </row>
    <row r="289" spans="1:5">
      <c r="A289" s="8">
        <v>43023</v>
      </c>
      <c r="B289" s="7">
        <v>61.499999999999993</v>
      </c>
      <c r="C289" s="7">
        <v>0.74</v>
      </c>
      <c r="D289">
        <f t="shared" si="8"/>
        <v>1.7888751157754166</v>
      </c>
      <c r="E289">
        <f t="shared" si="9"/>
        <v>-0.13076828026902382</v>
      </c>
    </row>
    <row r="290" spans="1:5">
      <c r="A290" s="8">
        <v>43024</v>
      </c>
      <c r="B290" s="7">
        <v>58.199999999999996</v>
      </c>
      <c r="C290" s="7">
        <v>0.8</v>
      </c>
      <c r="D290">
        <f t="shared" si="8"/>
        <v>1.7649229846498884</v>
      </c>
      <c r="E290">
        <f t="shared" si="9"/>
        <v>-9.6910013008056392E-2</v>
      </c>
    </row>
    <row r="291" spans="1:5">
      <c r="A291" s="8">
        <v>43025</v>
      </c>
      <c r="B291" s="7">
        <v>58.499999999999993</v>
      </c>
      <c r="C291" s="7">
        <v>0.77</v>
      </c>
      <c r="D291">
        <f t="shared" si="8"/>
        <v>1.7671558660821804</v>
      </c>
      <c r="E291">
        <f t="shared" si="9"/>
        <v>-0.11350927482751812</v>
      </c>
    </row>
    <row r="292" spans="1:5">
      <c r="A292" s="8">
        <v>43026</v>
      </c>
      <c r="B292" s="7">
        <v>62.499999999999993</v>
      </c>
      <c r="C292" s="7">
        <v>0.77</v>
      </c>
      <c r="D292">
        <f t="shared" si="8"/>
        <v>1.7958800173440752</v>
      </c>
      <c r="E292">
        <f t="shared" si="9"/>
        <v>-0.11350927482751812</v>
      </c>
    </row>
    <row r="293" spans="1:5">
      <c r="A293" s="8">
        <v>43027</v>
      </c>
      <c r="B293" s="7">
        <v>60.499999999999993</v>
      </c>
      <c r="C293" s="7">
        <v>0.8</v>
      </c>
      <c r="D293">
        <f t="shared" si="8"/>
        <v>1.7817553746524688</v>
      </c>
      <c r="E293">
        <f t="shared" si="9"/>
        <v>-9.6910013008056392E-2</v>
      </c>
    </row>
    <row r="294" spans="1:5">
      <c r="A294" s="8">
        <v>43028</v>
      </c>
      <c r="B294" s="7">
        <v>60.199999999999996</v>
      </c>
      <c r="C294" s="7">
        <v>0.8</v>
      </c>
      <c r="D294">
        <f t="shared" si="8"/>
        <v>1.7795964912578246</v>
      </c>
      <c r="E294">
        <f t="shared" si="9"/>
        <v>-9.6910013008056392E-2</v>
      </c>
    </row>
    <row r="295" spans="1:5">
      <c r="A295" s="8">
        <v>43029</v>
      </c>
      <c r="B295" s="7">
        <v>56.199999999999996</v>
      </c>
      <c r="C295" s="7">
        <v>0.83</v>
      </c>
      <c r="D295">
        <f t="shared" si="8"/>
        <v>1.7497363155690611</v>
      </c>
      <c r="E295">
        <f t="shared" si="9"/>
        <v>-8.092190762392612E-2</v>
      </c>
    </row>
    <row r="296" spans="1:5">
      <c r="A296" s="8">
        <v>43030</v>
      </c>
      <c r="B296" s="7">
        <v>57.499999999999993</v>
      </c>
      <c r="C296" s="7">
        <v>0.77</v>
      </c>
      <c r="D296">
        <f t="shared" si="8"/>
        <v>1.7596678446896303</v>
      </c>
      <c r="E296">
        <f t="shared" si="9"/>
        <v>-0.11350927482751812</v>
      </c>
    </row>
    <row r="297" spans="1:5">
      <c r="A297" s="8">
        <v>43031</v>
      </c>
      <c r="B297" s="7">
        <v>58.499999999999993</v>
      </c>
      <c r="C297" s="7">
        <v>0.8</v>
      </c>
      <c r="D297">
        <f t="shared" si="8"/>
        <v>1.7671558660821804</v>
      </c>
      <c r="E297">
        <f t="shared" si="9"/>
        <v>-9.6910013008056392E-2</v>
      </c>
    </row>
    <row r="298" spans="1:5">
      <c r="A298" s="8">
        <v>43032</v>
      </c>
      <c r="B298" s="7">
        <v>61.499999999999993</v>
      </c>
      <c r="C298" s="7">
        <v>0.74</v>
      </c>
      <c r="D298">
        <f t="shared" si="8"/>
        <v>1.7888751157754166</v>
      </c>
      <c r="E298">
        <f t="shared" si="9"/>
        <v>-0.13076828026902382</v>
      </c>
    </row>
    <row r="299" spans="1:5">
      <c r="A299" s="8">
        <v>43033</v>
      </c>
      <c r="B299" s="7">
        <v>61.199999999999996</v>
      </c>
      <c r="C299" s="7">
        <v>0.8</v>
      </c>
      <c r="D299">
        <f t="shared" si="8"/>
        <v>1.7867514221455612</v>
      </c>
      <c r="E299">
        <f t="shared" si="9"/>
        <v>-9.6910013008056392E-2</v>
      </c>
    </row>
    <row r="300" spans="1:5">
      <c r="A300" s="8">
        <v>43034</v>
      </c>
      <c r="B300" s="7">
        <v>54.199999999999996</v>
      </c>
      <c r="C300" s="7">
        <v>0.77</v>
      </c>
      <c r="D300">
        <f t="shared" si="8"/>
        <v>1.7339992865383869</v>
      </c>
      <c r="E300">
        <f t="shared" si="9"/>
        <v>-0.11350927482751812</v>
      </c>
    </row>
    <row r="301" spans="1:5">
      <c r="A301" s="8">
        <v>43035</v>
      </c>
      <c r="B301" s="7">
        <v>62.8</v>
      </c>
      <c r="C301" s="7">
        <v>0.71</v>
      </c>
      <c r="D301">
        <f t="shared" si="8"/>
        <v>1.7979596437371961</v>
      </c>
      <c r="E301">
        <f t="shared" si="9"/>
        <v>-0.14874165128092473</v>
      </c>
    </row>
    <row r="302" spans="1:5">
      <c r="A302" s="8">
        <v>43036</v>
      </c>
      <c r="B302" s="7">
        <v>57.499999999999993</v>
      </c>
      <c r="C302" s="7">
        <v>0.77</v>
      </c>
      <c r="D302">
        <f t="shared" si="8"/>
        <v>1.7596678446896303</v>
      </c>
      <c r="E302">
        <f t="shared" si="9"/>
        <v>-0.11350927482751812</v>
      </c>
    </row>
    <row r="303" spans="1:5">
      <c r="A303" s="8">
        <v>43037</v>
      </c>
      <c r="B303" s="7">
        <v>61.499999999999993</v>
      </c>
      <c r="C303" s="7">
        <v>0.8</v>
      </c>
      <c r="D303">
        <f t="shared" si="8"/>
        <v>1.7888751157754166</v>
      </c>
      <c r="E303">
        <f t="shared" si="9"/>
        <v>-9.6910013008056392E-2</v>
      </c>
    </row>
    <row r="304" spans="1:5">
      <c r="A304" s="8">
        <v>43038</v>
      </c>
      <c r="B304" s="7">
        <v>58.199999999999996</v>
      </c>
      <c r="C304" s="7">
        <v>0.77</v>
      </c>
      <c r="D304">
        <f t="shared" si="8"/>
        <v>1.7649229846498884</v>
      </c>
      <c r="E304">
        <f t="shared" si="9"/>
        <v>-0.11350927482751812</v>
      </c>
    </row>
    <row r="305" spans="1:5">
      <c r="A305" s="8">
        <v>43039</v>
      </c>
      <c r="B305" s="7">
        <v>54.199999999999996</v>
      </c>
      <c r="C305" s="7">
        <v>0.77</v>
      </c>
      <c r="D305">
        <f t="shared" si="8"/>
        <v>1.7339992865383869</v>
      </c>
      <c r="E305">
        <f t="shared" si="9"/>
        <v>-0.11350927482751812</v>
      </c>
    </row>
    <row r="306" spans="1:5">
      <c r="A306" s="8">
        <v>43040</v>
      </c>
      <c r="B306" s="7">
        <v>51.9</v>
      </c>
      <c r="C306" s="7">
        <v>0.83</v>
      </c>
      <c r="D306">
        <f t="shared" si="8"/>
        <v>1.7151673578484579</v>
      </c>
      <c r="E306">
        <f t="shared" si="9"/>
        <v>-8.092190762392612E-2</v>
      </c>
    </row>
    <row r="307" spans="1:5">
      <c r="A307" s="8">
        <v>43041</v>
      </c>
      <c r="B307" s="7">
        <v>53.599999999999994</v>
      </c>
      <c r="C307" s="7">
        <v>0.91</v>
      </c>
      <c r="D307">
        <f t="shared" si="8"/>
        <v>1.72916478969277</v>
      </c>
      <c r="E307">
        <f t="shared" si="9"/>
        <v>-4.0958607678906384E-2</v>
      </c>
    </row>
    <row r="308" spans="1:5">
      <c r="A308" s="8">
        <v>43042</v>
      </c>
      <c r="B308" s="7">
        <v>51.3</v>
      </c>
      <c r="C308" s="7">
        <v>0.87</v>
      </c>
      <c r="D308">
        <f t="shared" si="8"/>
        <v>1.7101173651118162</v>
      </c>
      <c r="E308">
        <f t="shared" si="9"/>
        <v>-6.0480747381381476E-2</v>
      </c>
    </row>
    <row r="309" spans="1:5">
      <c r="A309" s="8">
        <v>43043</v>
      </c>
      <c r="B309" s="7">
        <v>48.699999999999996</v>
      </c>
      <c r="C309" s="7">
        <v>0.95</v>
      </c>
      <c r="D309">
        <f t="shared" si="8"/>
        <v>1.6875289612146342</v>
      </c>
      <c r="E309">
        <f t="shared" si="9"/>
        <v>-2.2276394711152253E-2</v>
      </c>
    </row>
    <row r="310" spans="1:5">
      <c r="A310" s="8">
        <v>43044</v>
      </c>
      <c r="B310" s="7">
        <v>55.9</v>
      </c>
      <c r="C310" s="7">
        <v>0.87</v>
      </c>
      <c r="D310">
        <f t="shared" si="8"/>
        <v>1.7474118078864234</v>
      </c>
      <c r="E310">
        <f t="shared" si="9"/>
        <v>-6.0480747381381476E-2</v>
      </c>
    </row>
    <row r="311" spans="1:5">
      <c r="A311" s="8">
        <v>43045</v>
      </c>
      <c r="B311" s="7">
        <v>51.599999999999994</v>
      </c>
      <c r="C311" s="7">
        <v>0.91</v>
      </c>
      <c r="D311">
        <f t="shared" si="8"/>
        <v>1.7126497016272113</v>
      </c>
      <c r="E311">
        <f t="shared" si="9"/>
        <v>-4.0958607678906384E-2</v>
      </c>
    </row>
    <row r="312" spans="1:5">
      <c r="A312" s="8">
        <v>43046</v>
      </c>
      <c r="B312" s="7">
        <v>52.3</v>
      </c>
      <c r="C312" s="7">
        <v>0.91</v>
      </c>
      <c r="D312">
        <f t="shared" si="8"/>
        <v>1.7185016888672742</v>
      </c>
      <c r="E312">
        <f t="shared" si="9"/>
        <v>-4.0958607678906384E-2</v>
      </c>
    </row>
    <row r="313" spans="1:5">
      <c r="A313" s="8">
        <v>43047</v>
      </c>
      <c r="B313" s="7">
        <v>44.699999999999996</v>
      </c>
      <c r="C313" s="7">
        <v>0.95</v>
      </c>
      <c r="D313">
        <f t="shared" si="8"/>
        <v>1.6503075231319364</v>
      </c>
      <c r="E313">
        <f t="shared" si="9"/>
        <v>-2.2276394711152253E-2</v>
      </c>
    </row>
    <row r="314" spans="1:5">
      <c r="A314" s="8">
        <v>43048</v>
      </c>
      <c r="B314" s="7">
        <v>53.9</v>
      </c>
      <c r="C314" s="7">
        <v>0.83</v>
      </c>
      <c r="D314">
        <f t="shared" si="8"/>
        <v>1.7315887651867388</v>
      </c>
      <c r="E314">
        <f t="shared" si="9"/>
        <v>-8.092190762392612E-2</v>
      </c>
    </row>
    <row r="315" spans="1:5">
      <c r="A315" s="8">
        <v>43049</v>
      </c>
      <c r="B315" s="7">
        <v>54.599999999999994</v>
      </c>
      <c r="C315" s="7">
        <v>0.87</v>
      </c>
      <c r="D315">
        <f t="shared" si="8"/>
        <v>1.7371926427047373</v>
      </c>
      <c r="E315">
        <f t="shared" si="9"/>
        <v>-6.0480747381381476E-2</v>
      </c>
    </row>
    <row r="316" spans="1:5">
      <c r="A316" s="8">
        <v>43050</v>
      </c>
      <c r="B316" s="7">
        <v>47.3</v>
      </c>
      <c r="C316" s="7">
        <v>0.91</v>
      </c>
      <c r="D316">
        <f t="shared" si="8"/>
        <v>1.6748611407378116</v>
      </c>
      <c r="E316">
        <f t="shared" si="9"/>
        <v>-4.0958607678906384E-2</v>
      </c>
    </row>
    <row r="317" spans="1:5">
      <c r="A317" s="8">
        <v>43051</v>
      </c>
      <c r="B317" s="7">
        <v>49.699999999999996</v>
      </c>
      <c r="C317" s="7">
        <v>1.05</v>
      </c>
      <c r="D317">
        <f t="shared" si="8"/>
        <v>1.6963563887333322</v>
      </c>
      <c r="E317">
        <f t="shared" si="9"/>
        <v>2.1189299069938092E-2</v>
      </c>
    </row>
    <row r="318" spans="1:5">
      <c r="A318" s="8">
        <v>43052</v>
      </c>
      <c r="B318" s="7">
        <v>44.699999999999996</v>
      </c>
      <c r="C318" s="7">
        <v>1.05</v>
      </c>
      <c r="D318">
        <f t="shared" si="8"/>
        <v>1.6503075231319364</v>
      </c>
      <c r="E318">
        <f t="shared" si="9"/>
        <v>2.1189299069938092E-2</v>
      </c>
    </row>
    <row r="319" spans="1:5">
      <c r="A319" s="8">
        <v>43053</v>
      </c>
      <c r="B319" s="7">
        <v>55.9</v>
      </c>
      <c r="C319" s="7">
        <v>0.8</v>
      </c>
      <c r="D319">
        <f t="shared" si="8"/>
        <v>1.7474118078864234</v>
      </c>
      <c r="E319">
        <f t="shared" si="9"/>
        <v>-9.6910013008056392E-2</v>
      </c>
    </row>
    <row r="320" spans="1:5">
      <c r="A320" s="8">
        <v>43054</v>
      </c>
      <c r="B320" s="7">
        <v>55.9</v>
      </c>
      <c r="C320" s="7">
        <v>0.83</v>
      </c>
      <c r="D320">
        <f t="shared" si="8"/>
        <v>1.7474118078864234</v>
      </c>
      <c r="E320">
        <f t="shared" si="9"/>
        <v>-8.092190762392612E-2</v>
      </c>
    </row>
    <row r="321" spans="1:5">
      <c r="A321" s="8">
        <v>43055</v>
      </c>
      <c r="B321" s="7">
        <v>47.3</v>
      </c>
      <c r="C321" s="7">
        <v>0.87</v>
      </c>
      <c r="D321">
        <f t="shared" si="8"/>
        <v>1.6748611407378116</v>
      </c>
      <c r="E321">
        <f t="shared" si="9"/>
        <v>-6.0480747381381476E-2</v>
      </c>
    </row>
    <row r="322" spans="1:5">
      <c r="A322" s="8">
        <v>43056</v>
      </c>
      <c r="B322" s="7">
        <v>46</v>
      </c>
      <c r="C322" s="7">
        <v>1</v>
      </c>
      <c r="D322">
        <f t="shared" si="8"/>
        <v>1.6627578316815741</v>
      </c>
      <c r="E322">
        <f t="shared" si="9"/>
        <v>0</v>
      </c>
    </row>
    <row r="323" spans="1:5">
      <c r="A323" s="8">
        <v>43057</v>
      </c>
      <c r="B323" s="7">
        <v>48.699999999999996</v>
      </c>
      <c r="C323" s="7">
        <v>1.05</v>
      </c>
      <c r="D323">
        <f t="shared" ref="D323:D366" si="10">LOG(B323)</f>
        <v>1.6875289612146342</v>
      </c>
      <c r="E323">
        <f t="shared" ref="E323:E366" si="11">LOG(C323)</f>
        <v>2.1189299069938092E-2</v>
      </c>
    </row>
    <row r="324" spans="1:5">
      <c r="A324" s="8">
        <v>43058</v>
      </c>
      <c r="B324" s="7">
        <v>55.9</v>
      </c>
      <c r="C324" s="7">
        <v>0.87</v>
      </c>
      <c r="D324">
        <f t="shared" si="10"/>
        <v>1.7474118078864234</v>
      </c>
      <c r="E324">
        <f t="shared" si="11"/>
        <v>-6.0480747381381476E-2</v>
      </c>
    </row>
    <row r="325" spans="1:5">
      <c r="A325" s="8">
        <v>43059</v>
      </c>
      <c r="B325" s="7">
        <v>55.599999999999994</v>
      </c>
      <c r="C325" s="7">
        <v>0.87</v>
      </c>
      <c r="D325">
        <f t="shared" si="10"/>
        <v>1.7450747915820575</v>
      </c>
      <c r="E325">
        <f t="shared" si="11"/>
        <v>-6.0480747381381476E-2</v>
      </c>
    </row>
    <row r="326" spans="1:5">
      <c r="A326" s="8">
        <v>43060</v>
      </c>
      <c r="B326" s="7">
        <v>47</v>
      </c>
      <c r="C326" s="7">
        <v>0.95</v>
      </c>
      <c r="D326">
        <f t="shared" si="10"/>
        <v>1.6720978579357175</v>
      </c>
      <c r="E326">
        <f t="shared" si="11"/>
        <v>-2.2276394711152253E-2</v>
      </c>
    </row>
    <row r="327" spans="1:5">
      <c r="A327" s="8">
        <v>43061</v>
      </c>
      <c r="B327" s="7">
        <v>48.699999999999996</v>
      </c>
      <c r="C327" s="7">
        <v>1</v>
      </c>
      <c r="D327">
        <f t="shared" si="10"/>
        <v>1.6875289612146342</v>
      </c>
      <c r="E327">
        <f t="shared" si="11"/>
        <v>0</v>
      </c>
    </row>
    <row r="328" spans="1:5">
      <c r="A328" s="8">
        <v>43062</v>
      </c>
      <c r="B328" s="7">
        <v>51.9</v>
      </c>
      <c r="C328" s="7">
        <v>0.87</v>
      </c>
      <c r="D328">
        <f t="shared" si="10"/>
        <v>1.7151673578484579</v>
      </c>
      <c r="E328">
        <f t="shared" si="11"/>
        <v>-6.0480747381381476E-2</v>
      </c>
    </row>
    <row r="329" spans="1:5">
      <c r="A329" s="8">
        <v>43063</v>
      </c>
      <c r="B329" s="7">
        <v>53.599999999999994</v>
      </c>
      <c r="C329" s="7">
        <v>0.83</v>
      </c>
      <c r="D329">
        <f t="shared" si="10"/>
        <v>1.72916478969277</v>
      </c>
      <c r="E329">
        <f t="shared" si="11"/>
        <v>-8.092190762392612E-2</v>
      </c>
    </row>
    <row r="330" spans="1:5">
      <c r="A330" s="8">
        <v>43064</v>
      </c>
      <c r="B330" s="7">
        <v>49</v>
      </c>
      <c r="C330" s="7">
        <v>0.91</v>
      </c>
      <c r="D330">
        <f t="shared" si="10"/>
        <v>1.6901960800285136</v>
      </c>
      <c r="E330">
        <f t="shared" si="11"/>
        <v>-4.0958607678906384E-2</v>
      </c>
    </row>
    <row r="331" spans="1:5">
      <c r="A331" s="8">
        <v>43065</v>
      </c>
      <c r="B331" s="7">
        <v>49.699999999999996</v>
      </c>
      <c r="C331" s="7">
        <v>1.05</v>
      </c>
      <c r="D331">
        <f t="shared" si="10"/>
        <v>1.6963563887333322</v>
      </c>
      <c r="E331">
        <f t="shared" si="11"/>
        <v>2.1189299069938092E-2</v>
      </c>
    </row>
    <row r="332" spans="1:5">
      <c r="A332" s="8">
        <v>43066</v>
      </c>
      <c r="B332" s="7">
        <v>53.9</v>
      </c>
      <c r="C332" s="7">
        <v>0.87</v>
      </c>
      <c r="D332">
        <f t="shared" si="10"/>
        <v>1.7315887651867388</v>
      </c>
      <c r="E332">
        <f t="shared" si="11"/>
        <v>-6.0480747381381476E-2</v>
      </c>
    </row>
    <row r="333" spans="1:5">
      <c r="A333" s="8">
        <v>43067</v>
      </c>
      <c r="B333" s="7">
        <v>54.599999999999994</v>
      </c>
      <c r="C333" s="7">
        <v>0.91</v>
      </c>
      <c r="D333">
        <f t="shared" si="10"/>
        <v>1.7371926427047373</v>
      </c>
      <c r="E333">
        <f t="shared" si="11"/>
        <v>-4.0958607678906384E-2</v>
      </c>
    </row>
    <row r="334" spans="1:5">
      <c r="A334" s="8">
        <v>43068</v>
      </c>
      <c r="B334" s="7">
        <v>50</v>
      </c>
      <c r="C334" s="7">
        <v>0.95</v>
      </c>
      <c r="D334">
        <f t="shared" si="10"/>
        <v>1.6989700043360187</v>
      </c>
      <c r="E334">
        <f t="shared" si="11"/>
        <v>-2.2276394711152253E-2</v>
      </c>
    </row>
    <row r="335" spans="1:5">
      <c r="A335" s="8">
        <v>43069</v>
      </c>
      <c r="B335" s="7">
        <v>44.699999999999996</v>
      </c>
      <c r="C335" s="7">
        <v>1.05</v>
      </c>
      <c r="D335">
        <f t="shared" si="10"/>
        <v>1.6503075231319364</v>
      </c>
      <c r="E335">
        <f t="shared" si="11"/>
        <v>2.1189299069938092E-2</v>
      </c>
    </row>
    <row r="336" spans="1:5">
      <c r="A336" s="8">
        <v>43070</v>
      </c>
      <c r="B336" s="7">
        <v>48.699999999999996</v>
      </c>
      <c r="C336" s="7">
        <v>1</v>
      </c>
      <c r="D336">
        <f t="shared" si="10"/>
        <v>1.6875289612146342</v>
      </c>
      <c r="E336">
        <f t="shared" si="11"/>
        <v>0</v>
      </c>
    </row>
    <row r="337" spans="1:5">
      <c r="A337" s="8">
        <v>43071</v>
      </c>
      <c r="B337" s="7">
        <v>44.099999999999994</v>
      </c>
      <c r="C337" s="7">
        <v>1.1100000000000001</v>
      </c>
      <c r="D337">
        <f t="shared" si="10"/>
        <v>1.6444385894678384</v>
      </c>
      <c r="E337">
        <f t="shared" si="11"/>
        <v>4.5322978786657475E-2</v>
      </c>
    </row>
    <row r="338" spans="1:5">
      <c r="A338" s="8">
        <v>43072</v>
      </c>
      <c r="B338" s="7">
        <v>33.5</v>
      </c>
      <c r="C338" s="7">
        <v>1.18</v>
      </c>
      <c r="D338">
        <f t="shared" si="10"/>
        <v>1.5250448070368452</v>
      </c>
      <c r="E338">
        <f t="shared" si="11"/>
        <v>7.1882007306125359E-2</v>
      </c>
    </row>
    <row r="339" spans="1:5">
      <c r="A339" s="8">
        <v>43073</v>
      </c>
      <c r="B339" s="7">
        <v>34.9</v>
      </c>
      <c r="C339" s="7">
        <v>1.54</v>
      </c>
      <c r="D339">
        <f t="shared" si="10"/>
        <v>1.5428254269591799</v>
      </c>
      <c r="E339">
        <f t="shared" si="11"/>
        <v>0.18752072083646307</v>
      </c>
    </row>
    <row r="340" spans="1:5">
      <c r="A340" s="8">
        <v>43074</v>
      </c>
      <c r="B340" s="7">
        <v>22</v>
      </c>
      <c r="C340" s="7">
        <v>1.82</v>
      </c>
      <c r="D340">
        <f t="shared" si="10"/>
        <v>1.3424226808222062</v>
      </c>
      <c r="E340">
        <f t="shared" si="11"/>
        <v>0.26007138798507479</v>
      </c>
    </row>
    <row r="341" spans="1:5">
      <c r="A341" s="8">
        <v>43075</v>
      </c>
      <c r="B341" s="7">
        <v>44.699999999999996</v>
      </c>
      <c r="C341" s="7">
        <v>0.95</v>
      </c>
      <c r="D341">
        <f t="shared" si="10"/>
        <v>1.6503075231319364</v>
      </c>
      <c r="E341">
        <f t="shared" si="11"/>
        <v>-2.2276394711152253E-2</v>
      </c>
    </row>
    <row r="342" spans="1:5">
      <c r="A342" s="8">
        <v>43076</v>
      </c>
      <c r="B342" s="7">
        <v>42.099999999999994</v>
      </c>
      <c r="C342" s="7">
        <v>1.05</v>
      </c>
      <c r="D342">
        <f t="shared" si="10"/>
        <v>1.6242820958356683</v>
      </c>
      <c r="E342">
        <f t="shared" si="11"/>
        <v>2.1189299069938092E-2</v>
      </c>
    </row>
    <row r="343" spans="1:5">
      <c r="A343" s="8">
        <v>43077</v>
      </c>
      <c r="B343" s="7">
        <v>40.5</v>
      </c>
      <c r="C343" s="7">
        <v>1.25</v>
      </c>
      <c r="D343">
        <f t="shared" si="10"/>
        <v>1.6074550232146685</v>
      </c>
      <c r="E343">
        <f t="shared" si="11"/>
        <v>9.691001300805642E-2</v>
      </c>
    </row>
    <row r="344" spans="1:5">
      <c r="A344" s="8">
        <v>43078</v>
      </c>
      <c r="B344" s="7">
        <v>31.199999999999996</v>
      </c>
      <c r="C344" s="7">
        <v>1.43</v>
      </c>
      <c r="D344">
        <f t="shared" si="10"/>
        <v>1.4941545940184426</v>
      </c>
      <c r="E344">
        <f t="shared" si="11"/>
        <v>0.1553360374650618</v>
      </c>
    </row>
    <row r="345" spans="1:5">
      <c r="A345" s="8">
        <v>43079</v>
      </c>
      <c r="B345" s="7">
        <v>31.299999999999997</v>
      </c>
      <c r="C345" s="7">
        <v>1.82</v>
      </c>
      <c r="D345">
        <f t="shared" si="10"/>
        <v>1.4955443375464486</v>
      </c>
      <c r="E345">
        <f t="shared" si="11"/>
        <v>0.26007138798507479</v>
      </c>
    </row>
    <row r="346" spans="1:5">
      <c r="A346" s="8">
        <v>43080</v>
      </c>
      <c r="B346" s="7">
        <v>45.099999999999994</v>
      </c>
      <c r="C346" s="7">
        <v>1.1100000000000001</v>
      </c>
      <c r="D346">
        <f t="shared" si="10"/>
        <v>1.6541765418779604</v>
      </c>
      <c r="E346">
        <f t="shared" si="11"/>
        <v>4.5322978786657475E-2</v>
      </c>
    </row>
    <row r="347" spans="1:5">
      <c r="A347" s="8">
        <v>43081</v>
      </c>
      <c r="B347" s="7">
        <v>33.5</v>
      </c>
      <c r="C347" s="7">
        <v>1.33</v>
      </c>
      <c r="D347">
        <f t="shared" si="10"/>
        <v>1.5250448070368452</v>
      </c>
      <c r="E347">
        <f t="shared" si="11"/>
        <v>0.12385164096708581</v>
      </c>
    </row>
    <row r="348" spans="1:5">
      <c r="A348" s="8">
        <v>43082</v>
      </c>
      <c r="B348" s="7">
        <v>32.199999999999996</v>
      </c>
      <c r="C348" s="7">
        <v>1.43</v>
      </c>
      <c r="D348">
        <f t="shared" si="10"/>
        <v>1.5078558716958308</v>
      </c>
      <c r="E348">
        <f t="shared" si="11"/>
        <v>0.1553360374650618</v>
      </c>
    </row>
    <row r="349" spans="1:5">
      <c r="A349" s="8">
        <v>43083</v>
      </c>
      <c r="B349" s="7">
        <v>31.9</v>
      </c>
      <c r="C349" s="7">
        <v>1.54</v>
      </c>
      <c r="D349">
        <f t="shared" si="10"/>
        <v>1.503790683057181</v>
      </c>
      <c r="E349">
        <f t="shared" si="11"/>
        <v>0.18752072083646307</v>
      </c>
    </row>
    <row r="350" spans="1:5">
      <c r="A350" s="8">
        <v>43084</v>
      </c>
      <c r="B350" s="7">
        <v>42.099999999999994</v>
      </c>
      <c r="C350" s="7">
        <v>1.05</v>
      </c>
      <c r="D350">
        <f t="shared" si="10"/>
        <v>1.6242820958356683</v>
      </c>
      <c r="E350">
        <f t="shared" si="11"/>
        <v>2.1189299069938092E-2</v>
      </c>
    </row>
    <row r="351" spans="1:5">
      <c r="A351" s="8">
        <v>43085</v>
      </c>
      <c r="B351" s="7">
        <v>35.5</v>
      </c>
      <c r="C351" s="7">
        <v>1.25</v>
      </c>
      <c r="D351">
        <f t="shared" si="10"/>
        <v>1.550228353055094</v>
      </c>
      <c r="E351">
        <f t="shared" si="11"/>
        <v>9.691001300805642E-2</v>
      </c>
    </row>
    <row r="352" spans="1:5">
      <c r="A352" s="8">
        <v>43086</v>
      </c>
      <c r="B352" s="7">
        <v>32.199999999999996</v>
      </c>
      <c r="C352" s="7">
        <v>1.33</v>
      </c>
      <c r="D352">
        <f t="shared" si="10"/>
        <v>1.5078558716958308</v>
      </c>
      <c r="E352">
        <f t="shared" si="11"/>
        <v>0.12385164096708581</v>
      </c>
    </row>
    <row r="353" spans="1:5">
      <c r="A353" s="8">
        <v>43087</v>
      </c>
      <c r="B353" s="7">
        <v>30.9</v>
      </c>
      <c r="C353" s="7">
        <v>1.43</v>
      </c>
      <c r="D353">
        <f t="shared" si="10"/>
        <v>1.4899584794248346</v>
      </c>
      <c r="E353">
        <f t="shared" si="11"/>
        <v>0.1553360374650618</v>
      </c>
    </row>
    <row r="354" spans="1:5">
      <c r="A354" s="8">
        <v>43088</v>
      </c>
      <c r="B354" s="7">
        <v>41.4</v>
      </c>
      <c r="C354" s="7">
        <v>1</v>
      </c>
      <c r="D354">
        <f t="shared" si="10"/>
        <v>1.6170003411208989</v>
      </c>
      <c r="E354">
        <f t="shared" si="11"/>
        <v>0</v>
      </c>
    </row>
    <row r="355" spans="1:5">
      <c r="A355" s="8">
        <v>43089</v>
      </c>
      <c r="B355" s="7">
        <v>36.799999999999997</v>
      </c>
      <c r="C355" s="7">
        <v>1.25</v>
      </c>
      <c r="D355">
        <f t="shared" si="10"/>
        <v>1.5658478186735176</v>
      </c>
      <c r="E355">
        <f t="shared" si="11"/>
        <v>9.691001300805642E-2</v>
      </c>
    </row>
    <row r="356" spans="1:5">
      <c r="A356" s="8">
        <v>43090</v>
      </c>
      <c r="B356" s="7">
        <v>40.5</v>
      </c>
      <c r="C356" s="7">
        <v>1.33</v>
      </c>
      <c r="D356">
        <f t="shared" si="10"/>
        <v>1.6074550232146685</v>
      </c>
      <c r="E356">
        <f t="shared" si="11"/>
        <v>0.12385164096708581</v>
      </c>
    </row>
    <row r="357" spans="1:5">
      <c r="A357" s="8">
        <v>43091</v>
      </c>
      <c r="B357" s="7">
        <v>30.9</v>
      </c>
      <c r="C357" s="7">
        <v>1.54</v>
      </c>
      <c r="D357">
        <f t="shared" si="10"/>
        <v>1.4899584794248346</v>
      </c>
      <c r="E357">
        <f t="shared" si="11"/>
        <v>0.18752072083646307</v>
      </c>
    </row>
    <row r="358" spans="1:5">
      <c r="A358" s="8">
        <v>43092</v>
      </c>
      <c r="B358" s="7">
        <v>42.4</v>
      </c>
      <c r="C358" s="7">
        <v>1.1100000000000001</v>
      </c>
      <c r="D358">
        <f t="shared" si="10"/>
        <v>1.6273658565927327</v>
      </c>
      <c r="E358">
        <f t="shared" si="11"/>
        <v>4.5322978786657475E-2</v>
      </c>
    </row>
    <row r="359" spans="1:5">
      <c r="A359" s="8">
        <v>43093</v>
      </c>
      <c r="B359" s="7">
        <v>35.799999999999997</v>
      </c>
      <c r="C359" s="7">
        <v>1.25</v>
      </c>
      <c r="D359">
        <f t="shared" si="10"/>
        <v>1.5538830266438743</v>
      </c>
      <c r="E359">
        <f t="shared" si="11"/>
        <v>9.691001300805642E-2</v>
      </c>
    </row>
    <row r="360" spans="1:5">
      <c r="A360" s="8">
        <v>43094</v>
      </c>
      <c r="B360" s="7">
        <v>35.5</v>
      </c>
      <c r="C360" s="7">
        <v>1.25</v>
      </c>
      <c r="D360">
        <f t="shared" si="10"/>
        <v>1.550228353055094</v>
      </c>
      <c r="E360">
        <f t="shared" si="11"/>
        <v>9.691001300805642E-2</v>
      </c>
    </row>
    <row r="361" spans="1:5">
      <c r="A361" s="8">
        <v>43095</v>
      </c>
      <c r="B361" s="7">
        <v>28.9</v>
      </c>
      <c r="C361" s="7">
        <v>1.43</v>
      </c>
      <c r="D361">
        <f t="shared" si="10"/>
        <v>1.4608978427565478</v>
      </c>
      <c r="E361">
        <f t="shared" si="11"/>
        <v>0.1553360374650618</v>
      </c>
    </row>
    <row r="362" spans="1:5">
      <c r="A362" s="8">
        <v>43096</v>
      </c>
      <c r="B362" s="7">
        <v>42.699999999999996</v>
      </c>
      <c r="C362" s="7">
        <v>1</v>
      </c>
      <c r="D362">
        <f t="shared" si="10"/>
        <v>1.6304278750250238</v>
      </c>
      <c r="E362">
        <f t="shared" si="11"/>
        <v>0</v>
      </c>
    </row>
    <row r="363" spans="1:5">
      <c r="A363" s="8">
        <v>43097</v>
      </c>
      <c r="B363" s="7">
        <v>37.799999999999997</v>
      </c>
      <c r="C363" s="7">
        <v>1.25</v>
      </c>
      <c r="D363">
        <f t="shared" si="10"/>
        <v>1.5774917998372253</v>
      </c>
      <c r="E363">
        <f t="shared" si="11"/>
        <v>9.691001300805642E-2</v>
      </c>
    </row>
    <row r="364" spans="1:5">
      <c r="A364" s="8">
        <v>43098</v>
      </c>
      <c r="B364" s="7">
        <v>39.5</v>
      </c>
      <c r="C364" s="7">
        <v>1.25</v>
      </c>
      <c r="D364">
        <f t="shared" si="10"/>
        <v>1.5965970956264601</v>
      </c>
      <c r="E364">
        <f t="shared" si="11"/>
        <v>9.691001300805642E-2</v>
      </c>
    </row>
    <row r="365" spans="1:5">
      <c r="A365" s="8">
        <v>43099</v>
      </c>
      <c r="B365" s="7">
        <v>30.9</v>
      </c>
      <c r="C365" s="7">
        <v>1.43</v>
      </c>
      <c r="D365">
        <f t="shared" si="10"/>
        <v>1.4899584794248346</v>
      </c>
      <c r="E365">
        <f t="shared" si="11"/>
        <v>0.1553360374650618</v>
      </c>
    </row>
    <row r="366" spans="1:5">
      <c r="A366" s="8">
        <v>43100</v>
      </c>
      <c r="B366" s="7">
        <v>15.099999999999998</v>
      </c>
      <c r="C366" s="7">
        <v>2.5</v>
      </c>
      <c r="D366">
        <f t="shared" si="10"/>
        <v>1.1789769472931695</v>
      </c>
      <c r="E366">
        <f t="shared" si="11"/>
        <v>0.3979400086720376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F0D1E-5D49-4E7B-A599-8E9E2B5183EB}">
  <dimension ref="A1:B8"/>
  <sheetViews>
    <sheetView workbookViewId="0" xr3:uid="{C02949B2-9CE2-5600-92E4-F5D25F48E288}">
      <selection activeCell="E6" sqref="E6"/>
    </sheetView>
  </sheetViews>
  <sheetFormatPr defaultRowHeight="15"/>
  <sheetData>
    <row r="1" spans="1:2">
      <c r="A1" t="s">
        <v>9</v>
      </c>
      <c r="B1" t="s">
        <v>10</v>
      </c>
    </row>
    <row r="2" spans="1:2">
      <c r="A2" s="6" t="s">
        <v>11</v>
      </c>
      <c r="B2" s="7">
        <v>2069</v>
      </c>
    </row>
    <row r="3" spans="1:2">
      <c r="A3" s="6" t="s">
        <v>12</v>
      </c>
      <c r="B3" s="7">
        <v>2135</v>
      </c>
    </row>
    <row r="4" spans="1:2">
      <c r="A4" s="6" t="s">
        <v>13</v>
      </c>
      <c r="B4" s="7">
        <v>2152</v>
      </c>
    </row>
    <row r="5" spans="1:2">
      <c r="A5" s="6" t="s">
        <v>14</v>
      </c>
      <c r="B5" s="7">
        <v>2117</v>
      </c>
    </row>
    <row r="6" spans="1:2">
      <c r="A6" s="6" t="s">
        <v>15</v>
      </c>
      <c r="B6" s="7">
        <v>2097</v>
      </c>
    </row>
    <row r="7" spans="1:2">
      <c r="A7" s="6" t="s">
        <v>16</v>
      </c>
      <c r="B7" s="7">
        <v>1997</v>
      </c>
    </row>
    <row r="8" spans="1:2">
      <c r="A8" s="6" t="s">
        <v>17</v>
      </c>
      <c r="B8" s="7">
        <v>2137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32D0B-8E88-45F7-90E8-8B65C64C4724}">
  <dimension ref="A1:E366"/>
  <sheetViews>
    <sheetView workbookViewId="0" xr3:uid="{E8746D3B-9062-5261-ADA0-74096153BA74}">
      <selection activeCell="N21" sqref="N21"/>
    </sheetView>
  </sheetViews>
  <sheetFormatPr defaultRowHeight="15"/>
  <cols>
    <col min="1" max="1" width="12.7109375" customWidth="1"/>
    <col min="4" max="4" width="12.42578125" customWidth="1"/>
  </cols>
  <sheetData>
    <row r="1" spans="1:5">
      <c r="A1" t="s">
        <v>4</v>
      </c>
      <c r="B1" t="s">
        <v>6</v>
      </c>
      <c r="C1" t="s">
        <v>18</v>
      </c>
      <c r="D1" t="s">
        <v>8</v>
      </c>
      <c r="E1" t="s">
        <v>19</v>
      </c>
    </row>
    <row r="2" spans="1:5">
      <c r="A2" s="8">
        <v>42736</v>
      </c>
      <c r="B2" s="7">
        <v>2</v>
      </c>
      <c r="C2" s="7">
        <v>10</v>
      </c>
      <c r="D2">
        <f>LOG(B2)</f>
        <v>0.3010299956639812</v>
      </c>
      <c r="E2">
        <f>LOG(C2)</f>
        <v>1</v>
      </c>
    </row>
    <row r="3" spans="1:5">
      <c r="A3" s="8">
        <v>42737</v>
      </c>
      <c r="B3" s="7">
        <v>1.33</v>
      </c>
      <c r="C3" s="7">
        <v>13</v>
      </c>
      <c r="D3">
        <f t="shared" ref="D3:D66" si="0">LOG(B3)</f>
        <v>0.12385164096708581</v>
      </c>
      <c r="E3">
        <f t="shared" ref="E3:E66" si="1">LOG(C3)</f>
        <v>1.1139433523068367</v>
      </c>
    </row>
    <row r="4" spans="1:5">
      <c r="A4" s="8">
        <v>42738</v>
      </c>
      <c r="B4" s="7">
        <v>1.33</v>
      </c>
      <c r="C4" s="7">
        <v>15</v>
      </c>
      <c r="D4">
        <f t="shared" si="0"/>
        <v>0.12385164096708581</v>
      </c>
      <c r="E4">
        <f t="shared" si="1"/>
        <v>1.1760912590556813</v>
      </c>
    </row>
    <row r="5" spans="1:5">
      <c r="A5" s="8">
        <v>42739</v>
      </c>
      <c r="B5" s="7">
        <v>1.05</v>
      </c>
      <c r="C5" s="7">
        <v>17</v>
      </c>
      <c r="D5">
        <f t="shared" si="0"/>
        <v>2.1189299069938092E-2</v>
      </c>
      <c r="E5">
        <f t="shared" si="1"/>
        <v>1.2304489213782739</v>
      </c>
    </row>
    <row r="6" spans="1:5">
      <c r="A6" s="8">
        <v>42740</v>
      </c>
      <c r="B6" s="7">
        <v>1</v>
      </c>
      <c r="C6" s="7">
        <v>18</v>
      </c>
      <c r="D6">
        <f t="shared" si="0"/>
        <v>0</v>
      </c>
      <c r="E6">
        <f t="shared" si="1"/>
        <v>1.255272505103306</v>
      </c>
    </row>
    <row r="7" spans="1:5">
      <c r="A7" s="8">
        <v>42741</v>
      </c>
      <c r="B7" s="7">
        <v>1.54</v>
      </c>
      <c r="C7" s="7">
        <v>11</v>
      </c>
      <c r="D7">
        <f t="shared" si="0"/>
        <v>0.18752072083646307</v>
      </c>
      <c r="E7">
        <f t="shared" si="1"/>
        <v>1.0413926851582251</v>
      </c>
    </row>
    <row r="8" spans="1:5">
      <c r="A8" s="8">
        <v>42742</v>
      </c>
      <c r="B8" s="7">
        <v>1.54</v>
      </c>
      <c r="C8" s="7">
        <v>13</v>
      </c>
      <c r="D8">
        <f t="shared" si="0"/>
        <v>0.18752072083646307</v>
      </c>
      <c r="E8">
        <f t="shared" si="1"/>
        <v>1.1139433523068367</v>
      </c>
    </row>
    <row r="9" spans="1:5">
      <c r="A9" s="8">
        <v>42743</v>
      </c>
      <c r="B9" s="7">
        <v>1.18</v>
      </c>
      <c r="C9" s="7">
        <v>15</v>
      </c>
      <c r="D9">
        <f t="shared" si="0"/>
        <v>7.1882007306125359E-2</v>
      </c>
      <c r="E9">
        <f t="shared" si="1"/>
        <v>1.1760912590556813</v>
      </c>
    </row>
    <row r="10" spans="1:5">
      <c r="A10" s="8">
        <v>42744</v>
      </c>
      <c r="B10" s="7">
        <v>1.18</v>
      </c>
      <c r="C10" s="7">
        <v>17</v>
      </c>
      <c r="D10">
        <f t="shared" si="0"/>
        <v>7.1882007306125359E-2</v>
      </c>
      <c r="E10">
        <f t="shared" si="1"/>
        <v>1.2304489213782739</v>
      </c>
    </row>
    <row r="11" spans="1:5">
      <c r="A11" s="8">
        <v>42745</v>
      </c>
      <c r="B11" s="7">
        <v>1.05</v>
      </c>
      <c r="C11" s="7">
        <v>18</v>
      </c>
      <c r="D11">
        <f t="shared" si="0"/>
        <v>2.1189299069938092E-2</v>
      </c>
      <c r="E11">
        <f t="shared" si="1"/>
        <v>1.255272505103306</v>
      </c>
    </row>
    <row r="12" spans="1:5">
      <c r="A12" s="8">
        <v>42746</v>
      </c>
      <c r="B12" s="7">
        <v>1.54</v>
      </c>
      <c r="C12" s="7">
        <v>12</v>
      </c>
      <c r="D12">
        <f t="shared" si="0"/>
        <v>0.18752072083646307</v>
      </c>
      <c r="E12">
        <f t="shared" si="1"/>
        <v>1.0791812460476249</v>
      </c>
    </row>
    <row r="13" spans="1:5">
      <c r="A13" s="8">
        <v>42747</v>
      </c>
      <c r="B13" s="7">
        <v>1.33</v>
      </c>
      <c r="C13" s="7">
        <v>14</v>
      </c>
      <c r="D13">
        <f t="shared" si="0"/>
        <v>0.12385164096708581</v>
      </c>
      <c r="E13">
        <f t="shared" si="1"/>
        <v>1.146128035678238</v>
      </c>
    </row>
    <row r="14" spans="1:5">
      <c r="A14" s="8">
        <v>42748</v>
      </c>
      <c r="B14" s="7">
        <v>1.33</v>
      </c>
      <c r="C14" s="7">
        <v>15</v>
      </c>
      <c r="D14">
        <f t="shared" si="0"/>
        <v>0.12385164096708581</v>
      </c>
      <c r="E14">
        <f t="shared" si="1"/>
        <v>1.1760912590556813</v>
      </c>
    </row>
    <row r="15" spans="1:5">
      <c r="A15" s="8">
        <v>42749</v>
      </c>
      <c r="B15" s="7">
        <v>1.05</v>
      </c>
      <c r="C15" s="7">
        <v>17</v>
      </c>
      <c r="D15">
        <f t="shared" si="0"/>
        <v>2.1189299069938092E-2</v>
      </c>
      <c r="E15">
        <f t="shared" si="1"/>
        <v>1.2304489213782739</v>
      </c>
    </row>
    <row r="16" spans="1:5">
      <c r="A16" s="8">
        <v>42750</v>
      </c>
      <c r="B16" s="7">
        <v>1.1100000000000001</v>
      </c>
      <c r="C16" s="7">
        <v>18</v>
      </c>
      <c r="D16">
        <f t="shared" si="0"/>
        <v>4.5322978786657475E-2</v>
      </c>
      <c r="E16">
        <f t="shared" si="1"/>
        <v>1.255272505103306</v>
      </c>
    </row>
    <row r="17" spans="1:5">
      <c r="A17" s="8">
        <v>42751</v>
      </c>
      <c r="B17" s="7">
        <v>1.67</v>
      </c>
      <c r="C17" s="7">
        <v>12</v>
      </c>
      <c r="D17">
        <f t="shared" si="0"/>
        <v>0.22271647114758325</v>
      </c>
      <c r="E17">
        <f t="shared" si="1"/>
        <v>1.0791812460476249</v>
      </c>
    </row>
    <row r="18" spans="1:5">
      <c r="A18" s="8">
        <v>42752</v>
      </c>
      <c r="B18" s="7">
        <v>1.43</v>
      </c>
      <c r="C18" s="7">
        <v>14</v>
      </c>
      <c r="D18">
        <f t="shared" si="0"/>
        <v>0.1553360374650618</v>
      </c>
      <c r="E18">
        <f t="shared" si="1"/>
        <v>1.146128035678238</v>
      </c>
    </row>
    <row r="19" spans="1:5">
      <c r="A19" s="8">
        <v>42753</v>
      </c>
      <c r="B19" s="7">
        <v>1.18</v>
      </c>
      <c r="C19" s="7">
        <v>16</v>
      </c>
      <c r="D19">
        <f t="shared" si="0"/>
        <v>7.1882007306125359E-2</v>
      </c>
      <c r="E19">
        <f t="shared" si="1"/>
        <v>1.2041199826559248</v>
      </c>
    </row>
    <row r="20" spans="1:5">
      <c r="A20" s="8">
        <v>42754</v>
      </c>
      <c r="B20" s="7">
        <v>1.18</v>
      </c>
      <c r="C20" s="7">
        <v>17</v>
      </c>
      <c r="D20">
        <f t="shared" si="0"/>
        <v>7.1882007306125359E-2</v>
      </c>
      <c r="E20">
        <f t="shared" si="1"/>
        <v>1.2304489213782739</v>
      </c>
    </row>
    <row r="21" spans="1:5">
      <c r="A21" s="8">
        <v>42755</v>
      </c>
      <c r="B21" s="7">
        <v>1.43</v>
      </c>
      <c r="C21" s="7">
        <v>12</v>
      </c>
      <c r="D21">
        <f t="shared" si="0"/>
        <v>0.1553360374650618</v>
      </c>
      <c r="E21">
        <f t="shared" si="1"/>
        <v>1.0791812460476249</v>
      </c>
    </row>
    <row r="22" spans="1:5">
      <c r="A22" s="8">
        <v>42756</v>
      </c>
      <c r="B22" s="7">
        <v>1.25</v>
      </c>
      <c r="C22" s="7">
        <v>14</v>
      </c>
      <c r="D22">
        <f t="shared" si="0"/>
        <v>9.691001300805642E-2</v>
      </c>
      <c r="E22">
        <f t="shared" si="1"/>
        <v>1.146128035678238</v>
      </c>
    </row>
    <row r="23" spans="1:5">
      <c r="A23" s="8">
        <v>42757</v>
      </c>
      <c r="B23" s="7">
        <v>1.1100000000000001</v>
      </c>
      <c r="C23" s="7">
        <v>16</v>
      </c>
      <c r="D23">
        <f t="shared" si="0"/>
        <v>4.5322978786657475E-2</v>
      </c>
      <c r="E23">
        <f t="shared" si="1"/>
        <v>1.2041199826559248</v>
      </c>
    </row>
    <row r="24" spans="1:5">
      <c r="A24" s="8">
        <v>42758</v>
      </c>
      <c r="B24" s="7">
        <v>1.05</v>
      </c>
      <c r="C24" s="7">
        <v>17</v>
      </c>
      <c r="D24">
        <f t="shared" si="0"/>
        <v>2.1189299069938092E-2</v>
      </c>
      <c r="E24">
        <f t="shared" si="1"/>
        <v>1.2304489213782739</v>
      </c>
    </row>
    <row r="25" spans="1:5">
      <c r="A25" s="8">
        <v>42759</v>
      </c>
      <c r="B25" s="7">
        <v>1.54</v>
      </c>
      <c r="C25" s="7">
        <v>12</v>
      </c>
      <c r="D25">
        <f t="shared" si="0"/>
        <v>0.18752072083646307</v>
      </c>
      <c r="E25">
        <f t="shared" si="1"/>
        <v>1.0791812460476249</v>
      </c>
    </row>
    <row r="26" spans="1:5">
      <c r="A26" s="8">
        <v>42760</v>
      </c>
      <c r="B26" s="7">
        <v>1.25</v>
      </c>
      <c r="C26" s="7">
        <v>14</v>
      </c>
      <c r="D26">
        <f t="shared" si="0"/>
        <v>9.691001300805642E-2</v>
      </c>
      <c r="E26">
        <f t="shared" si="1"/>
        <v>1.146128035678238</v>
      </c>
    </row>
    <row r="27" spans="1:5">
      <c r="A27" s="8">
        <v>42761</v>
      </c>
      <c r="B27" s="7">
        <v>1.25</v>
      </c>
      <c r="C27" s="7">
        <v>16</v>
      </c>
      <c r="D27">
        <f t="shared" si="0"/>
        <v>9.691001300805642E-2</v>
      </c>
      <c r="E27">
        <f t="shared" si="1"/>
        <v>1.2041199826559248</v>
      </c>
    </row>
    <row r="28" spans="1:5">
      <c r="A28" s="8">
        <v>42762</v>
      </c>
      <c r="B28" s="7">
        <v>1.05</v>
      </c>
      <c r="C28" s="7">
        <v>17</v>
      </c>
      <c r="D28">
        <f t="shared" si="0"/>
        <v>2.1189299069938092E-2</v>
      </c>
      <c r="E28">
        <f t="shared" si="1"/>
        <v>1.2304489213782739</v>
      </c>
    </row>
    <row r="29" spans="1:5">
      <c r="A29" s="8">
        <v>42763</v>
      </c>
      <c r="B29" s="7">
        <v>1.33</v>
      </c>
      <c r="C29" s="7">
        <v>13</v>
      </c>
      <c r="D29">
        <f t="shared" si="0"/>
        <v>0.12385164096708581</v>
      </c>
      <c r="E29">
        <f t="shared" si="1"/>
        <v>1.1139433523068367</v>
      </c>
    </row>
    <row r="30" spans="1:5">
      <c r="A30" s="8">
        <v>42764</v>
      </c>
      <c r="B30" s="7">
        <v>1.33</v>
      </c>
      <c r="C30" s="7">
        <v>14</v>
      </c>
      <c r="D30">
        <f t="shared" si="0"/>
        <v>0.12385164096708581</v>
      </c>
      <c r="E30">
        <f t="shared" si="1"/>
        <v>1.146128035678238</v>
      </c>
    </row>
    <row r="31" spans="1:5">
      <c r="A31" s="8">
        <v>42765</v>
      </c>
      <c r="B31" s="7">
        <v>1.05</v>
      </c>
      <c r="C31" s="7">
        <v>17</v>
      </c>
      <c r="D31">
        <f t="shared" si="0"/>
        <v>2.1189299069938092E-2</v>
      </c>
      <c r="E31">
        <f t="shared" si="1"/>
        <v>1.2304489213782739</v>
      </c>
    </row>
    <row r="32" spans="1:5">
      <c r="A32" s="8">
        <v>42766</v>
      </c>
      <c r="B32" s="7">
        <v>1.05</v>
      </c>
      <c r="C32" s="7">
        <v>18</v>
      </c>
      <c r="D32">
        <f t="shared" si="0"/>
        <v>2.1189299069938092E-2</v>
      </c>
      <c r="E32">
        <f t="shared" si="1"/>
        <v>1.255272505103306</v>
      </c>
    </row>
    <row r="33" spans="1:5">
      <c r="A33" s="8">
        <v>42767</v>
      </c>
      <c r="B33" s="7">
        <v>1</v>
      </c>
      <c r="C33" s="7">
        <v>18</v>
      </c>
      <c r="D33">
        <f t="shared" si="0"/>
        <v>0</v>
      </c>
      <c r="E33">
        <f t="shared" si="1"/>
        <v>1.255272505103306</v>
      </c>
    </row>
    <row r="34" spans="1:5">
      <c r="A34" s="8">
        <v>42768</v>
      </c>
      <c r="B34" s="7">
        <v>1</v>
      </c>
      <c r="C34" s="7">
        <v>20</v>
      </c>
      <c r="D34">
        <f t="shared" si="0"/>
        <v>0</v>
      </c>
      <c r="E34">
        <f t="shared" si="1"/>
        <v>1.3010299956639813</v>
      </c>
    </row>
    <row r="35" spans="1:5">
      <c r="A35" s="8">
        <v>42769</v>
      </c>
      <c r="B35" s="7">
        <v>0.87</v>
      </c>
      <c r="C35" s="7">
        <v>21</v>
      </c>
      <c r="D35">
        <f t="shared" si="0"/>
        <v>-6.0480747381381476E-2</v>
      </c>
      <c r="E35">
        <f t="shared" si="1"/>
        <v>1.3222192947339193</v>
      </c>
    </row>
    <row r="36" spans="1:5">
      <c r="A36" s="8">
        <v>42770</v>
      </c>
      <c r="B36" s="7">
        <v>0.83</v>
      </c>
      <c r="C36" s="7">
        <v>22</v>
      </c>
      <c r="D36">
        <f t="shared" si="0"/>
        <v>-8.092190762392612E-2</v>
      </c>
      <c r="E36">
        <f t="shared" si="1"/>
        <v>1.3424226808222062</v>
      </c>
    </row>
    <row r="37" spans="1:5">
      <c r="A37" s="8">
        <v>42771</v>
      </c>
      <c r="B37" s="7">
        <v>1.1100000000000001</v>
      </c>
      <c r="C37" s="7">
        <v>18</v>
      </c>
      <c r="D37">
        <f t="shared" si="0"/>
        <v>4.5322978786657475E-2</v>
      </c>
      <c r="E37">
        <f t="shared" si="1"/>
        <v>1.255272505103306</v>
      </c>
    </row>
    <row r="38" spans="1:5">
      <c r="A38" s="8">
        <v>42772</v>
      </c>
      <c r="B38" s="7">
        <v>0.95</v>
      </c>
      <c r="C38" s="7">
        <v>20</v>
      </c>
      <c r="D38">
        <f t="shared" si="0"/>
        <v>-2.2276394711152253E-2</v>
      </c>
      <c r="E38">
        <f t="shared" si="1"/>
        <v>1.3010299956639813</v>
      </c>
    </row>
    <row r="39" spans="1:5">
      <c r="A39" s="8">
        <v>42773</v>
      </c>
      <c r="B39" s="7">
        <v>0.87</v>
      </c>
      <c r="C39" s="7">
        <v>21</v>
      </c>
      <c r="D39">
        <f t="shared" si="0"/>
        <v>-6.0480747381381476E-2</v>
      </c>
      <c r="E39">
        <f t="shared" si="1"/>
        <v>1.3222192947339193</v>
      </c>
    </row>
    <row r="40" spans="1:5">
      <c r="A40" s="8">
        <v>42774</v>
      </c>
      <c r="B40" s="7">
        <v>0.87</v>
      </c>
      <c r="C40" s="7">
        <v>22</v>
      </c>
      <c r="D40">
        <f t="shared" si="0"/>
        <v>-6.0480747381381476E-2</v>
      </c>
      <c r="E40">
        <f t="shared" si="1"/>
        <v>1.3424226808222062</v>
      </c>
    </row>
    <row r="41" spans="1:5">
      <c r="A41" s="8">
        <v>42775</v>
      </c>
      <c r="B41" s="7">
        <v>1</v>
      </c>
      <c r="C41" s="7">
        <v>19</v>
      </c>
      <c r="D41">
        <f t="shared" si="0"/>
        <v>0</v>
      </c>
      <c r="E41">
        <f t="shared" si="1"/>
        <v>1.2787536009528289</v>
      </c>
    </row>
    <row r="42" spans="1:5">
      <c r="A42" s="8">
        <v>42776</v>
      </c>
      <c r="B42" s="7">
        <v>0.91</v>
      </c>
      <c r="C42" s="7">
        <v>20</v>
      </c>
      <c r="D42">
        <f t="shared" si="0"/>
        <v>-4.0958607678906384E-2</v>
      </c>
      <c r="E42">
        <f t="shared" si="1"/>
        <v>1.3010299956639813</v>
      </c>
    </row>
    <row r="43" spans="1:5">
      <c r="A43" s="8">
        <v>42777</v>
      </c>
      <c r="B43" s="7">
        <v>0.91</v>
      </c>
      <c r="C43" s="7">
        <v>21</v>
      </c>
      <c r="D43">
        <f t="shared" si="0"/>
        <v>-4.0958607678906384E-2</v>
      </c>
      <c r="E43">
        <f t="shared" si="1"/>
        <v>1.3222192947339193</v>
      </c>
    </row>
    <row r="44" spans="1:5">
      <c r="A44" s="8">
        <v>42778</v>
      </c>
      <c r="B44" s="7">
        <v>0.83</v>
      </c>
      <c r="C44" s="7">
        <v>22</v>
      </c>
      <c r="D44">
        <f t="shared" si="0"/>
        <v>-8.092190762392612E-2</v>
      </c>
      <c r="E44">
        <f t="shared" si="1"/>
        <v>1.3424226808222062</v>
      </c>
    </row>
    <row r="45" spans="1:5">
      <c r="A45" s="8">
        <v>42779</v>
      </c>
      <c r="B45" s="7">
        <v>1.1100000000000001</v>
      </c>
      <c r="C45" s="7">
        <v>18</v>
      </c>
      <c r="D45">
        <f t="shared" si="0"/>
        <v>4.5322978786657475E-2</v>
      </c>
      <c r="E45">
        <f t="shared" si="1"/>
        <v>1.255272505103306</v>
      </c>
    </row>
    <row r="46" spans="1:5">
      <c r="A46" s="8">
        <v>42780</v>
      </c>
      <c r="B46" s="7">
        <v>0.95</v>
      </c>
      <c r="C46" s="7">
        <v>19</v>
      </c>
      <c r="D46">
        <f t="shared" si="0"/>
        <v>-2.2276394711152253E-2</v>
      </c>
      <c r="E46">
        <f t="shared" si="1"/>
        <v>1.2787536009528289</v>
      </c>
    </row>
    <row r="47" spans="1:5">
      <c r="A47" s="8">
        <v>42781</v>
      </c>
      <c r="B47" s="7">
        <v>0.91</v>
      </c>
      <c r="C47" s="7">
        <v>20</v>
      </c>
      <c r="D47">
        <f t="shared" si="0"/>
        <v>-4.0958607678906384E-2</v>
      </c>
      <c r="E47">
        <f t="shared" si="1"/>
        <v>1.3010299956639813</v>
      </c>
    </row>
    <row r="48" spans="1:5">
      <c r="A48" s="8">
        <v>42782</v>
      </c>
      <c r="B48" s="7">
        <v>0.87</v>
      </c>
      <c r="C48" s="7">
        <v>21</v>
      </c>
      <c r="D48">
        <f t="shared" si="0"/>
        <v>-6.0480747381381476E-2</v>
      </c>
      <c r="E48">
        <f t="shared" si="1"/>
        <v>1.3222192947339193</v>
      </c>
    </row>
    <row r="49" spans="1:5">
      <c r="A49" s="8">
        <v>42783</v>
      </c>
      <c r="B49" s="7">
        <v>1</v>
      </c>
      <c r="C49" s="7">
        <v>18</v>
      </c>
      <c r="D49">
        <f t="shared" si="0"/>
        <v>0</v>
      </c>
      <c r="E49">
        <f t="shared" si="1"/>
        <v>1.255272505103306</v>
      </c>
    </row>
    <row r="50" spans="1:5">
      <c r="A50" s="8">
        <v>42784</v>
      </c>
      <c r="B50" s="7">
        <v>0.95</v>
      </c>
      <c r="C50" s="7">
        <v>19</v>
      </c>
      <c r="D50">
        <f t="shared" si="0"/>
        <v>-2.2276394711152253E-2</v>
      </c>
      <c r="E50">
        <f t="shared" si="1"/>
        <v>1.2787536009528289</v>
      </c>
    </row>
    <row r="51" spans="1:5">
      <c r="A51" s="8">
        <v>42785</v>
      </c>
      <c r="B51" s="7">
        <v>0.95</v>
      </c>
      <c r="C51" s="7">
        <v>20</v>
      </c>
      <c r="D51">
        <f t="shared" si="0"/>
        <v>-2.2276394711152253E-2</v>
      </c>
      <c r="E51">
        <f t="shared" si="1"/>
        <v>1.3010299956639813</v>
      </c>
    </row>
    <row r="52" spans="1:5">
      <c r="A52" s="8">
        <v>42786</v>
      </c>
      <c r="B52" s="7">
        <v>0.95</v>
      </c>
      <c r="C52" s="7">
        <v>21</v>
      </c>
      <c r="D52">
        <f t="shared" si="0"/>
        <v>-2.2276394711152253E-2</v>
      </c>
      <c r="E52">
        <f t="shared" si="1"/>
        <v>1.3222192947339193</v>
      </c>
    </row>
    <row r="53" spans="1:5">
      <c r="A53" s="8">
        <v>42787</v>
      </c>
      <c r="B53" s="7">
        <v>1</v>
      </c>
      <c r="C53" s="7">
        <v>18</v>
      </c>
      <c r="D53">
        <f t="shared" si="0"/>
        <v>0</v>
      </c>
      <c r="E53">
        <f t="shared" si="1"/>
        <v>1.255272505103306</v>
      </c>
    </row>
    <row r="54" spans="1:5">
      <c r="A54" s="8">
        <v>42788</v>
      </c>
      <c r="B54" s="7">
        <v>0.95</v>
      </c>
      <c r="C54" s="7">
        <v>19</v>
      </c>
      <c r="D54">
        <f t="shared" si="0"/>
        <v>-2.2276394711152253E-2</v>
      </c>
      <c r="E54">
        <f t="shared" si="1"/>
        <v>1.2787536009528289</v>
      </c>
    </row>
    <row r="55" spans="1:5">
      <c r="A55" s="8">
        <v>42789</v>
      </c>
      <c r="B55" s="7">
        <v>1</v>
      </c>
      <c r="C55" s="7">
        <v>20</v>
      </c>
      <c r="D55">
        <f t="shared" si="0"/>
        <v>0</v>
      </c>
      <c r="E55">
        <f t="shared" si="1"/>
        <v>1.3010299956639813</v>
      </c>
    </row>
    <row r="56" spans="1:5">
      <c r="A56" s="8">
        <v>42790</v>
      </c>
      <c r="B56" s="7">
        <v>0.87</v>
      </c>
      <c r="C56" s="7">
        <v>21</v>
      </c>
      <c r="D56">
        <f t="shared" si="0"/>
        <v>-6.0480747381381476E-2</v>
      </c>
      <c r="E56">
        <f t="shared" si="1"/>
        <v>1.3222192947339193</v>
      </c>
    </row>
    <row r="57" spans="1:5">
      <c r="A57" s="8">
        <v>42791</v>
      </c>
      <c r="B57" s="7">
        <v>1</v>
      </c>
      <c r="C57" s="7">
        <v>18</v>
      </c>
      <c r="D57">
        <f t="shared" si="0"/>
        <v>0</v>
      </c>
      <c r="E57">
        <f t="shared" si="1"/>
        <v>1.255272505103306</v>
      </c>
    </row>
    <row r="58" spans="1:5">
      <c r="A58" s="8">
        <v>42792</v>
      </c>
      <c r="B58" s="7">
        <v>1.05</v>
      </c>
      <c r="C58" s="7">
        <v>19</v>
      </c>
      <c r="D58">
        <f t="shared" si="0"/>
        <v>2.1189299069938092E-2</v>
      </c>
      <c r="E58">
        <f t="shared" si="1"/>
        <v>1.2787536009528289</v>
      </c>
    </row>
    <row r="59" spans="1:5">
      <c r="A59" s="8">
        <v>42793</v>
      </c>
      <c r="B59" s="7">
        <v>1</v>
      </c>
      <c r="C59" s="7">
        <v>20</v>
      </c>
      <c r="D59">
        <f t="shared" si="0"/>
        <v>0</v>
      </c>
      <c r="E59">
        <f t="shared" si="1"/>
        <v>1.3010299956639813</v>
      </c>
    </row>
    <row r="60" spans="1:5">
      <c r="A60" s="8">
        <v>42794</v>
      </c>
      <c r="B60" s="7">
        <v>0.91</v>
      </c>
      <c r="C60" s="7">
        <v>22</v>
      </c>
      <c r="D60">
        <f t="shared" si="0"/>
        <v>-4.0958607678906384E-2</v>
      </c>
      <c r="E60">
        <f t="shared" si="1"/>
        <v>1.3424226808222062</v>
      </c>
    </row>
    <row r="61" spans="1:5">
      <c r="A61" s="8">
        <v>42795</v>
      </c>
      <c r="B61" s="7">
        <v>0.87</v>
      </c>
      <c r="C61" s="7">
        <v>23</v>
      </c>
      <c r="D61">
        <f t="shared" si="0"/>
        <v>-6.0480747381381476E-2</v>
      </c>
      <c r="E61">
        <f t="shared" si="1"/>
        <v>1.3617278360175928</v>
      </c>
    </row>
    <row r="62" spans="1:5">
      <c r="A62" s="8">
        <v>42796</v>
      </c>
      <c r="B62" s="7">
        <v>0.8</v>
      </c>
      <c r="C62" s="7">
        <v>24</v>
      </c>
      <c r="D62">
        <f t="shared" si="0"/>
        <v>-9.6910013008056392E-2</v>
      </c>
      <c r="E62">
        <f t="shared" si="1"/>
        <v>1.3802112417116059</v>
      </c>
    </row>
    <row r="63" spans="1:5">
      <c r="A63" s="8">
        <v>42797</v>
      </c>
      <c r="B63" s="7">
        <v>0.77</v>
      </c>
      <c r="C63" s="7">
        <v>24</v>
      </c>
      <c r="D63">
        <f t="shared" si="0"/>
        <v>-0.11350927482751812</v>
      </c>
      <c r="E63">
        <f t="shared" si="1"/>
        <v>1.3802112417116059</v>
      </c>
    </row>
    <row r="64" spans="1:5">
      <c r="A64" s="8">
        <v>42798</v>
      </c>
      <c r="B64" s="7">
        <v>0.77</v>
      </c>
      <c r="C64" s="7">
        <v>25</v>
      </c>
      <c r="D64">
        <f t="shared" si="0"/>
        <v>-0.11350927482751812</v>
      </c>
      <c r="E64">
        <f t="shared" si="1"/>
        <v>1.3979400086720377</v>
      </c>
    </row>
    <row r="65" spans="1:5">
      <c r="A65" s="8">
        <v>42799</v>
      </c>
      <c r="B65" s="7">
        <v>0.87</v>
      </c>
      <c r="C65" s="7">
        <v>23</v>
      </c>
      <c r="D65">
        <f t="shared" si="0"/>
        <v>-6.0480747381381476E-2</v>
      </c>
      <c r="E65">
        <f t="shared" si="1"/>
        <v>1.3617278360175928</v>
      </c>
    </row>
    <row r="66" spans="1:5">
      <c r="A66" s="8">
        <v>42800</v>
      </c>
      <c r="B66" s="7">
        <v>0.77</v>
      </c>
      <c r="C66" s="7">
        <v>24</v>
      </c>
      <c r="D66">
        <f t="shared" si="0"/>
        <v>-0.11350927482751812</v>
      </c>
      <c r="E66">
        <f t="shared" si="1"/>
        <v>1.3802112417116059</v>
      </c>
    </row>
    <row r="67" spans="1:5">
      <c r="A67" s="8">
        <v>42801</v>
      </c>
      <c r="B67" s="7">
        <v>0.77</v>
      </c>
      <c r="C67" s="7">
        <v>24</v>
      </c>
      <c r="D67">
        <f t="shared" ref="D67:D130" si="2">LOG(B67)</f>
        <v>-0.11350927482751812</v>
      </c>
      <c r="E67">
        <f t="shared" ref="E67:E130" si="3">LOG(C67)</f>
        <v>1.3802112417116059</v>
      </c>
    </row>
    <row r="68" spans="1:5">
      <c r="A68" s="8">
        <v>42802</v>
      </c>
      <c r="B68" s="7">
        <v>0.77</v>
      </c>
      <c r="C68" s="7">
        <v>25</v>
      </c>
      <c r="D68">
        <f t="shared" si="2"/>
        <v>-0.11350927482751812</v>
      </c>
      <c r="E68">
        <f t="shared" si="3"/>
        <v>1.3979400086720377</v>
      </c>
    </row>
    <row r="69" spans="1:5">
      <c r="A69" s="8">
        <v>42803</v>
      </c>
      <c r="B69" s="7">
        <v>0.8</v>
      </c>
      <c r="C69" s="7">
        <v>23</v>
      </c>
      <c r="D69">
        <f t="shared" si="2"/>
        <v>-9.6910013008056392E-2</v>
      </c>
      <c r="E69">
        <f t="shared" si="3"/>
        <v>1.3617278360175928</v>
      </c>
    </row>
    <row r="70" spans="1:5">
      <c r="A70" s="8">
        <v>42804</v>
      </c>
      <c r="B70" s="7">
        <v>0.83</v>
      </c>
      <c r="C70" s="7">
        <v>24</v>
      </c>
      <c r="D70">
        <f t="shared" si="2"/>
        <v>-8.092190762392612E-2</v>
      </c>
      <c r="E70">
        <f t="shared" si="3"/>
        <v>1.3802112417116059</v>
      </c>
    </row>
    <row r="71" spans="1:5">
      <c r="A71" s="8">
        <v>42805</v>
      </c>
      <c r="B71" s="7">
        <v>0.83</v>
      </c>
      <c r="C71" s="7">
        <v>24</v>
      </c>
      <c r="D71">
        <f t="shared" si="2"/>
        <v>-8.092190762392612E-2</v>
      </c>
      <c r="E71">
        <f t="shared" si="3"/>
        <v>1.3802112417116059</v>
      </c>
    </row>
    <row r="72" spans="1:5">
      <c r="A72" s="8">
        <v>42806</v>
      </c>
      <c r="B72" s="7">
        <v>0.74</v>
      </c>
      <c r="C72" s="7">
        <v>25</v>
      </c>
      <c r="D72">
        <f t="shared" si="2"/>
        <v>-0.13076828026902382</v>
      </c>
      <c r="E72">
        <f t="shared" si="3"/>
        <v>1.3979400086720377</v>
      </c>
    </row>
    <row r="73" spans="1:5">
      <c r="A73" s="8">
        <v>42807</v>
      </c>
      <c r="B73" s="7">
        <v>0.87</v>
      </c>
      <c r="C73" s="7">
        <v>23</v>
      </c>
      <c r="D73">
        <f t="shared" si="2"/>
        <v>-6.0480747381381476E-2</v>
      </c>
      <c r="E73">
        <f t="shared" si="3"/>
        <v>1.3617278360175928</v>
      </c>
    </row>
    <row r="74" spans="1:5">
      <c r="A74" s="8">
        <v>42808</v>
      </c>
      <c r="B74" s="7">
        <v>0.87</v>
      </c>
      <c r="C74" s="7">
        <v>23</v>
      </c>
      <c r="D74">
        <f t="shared" si="2"/>
        <v>-6.0480747381381476E-2</v>
      </c>
      <c r="E74">
        <f t="shared" si="3"/>
        <v>1.3617278360175928</v>
      </c>
    </row>
    <row r="75" spans="1:5">
      <c r="A75" s="8">
        <v>42809</v>
      </c>
      <c r="B75" s="7">
        <v>0.83</v>
      </c>
      <c r="C75" s="7">
        <v>24</v>
      </c>
      <c r="D75">
        <f t="shared" si="2"/>
        <v>-8.092190762392612E-2</v>
      </c>
      <c r="E75">
        <f t="shared" si="3"/>
        <v>1.3802112417116059</v>
      </c>
    </row>
    <row r="76" spans="1:5">
      <c r="A76" s="8">
        <v>42810</v>
      </c>
      <c r="B76" s="7">
        <v>0.83</v>
      </c>
      <c r="C76" s="7">
        <v>24</v>
      </c>
      <c r="D76">
        <f t="shared" si="2"/>
        <v>-8.092190762392612E-2</v>
      </c>
      <c r="E76">
        <f t="shared" si="3"/>
        <v>1.3802112417116059</v>
      </c>
    </row>
    <row r="77" spans="1:5">
      <c r="A77" s="8">
        <v>42811</v>
      </c>
      <c r="B77" s="7">
        <v>0.77</v>
      </c>
      <c r="C77" s="7">
        <v>25</v>
      </c>
      <c r="D77">
        <f t="shared" si="2"/>
        <v>-0.11350927482751812</v>
      </c>
      <c r="E77">
        <f t="shared" si="3"/>
        <v>1.3979400086720377</v>
      </c>
    </row>
    <row r="78" spans="1:5">
      <c r="A78" s="8">
        <v>42812</v>
      </c>
      <c r="B78" s="7">
        <v>0.83</v>
      </c>
      <c r="C78" s="7">
        <v>23</v>
      </c>
      <c r="D78">
        <f t="shared" si="2"/>
        <v>-8.092190762392612E-2</v>
      </c>
      <c r="E78">
        <f t="shared" si="3"/>
        <v>1.3617278360175928</v>
      </c>
    </row>
    <row r="79" spans="1:5">
      <c r="A79" s="8">
        <v>42813</v>
      </c>
      <c r="B79" s="7">
        <v>0.83</v>
      </c>
      <c r="C79" s="7">
        <v>23</v>
      </c>
      <c r="D79">
        <f t="shared" si="2"/>
        <v>-8.092190762392612E-2</v>
      </c>
      <c r="E79">
        <f t="shared" si="3"/>
        <v>1.3617278360175928</v>
      </c>
    </row>
    <row r="80" spans="1:5">
      <c r="A80" s="8">
        <v>42814</v>
      </c>
      <c r="B80" s="7">
        <v>0.77</v>
      </c>
      <c r="C80" s="7">
        <v>24</v>
      </c>
      <c r="D80">
        <f t="shared" si="2"/>
        <v>-0.11350927482751812</v>
      </c>
      <c r="E80">
        <f t="shared" si="3"/>
        <v>1.3802112417116059</v>
      </c>
    </row>
    <row r="81" spans="1:5">
      <c r="A81" s="8">
        <v>42815</v>
      </c>
      <c r="B81" s="7">
        <v>0.83</v>
      </c>
      <c r="C81" s="7">
        <v>24</v>
      </c>
      <c r="D81">
        <f t="shared" si="2"/>
        <v>-8.092190762392612E-2</v>
      </c>
      <c r="E81">
        <f t="shared" si="3"/>
        <v>1.3802112417116059</v>
      </c>
    </row>
    <row r="82" spans="1:5">
      <c r="A82" s="8">
        <v>42816</v>
      </c>
      <c r="B82" s="7">
        <v>0.74</v>
      </c>
      <c r="C82" s="7">
        <v>25</v>
      </c>
      <c r="D82">
        <f t="shared" si="2"/>
        <v>-0.13076828026902382</v>
      </c>
      <c r="E82">
        <f t="shared" si="3"/>
        <v>1.3979400086720377</v>
      </c>
    </row>
    <row r="83" spans="1:5">
      <c r="A83" s="8">
        <v>42817</v>
      </c>
      <c r="B83" s="7">
        <v>0.87</v>
      </c>
      <c r="C83" s="7">
        <v>23</v>
      </c>
      <c r="D83">
        <f t="shared" si="2"/>
        <v>-6.0480747381381476E-2</v>
      </c>
      <c r="E83">
        <f t="shared" si="3"/>
        <v>1.3617278360175928</v>
      </c>
    </row>
    <row r="84" spans="1:5">
      <c r="A84" s="8">
        <v>42818</v>
      </c>
      <c r="B84" s="7">
        <v>0.83</v>
      </c>
      <c r="C84" s="7">
        <v>23</v>
      </c>
      <c r="D84">
        <f t="shared" si="2"/>
        <v>-8.092190762392612E-2</v>
      </c>
      <c r="E84">
        <f t="shared" si="3"/>
        <v>1.3617278360175928</v>
      </c>
    </row>
    <row r="85" spans="1:5">
      <c r="A85" s="8">
        <v>42819</v>
      </c>
      <c r="B85" s="7">
        <v>0.8</v>
      </c>
      <c r="C85" s="7">
        <v>24</v>
      </c>
      <c r="D85">
        <f t="shared" si="2"/>
        <v>-9.6910013008056392E-2</v>
      </c>
      <c r="E85">
        <f t="shared" si="3"/>
        <v>1.3802112417116059</v>
      </c>
    </row>
    <row r="86" spans="1:5">
      <c r="A86" s="8">
        <v>42820</v>
      </c>
      <c r="B86" s="7">
        <v>0.77</v>
      </c>
      <c r="C86" s="7">
        <v>25</v>
      </c>
      <c r="D86">
        <f t="shared" si="2"/>
        <v>-0.11350927482751812</v>
      </c>
      <c r="E86">
        <f t="shared" si="3"/>
        <v>1.3979400086720377</v>
      </c>
    </row>
    <row r="87" spans="1:5">
      <c r="A87" s="8">
        <v>42821</v>
      </c>
      <c r="B87" s="7">
        <v>0.74</v>
      </c>
      <c r="C87" s="7">
        <v>25</v>
      </c>
      <c r="D87">
        <f t="shared" si="2"/>
        <v>-0.13076828026902382</v>
      </c>
      <c r="E87">
        <f t="shared" si="3"/>
        <v>1.3979400086720377</v>
      </c>
    </row>
    <row r="88" spans="1:5">
      <c r="A88" s="8">
        <v>42822</v>
      </c>
      <c r="B88" s="7">
        <v>0.83</v>
      </c>
      <c r="C88" s="7">
        <v>23</v>
      </c>
      <c r="D88">
        <f t="shared" si="2"/>
        <v>-8.092190762392612E-2</v>
      </c>
      <c r="E88">
        <f t="shared" si="3"/>
        <v>1.3617278360175928</v>
      </c>
    </row>
    <row r="89" spans="1:5">
      <c r="A89" s="8">
        <v>42823</v>
      </c>
      <c r="B89" s="7">
        <v>0.83</v>
      </c>
      <c r="C89" s="7">
        <v>24</v>
      </c>
      <c r="D89">
        <f t="shared" si="2"/>
        <v>-8.092190762392612E-2</v>
      </c>
      <c r="E89">
        <f t="shared" si="3"/>
        <v>1.3802112417116059</v>
      </c>
    </row>
    <row r="90" spans="1:5">
      <c r="A90" s="8">
        <v>42824</v>
      </c>
      <c r="B90" s="7">
        <v>0.8</v>
      </c>
      <c r="C90" s="7">
        <v>24</v>
      </c>
      <c r="D90">
        <f t="shared" si="2"/>
        <v>-9.6910013008056392E-2</v>
      </c>
      <c r="E90">
        <f t="shared" si="3"/>
        <v>1.3802112417116059</v>
      </c>
    </row>
    <row r="91" spans="1:5">
      <c r="A91" s="8">
        <v>42825</v>
      </c>
      <c r="B91" s="7">
        <v>0.77</v>
      </c>
      <c r="C91" s="7">
        <v>25</v>
      </c>
      <c r="D91">
        <f t="shared" si="2"/>
        <v>-0.11350927482751812</v>
      </c>
      <c r="E91">
        <f t="shared" si="3"/>
        <v>1.3979400086720377</v>
      </c>
    </row>
    <row r="92" spans="1:5">
      <c r="A92" s="8">
        <v>42826</v>
      </c>
      <c r="B92" s="7">
        <v>0.8</v>
      </c>
      <c r="C92" s="7">
        <v>25</v>
      </c>
      <c r="D92">
        <f t="shared" si="2"/>
        <v>-9.6910013008056392E-2</v>
      </c>
      <c r="E92">
        <f t="shared" si="3"/>
        <v>1.3979400086720377</v>
      </c>
    </row>
    <row r="93" spans="1:5">
      <c r="A93" s="8">
        <v>42827</v>
      </c>
      <c r="B93" s="7">
        <v>0.74</v>
      </c>
      <c r="C93" s="7">
        <v>26</v>
      </c>
      <c r="D93">
        <f t="shared" si="2"/>
        <v>-0.13076828026902382</v>
      </c>
      <c r="E93">
        <f t="shared" si="3"/>
        <v>1.414973347970818</v>
      </c>
    </row>
    <row r="94" spans="1:5">
      <c r="A94" s="8">
        <v>42828</v>
      </c>
      <c r="B94" s="7">
        <v>0.74</v>
      </c>
      <c r="C94" s="7">
        <v>26</v>
      </c>
      <c r="D94">
        <f t="shared" si="2"/>
        <v>-0.13076828026902382</v>
      </c>
      <c r="E94">
        <f t="shared" si="3"/>
        <v>1.414973347970818</v>
      </c>
    </row>
    <row r="95" spans="1:5">
      <c r="A95" s="8">
        <v>42829</v>
      </c>
      <c r="B95" s="7">
        <v>0.71</v>
      </c>
      <c r="C95" s="7">
        <v>27</v>
      </c>
      <c r="D95">
        <f t="shared" si="2"/>
        <v>-0.14874165128092473</v>
      </c>
      <c r="E95">
        <f t="shared" si="3"/>
        <v>1.4313637641589874</v>
      </c>
    </row>
    <row r="96" spans="1:5">
      <c r="A96" s="8">
        <v>42830</v>
      </c>
      <c r="B96" s="7">
        <v>0.71</v>
      </c>
      <c r="C96" s="7">
        <v>28</v>
      </c>
      <c r="D96">
        <f t="shared" si="2"/>
        <v>-0.14874165128092473</v>
      </c>
      <c r="E96">
        <f t="shared" si="3"/>
        <v>1.4471580313422192</v>
      </c>
    </row>
    <row r="97" spans="1:5">
      <c r="A97" s="8">
        <v>42831</v>
      </c>
      <c r="B97" s="7">
        <v>0.8</v>
      </c>
      <c r="C97" s="7">
        <v>25</v>
      </c>
      <c r="D97">
        <f t="shared" si="2"/>
        <v>-9.6910013008056392E-2</v>
      </c>
      <c r="E97">
        <f t="shared" si="3"/>
        <v>1.3979400086720377</v>
      </c>
    </row>
    <row r="98" spans="1:5">
      <c r="A98" s="8">
        <v>42832</v>
      </c>
      <c r="B98" s="7">
        <v>0.74</v>
      </c>
      <c r="C98" s="7">
        <v>26</v>
      </c>
      <c r="D98">
        <f t="shared" si="2"/>
        <v>-0.13076828026902382</v>
      </c>
      <c r="E98">
        <f t="shared" si="3"/>
        <v>1.414973347970818</v>
      </c>
    </row>
    <row r="99" spans="1:5">
      <c r="A99" s="8">
        <v>42833</v>
      </c>
      <c r="B99" s="7">
        <v>0.74</v>
      </c>
      <c r="C99" s="7">
        <v>26</v>
      </c>
      <c r="D99">
        <f t="shared" si="2"/>
        <v>-0.13076828026902382</v>
      </c>
      <c r="E99">
        <f t="shared" si="3"/>
        <v>1.414973347970818</v>
      </c>
    </row>
    <row r="100" spans="1:5">
      <c r="A100" s="8">
        <v>42834</v>
      </c>
      <c r="B100" s="7">
        <v>0.69</v>
      </c>
      <c r="C100" s="7">
        <v>27</v>
      </c>
      <c r="D100">
        <f t="shared" si="2"/>
        <v>-0.16115090926274472</v>
      </c>
      <c r="E100">
        <f t="shared" si="3"/>
        <v>1.4313637641589874</v>
      </c>
    </row>
    <row r="101" spans="1:5">
      <c r="A101" s="8">
        <v>42835</v>
      </c>
      <c r="B101" s="7">
        <v>0.74</v>
      </c>
      <c r="C101" s="7">
        <v>25</v>
      </c>
      <c r="D101">
        <f t="shared" si="2"/>
        <v>-0.13076828026902382</v>
      </c>
      <c r="E101">
        <f t="shared" si="3"/>
        <v>1.3979400086720377</v>
      </c>
    </row>
    <row r="102" spans="1:5">
      <c r="A102" s="8">
        <v>42836</v>
      </c>
      <c r="B102" s="7">
        <v>0.74</v>
      </c>
      <c r="C102" s="7">
        <v>26</v>
      </c>
      <c r="D102">
        <f t="shared" si="2"/>
        <v>-0.13076828026902382</v>
      </c>
      <c r="E102">
        <f t="shared" si="3"/>
        <v>1.414973347970818</v>
      </c>
    </row>
    <row r="103" spans="1:5">
      <c r="A103" s="8">
        <v>42837</v>
      </c>
      <c r="B103" s="7">
        <v>0.74</v>
      </c>
      <c r="C103" s="7">
        <v>27</v>
      </c>
      <c r="D103">
        <f t="shared" si="2"/>
        <v>-0.13076828026902382</v>
      </c>
      <c r="E103">
        <f t="shared" si="3"/>
        <v>1.4313637641589874</v>
      </c>
    </row>
    <row r="104" spans="1:5">
      <c r="A104" s="8">
        <v>42838</v>
      </c>
      <c r="B104" s="7">
        <v>0.69</v>
      </c>
      <c r="C104" s="7">
        <v>27</v>
      </c>
      <c r="D104">
        <f t="shared" si="2"/>
        <v>-0.16115090926274472</v>
      </c>
      <c r="E104">
        <f t="shared" si="3"/>
        <v>1.4313637641589874</v>
      </c>
    </row>
    <row r="105" spans="1:5">
      <c r="A105" s="8">
        <v>42839</v>
      </c>
      <c r="B105" s="7">
        <v>0.77</v>
      </c>
      <c r="C105" s="7">
        <v>25</v>
      </c>
      <c r="D105">
        <f t="shared" si="2"/>
        <v>-0.11350927482751812</v>
      </c>
      <c r="E105">
        <f t="shared" si="3"/>
        <v>1.3979400086720377</v>
      </c>
    </row>
    <row r="106" spans="1:5">
      <c r="A106" s="8">
        <v>42840</v>
      </c>
      <c r="B106" s="7">
        <v>0.74</v>
      </c>
      <c r="C106" s="7">
        <v>26</v>
      </c>
      <c r="D106">
        <f t="shared" si="2"/>
        <v>-0.13076828026902382</v>
      </c>
      <c r="E106">
        <f t="shared" si="3"/>
        <v>1.414973347970818</v>
      </c>
    </row>
    <row r="107" spans="1:5">
      <c r="A107" s="8">
        <v>42841</v>
      </c>
      <c r="B107" s="7">
        <v>0.69</v>
      </c>
      <c r="C107" s="7">
        <v>27</v>
      </c>
      <c r="D107">
        <f t="shared" si="2"/>
        <v>-0.16115090926274472</v>
      </c>
      <c r="E107">
        <f t="shared" si="3"/>
        <v>1.4313637641589874</v>
      </c>
    </row>
    <row r="108" spans="1:5">
      <c r="A108" s="8">
        <v>42842</v>
      </c>
      <c r="B108" s="7">
        <v>0.71</v>
      </c>
      <c r="C108" s="7">
        <v>27</v>
      </c>
      <c r="D108">
        <f t="shared" si="2"/>
        <v>-0.14874165128092473</v>
      </c>
      <c r="E108">
        <f t="shared" si="3"/>
        <v>1.4313637641589874</v>
      </c>
    </row>
    <row r="109" spans="1:5">
      <c r="A109" s="8">
        <v>42843</v>
      </c>
      <c r="B109" s="7">
        <v>0.74</v>
      </c>
      <c r="C109" s="7">
        <v>25</v>
      </c>
      <c r="D109">
        <f t="shared" si="2"/>
        <v>-0.13076828026902382</v>
      </c>
      <c r="E109">
        <f t="shared" si="3"/>
        <v>1.3979400086720377</v>
      </c>
    </row>
    <row r="110" spans="1:5">
      <c r="A110" s="8">
        <v>42844</v>
      </c>
      <c r="B110" s="7">
        <v>0.77</v>
      </c>
      <c r="C110" s="7">
        <v>26</v>
      </c>
      <c r="D110">
        <f t="shared" si="2"/>
        <v>-0.11350927482751812</v>
      </c>
      <c r="E110">
        <f t="shared" si="3"/>
        <v>1.414973347970818</v>
      </c>
    </row>
    <row r="111" spans="1:5">
      <c r="A111" s="8">
        <v>42845</v>
      </c>
      <c r="B111" s="7">
        <v>0.69</v>
      </c>
      <c r="C111" s="7">
        <v>27</v>
      </c>
      <c r="D111">
        <f t="shared" si="2"/>
        <v>-0.16115090926274472</v>
      </c>
      <c r="E111">
        <f t="shared" si="3"/>
        <v>1.4313637641589874</v>
      </c>
    </row>
    <row r="112" spans="1:5">
      <c r="A112" s="8">
        <v>42846</v>
      </c>
      <c r="B112" s="7">
        <v>0.74</v>
      </c>
      <c r="C112" s="7">
        <v>27</v>
      </c>
      <c r="D112">
        <f t="shared" si="2"/>
        <v>-0.13076828026902382</v>
      </c>
      <c r="E112">
        <f t="shared" si="3"/>
        <v>1.4313637641589874</v>
      </c>
    </row>
    <row r="113" spans="1:5">
      <c r="A113" s="8">
        <v>42847</v>
      </c>
      <c r="B113" s="7">
        <v>0.77</v>
      </c>
      <c r="C113" s="7">
        <v>25</v>
      </c>
      <c r="D113">
        <f t="shared" si="2"/>
        <v>-0.11350927482751812</v>
      </c>
      <c r="E113">
        <f t="shared" si="3"/>
        <v>1.3979400086720377</v>
      </c>
    </row>
    <row r="114" spans="1:5">
      <c r="A114" s="8">
        <v>42848</v>
      </c>
      <c r="B114" s="7">
        <v>0.77</v>
      </c>
      <c r="C114" s="7">
        <v>26</v>
      </c>
      <c r="D114">
        <f t="shared" si="2"/>
        <v>-0.11350927482751812</v>
      </c>
      <c r="E114">
        <f t="shared" si="3"/>
        <v>1.414973347970818</v>
      </c>
    </row>
    <row r="115" spans="1:5">
      <c r="A115" s="8">
        <v>42849</v>
      </c>
      <c r="B115" s="7">
        <v>0.69</v>
      </c>
      <c r="C115" s="7">
        <v>27</v>
      </c>
      <c r="D115">
        <f t="shared" si="2"/>
        <v>-0.16115090926274472</v>
      </c>
      <c r="E115">
        <f t="shared" si="3"/>
        <v>1.4313637641589874</v>
      </c>
    </row>
    <row r="116" spans="1:5">
      <c r="A116" s="8">
        <v>42850</v>
      </c>
      <c r="B116" s="7">
        <v>0.71</v>
      </c>
      <c r="C116" s="7">
        <v>27</v>
      </c>
      <c r="D116">
        <f t="shared" si="2"/>
        <v>-0.14874165128092473</v>
      </c>
      <c r="E116">
        <f t="shared" si="3"/>
        <v>1.4313637641589874</v>
      </c>
    </row>
    <row r="117" spans="1:5">
      <c r="A117" s="8">
        <v>42851</v>
      </c>
      <c r="B117" s="7">
        <v>0.8</v>
      </c>
      <c r="C117" s="7">
        <v>25</v>
      </c>
      <c r="D117">
        <f t="shared" si="2"/>
        <v>-9.6910013008056392E-2</v>
      </c>
      <c r="E117">
        <f t="shared" si="3"/>
        <v>1.3979400086720377</v>
      </c>
    </row>
    <row r="118" spans="1:5">
      <c r="A118" s="8">
        <v>42852</v>
      </c>
      <c r="B118" s="7">
        <v>0.77</v>
      </c>
      <c r="C118" s="7">
        <v>25</v>
      </c>
      <c r="D118">
        <f t="shared" si="2"/>
        <v>-0.11350927482751812</v>
      </c>
      <c r="E118">
        <f t="shared" si="3"/>
        <v>1.3979400086720377</v>
      </c>
    </row>
    <row r="119" spans="1:5">
      <c r="A119" s="8">
        <v>42853</v>
      </c>
      <c r="B119" s="7">
        <v>0.74</v>
      </c>
      <c r="C119" s="7">
        <v>26</v>
      </c>
      <c r="D119">
        <f t="shared" si="2"/>
        <v>-0.13076828026902382</v>
      </c>
      <c r="E119">
        <f t="shared" si="3"/>
        <v>1.414973347970818</v>
      </c>
    </row>
    <row r="120" spans="1:5">
      <c r="A120" s="8">
        <v>42854</v>
      </c>
      <c r="B120" s="7">
        <v>0.71</v>
      </c>
      <c r="C120" s="7">
        <v>27</v>
      </c>
      <c r="D120">
        <f t="shared" si="2"/>
        <v>-0.14874165128092473</v>
      </c>
      <c r="E120">
        <f t="shared" si="3"/>
        <v>1.4313637641589874</v>
      </c>
    </row>
    <row r="121" spans="1:5">
      <c r="A121" s="8">
        <v>42855</v>
      </c>
      <c r="B121" s="7">
        <v>0.74</v>
      </c>
      <c r="C121" s="7">
        <v>27</v>
      </c>
      <c r="D121">
        <f t="shared" si="2"/>
        <v>-0.13076828026902382</v>
      </c>
      <c r="E121">
        <f t="shared" si="3"/>
        <v>1.4313637641589874</v>
      </c>
    </row>
    <row r="122" spans="1:5">
      <c r="A122" s="8">
        <v>42856</v>
      </c>
      <c r="B122" s="7">
        <v>0.65</v>
      </c>
      <c r="C122" s="7">
        <v>29</v>
      </c>
      <c r="D122">
        <f t="shared" si="2"/>
        <v>-0.18708664335714442</v>
      </c>
      <c r="E122">
        <f t="shared" si="3"/>
        <v>1.4623979978989561</v>
      </c>
    </row>
    <row r="123" spans="1:5">
      <c r="A123" s="8">
        <v>42857</v>
      </c>
      <c r="B123" s="7">
        <v>0.69</v>
      </c>
      <c r="C123" s="7">
        <v>29</v>
      </c>
      <c r="D123">
        <f t="shared" si="2"/>
        <v>-0.16115090926274472</v>
      </c>
      <c r="E123">
        <f t="shared" si="3"/>
        <v>1.4623979978989561</v>
      </c>
    </row>
    <row r="124" spans="1:5">
      <c r="A124" s="8">
        <v>42858</v>
      </c>
      <c r="B124" s="7">
        <v>0.63</v>
      </c>
      <c r="C124" s="7">
        <v>30</v>
      </c>
      <c r="D124">
        <f t="shared" si="2"/>
        <v>-0.20065945054641829</v>
      </c>
      <c r="E124">
        <f t="shared" si="3"/>
        <v>1.4771212547196624</v>
      </c>
    </row>
    <row r="125" spans="1:5">
      <c r="A125" s="8">
        <v>42859</v>
      </c>
      <c r="B125" s="7">
        <v>0.63</v>
      </c>
      <c r="C125" s="7">
        <v>31</v>
      </c>
      <c r="D125">
        <f t="shared" si="2"/>
        <v>-0.20065945054641829</v>
      </c>
      <c r="E125">
        <f t="shared" si="3"/>
        <v>1.4913616938342726</v>
      </c>
    </row>
    <row r="126" spans="1:5">
      <c r="A126" s="8">
        <v>42860</v>
      </c>
      <c r="B126" s="7">
        <v>0.71</v>
      </c>
      <c r="C126" s="7">
        <v>28</v>
      </c>
      <c r="D126">
        <f t="shared" si="2"/>
        <v>-0.14874165128092473</v>
      </c>
      <c r="E126">
        <f t="shared" si="3"/>
        <v>1.4471580313422192</v>
      </c>
    </row>
    <row r="127" spans="1:5">
      <c r="A127" s="8">
        <v>42861</v>
      </c>
      <c r="B127" s="7">
        <v>0.67</v>
      </c>
      <c r="C127" s="7">
        <v>29</v>
      </c>
      <c r="D127">
        <f t="shared" si="2"/>
        <v>-0.17392519729917355</v>
      </c>
      <c r="E127">
        <f t="shared" si="3"/>
        <v>1.4623979978989561</v>
      </c>
    </row>
    <row r="128" spans="1:5">
      <c r="A128" s="8">
        <v>42862</v>
      </c>
      <c r="B128" s="7">
        <v>0.65</v>
      </c>
      <c r="C128" s="7">
        <v>29</v>
      </c>
      <c r="D128">
        <f t="shared" si="2"/>
        <v>-0.18708664335714442</v>
      </c>
      <c r="E128">
        <f t="shared" si="3"/>
        <v>1.4623979978989561</v>
      </c>
    </row>
    <row r="129" spans="1:5">
      <c r="A129" s="8">
        <v>42863</v>
      </c>
      <c r="B129" s="7">
        <v>0.67</v>
      </c>
      <c r="C129" s="7">
        <v>30</v>
      </c>
      <c r="D129">
        <f t="shared" si="2"/>
        <v>-0.17392519729917355</v>
      </c>
      <c r="E129">
        <f t="shared" si="3"/>
        <v>1.4771212547196624</v>
      </c>
    </row>
    <row r="130" spans="1:5">
      <c r="A130" s="8">
        <v>42864</v>
      </c>
      <c r="B130" s="7">
        <v>0.63</v>
      </c>
      <c r="C130" s="7">
        <v>31</v>
      </c>
      <c r="D130">
        <f t="shared" si="2"/>
        <v>-0.20065945054641829</v>
      </c>
      <c r="E130">
        <f t="shared" si="3"/>
        <v>1.4913616938342726</v>
      </c>
    </row>
    <row r="131" spans="1:5">
      <c r="A131" s="8">
        <v>42865</v>
      </c>
      <c r="B131" s="7">
        <v>0.69</v>
      </c>
      <c r="C131" s="7">
        <v>28</v>
      </c>
      <c r="D131">
        <f t="shared" ref="D131:D194" si="4">LOG(B131)</f>
        <v>-0.16115090926274472</v>
      </c>
      <c r="E131">
        <f t="shared" ref="E131:E194" si="5">LOG(C131)</f>
        <v>1.4471580313422192</v>
      </c>
    </row>
    <row r="132" spans="1:5">
      <c r="A132" s="8">
        <v>42866</v>
      </c>
      <c r="B132" s="7">
        <v>0.67</v>
      </c>
      <c r="C132" s="7">
        <v>29</v>
      </c>
      <c r="D132">
        <f t="shared" si="4"/>
        <v>-0.17392519729917355</v>
      </c>
      <c r="E132">
        <f t="shared" si="5"/>
        <v>1.4623979978989561</v>
      </c>
    </row>
    <row r="133" spans="1:5">
      <c r="A133" s="8">
        <v>42867</v>
      </c>
      <c r="B133" s="7">
        <v>0.67</v>
      </c>
      <c r="C133" s="7">
        <v>29</v>
      </c>
      <c r="D133">
        <f t="shared" si="4"/>
        <v>-0.17392519729917355</v>
      </c>
      <c r="E133">
        <f t="shared" si="5"/>
        <v>1.4623979978989561</v>
      </c>
    </row>
    <row r="134" spans="1:5">
      <c r="A134" s="8">
        <v>42868</v>
      </c>
      <c r="B134" s="7">
        <v>0.65</v>
      </c>
      <c r="C134" s="7">
        <v>30</v>
      </c>
      <c r="D134">
        <f t="shared" si="4"/>
        <v>-0.18708664335714442</v>
      </c>
      <c r="E134">
        <f t="shared" si="5"/>
        <v>1.4771212547196624</v>
      </c>
    </row>
    <row r="135" spans="1:5">
      <c r="A135" s="8">
        <v>42869</v>
      </c>
      <c r="B135" s="7">
        <v>0.63</v>
      </c>
      <c r="C135" s="7">
        <v>31</v>
      </c>
      <c r="D135">
        <f t="shared" si="4"/>
        <v>-0.20065945054641829</v>
      </c>
      <c r="E135">
        <f t="shared" si="5"/>
        <v>1.4913616938342726</v>
      </c>
    </row>
    <row r="136" spans="1:5">
      <c r="A136" s="8">
        <v>42870</v>
      </c>
      <c r="B136" s="7">
        <v>0.69</v>
      </c>
      <c r="C136" s="7">
        <v>28</v>
      </c>
      <c r="D136">
        <f t="shared" si="4"/>
        <v>-0.16115090926274472</v>
      </c>
      <c r="E136">
        <f t="shared" si="5"/>
        <v>1.4471580313422192</v>
      </c>
    </row>
    <row r="137" spans="1:5">
      <c r="A137" s="8">
        <v>42871</v>
      </c>
      <c r="B137" s="7">
        <v>0.67</v>
      </c>
      <c r="C137" s="7">
        <v>29</v>
      </c>
      <c r="D137">
        <f t="shared" si="4"/>
        <v>-0.17392519729917355</v>
      </c>
      <c r="E137">
        <f t="shared" si="5"/>
        <v>1.4623979978989561</v>
      </c>
    </row>
    <row r="138" spans="1:5">
      <c r="A138" s="8">
        <v>42872</v>
      </c>
      <c r="B138" s="7">
        <v>0.67</v>
      </c>
      <c r="C138" s="7">
        <v>29</v>
      </c>
      <c r="D138">
        <f t="shared" si="4"/>
        <v>-0.17392519729917355</v>
      </c>
      <c r="E138">
        <f t="shared" si="5"/>
        <v>1.4623979978989561</v>
      </c>
    </row>
    <row r="139" spans="1:5">
      <c r="A139" s="8">
        <v>42873</v>
      </c>
      <c r="B139" s="7">
        <v>0.67</v>
      </c>
      <c r="C139" s="7">
        <v>30</v>
      </c>
      <c r="D139">
        <f t="shared" si="4"/>
        <v>-0.17392519729917355</v>
      </c>
      <c r="E139">
        <f t="shared" si="5"/>
        <v>1.4771212547196624</v>
      </c>
    </row>
    <row r="140" spans="1:5">
      <c r="A140" s="8">
        <v>42874</v>
      </c>
      <c r="B140" s="7">
        <v>0.61</v>
      </c>
      <c r="C140" s="7">
        <v>31</v>
      </c>
      <c r="D140">
        <f t="shared" si="4"/>
        <v>-0.21467016498923297</v>
      </c>
      <c r="E140">
        <f t="shared" si="5"/>
        <v>1.4913616938342726</v>
      </c>
    </row>
    <row r="141" spans="1:5">
      <c r="A141" s="8">
        <v>42875</v>
      </c>
      <c r="B141" s="7">
        <v>0.67</v>
      </c>
      <c r="C141" s="7">
        <v>28</v>
      </c>
      <c r="D141">
        <f t="shared" si="4"/>
        <v>-0.17392519729917355</v>
      </c>
      <c r="E141">
        <f t="shared" si="5"/>
        <v>1.4471580313422192</v>
      </c>
    </row>
    <row r="142" spans="1:5">
      <c r="A142" s="8">
        <v>42876</v>
      </c>
      <c r="B142" s="7">
        <v>0.69</v>
      </c>
      <c r="C142" s="7">
        <v>29</v>
      </c>
      <c r="D142">
        <f t="shared" si="4"/>
        <v>-0.16115090926274472</v>
      </c>
      <c r="E142">
        <f t="shared" si="5"/>
        <v>1.4623979978989561</v>
      </c>
    </row>
    <row r="143" spans="1:5">
      <c r="A143" s="8">
        <v>42877</v>
      </c>
      <c r="B143" s="7">
        <v>0.67</v>
      </c>
      <c r="C143" s="7">
        <v>30</v>
      </c>
      <c r="D143">
        <f t="shared" si="4"/>
        <v>-0.17392519729917355</v>
      </c>
      <c r="E143">
        <f t="shared" si="5"/>
        <v>1.4771212547196624</v>
      </c>
    </row>
    <row r="144" spans="1:5">
      <c r="A144" s="8">
        <v>42878</v>
      </c>
      <c r="B144" s="7">
        <v>0.63</v>
      </c>
      <c r="C144" s="7">
        <v>31</v>
      </c>
      <c r="D144">
        <f t="shared" si="4"/>
        <v>-0.20065945054641829</v>
      </c>
      <c r="E144">
        <f t="shared" si="5"/>
        <v>1.4913616938342726</v>
      </c>
    </row>
    <row r="145" spans="1:5">
      <c r="A145" s="8">
        <v>42879</v>
      </c>
      <c r="B145" s="7">
        <v>0.69</v>
      </c>
      <c r="C145" s="7">
        <v>28</v>
      </c>
      <c r="D145">
        <f t="shared" si="4"/>
        <v>-0.16115090926274472</v>
      </c>
      <c r="E145">
        <f t="shared" si="5"/>
        <v>1.4471580313422192</v>
      </c>
    </row>
    <row r="146" spans="1:5">
      <c r="A146" s="8">
        <v>42880</v>
      </c>
      <c r="B146" s="7">
        <v>0.69</v>
      </c>
      <c r="C146" s="7">
        <v>29</v>
      </c>
      <c r="D146">
        <f t="shared" si="4"/>
        <v>-0.16115090926274472</v>
      </c>
      <c r="E146">
        <f t="shared" si="5"/>
        <v>1.4623979978989561</v>
      </c>
    </row>
    <row r="147" spans="1:5">
      <c r="A147" s="8">
        <v>42881</v>
      </c>
      <c r="B147" s="7">
        <v>0.67</v>
      </c>
      <c r="C147" s="7">
        <v>30</v>
      </c>
      <c r="D147">
        <f t="shared" si="4"/>
        <v>-0.17392519729917355</v>
      </c>
      <c r="E147">
        <f t="shared" si="5"/>
        <v>1.4771212547196624</v>
      </c>
    </row>
    <row r="148" spans="1:5">
      <c r="A148" s="8">
        <v>42882</v>
      </c>
      <c r="B148" s="7">
        <v>0.63</v>
      </c>
      <c r="C148" s="7">
        <v>31</v>
      </c>
      <c r="D148">
        <f t="shared" si="4"/>
        <v>-0.20065945054641829</v>
      </c>
      <c r="E148">
        <f t="shared" si="5"/>
        <v>1.4913616938342726</v>
      </c>
    </row>
    <row r="149" spans="1:5">
      <c r="A149" s="8">
        <v>42883</v>
      </c>
      <c r="B149" s="7">
        <v>0.65</v>
      </c>
      <c r="C149" s="7">
        <v>29</v>
      </c>
      <c r="D149">
        <f t="shared" si="4"/>
        <v>-0.18708664335714442</v>
      </c>
      <c r="E149">
        <f t="shared" si="5"/>
        <v>1.4623979978989561</v>
      </c>
    </row>
    <row r="150" spans="1:5">
      <c r="A150" s="8">
        <v>42884</v>
      </c>
      <c r="B150" s="7">
        <v>0.65</v>
      </c>
      <c r="C150" s="7">
        <v>29</v>
      </c>
      <c r="D150">
        <f t="shared" si="4"/>
        <v>-0.18708664335714442</v>
      </c>
      <c r="E150">
        <f t="shared" si="5"/>
        <v>1.4623979978989561</v>
      </c>
    </row>
    <row r="151" spans="1:5">
      <c r="A151" s="8">
        <v>42885</v>
      </c>
      <c r="B151" s="7">
        <v>0.67</v>
      </c>
      <c r="C151" s="7">
        <v>30</v>
      </c>
      <c r="D151">
        <f t="shared" si="4"/>
        <v>-0.17392519729917355</v>
      </c>
      <c r="E151">
        <f t="shared" si="5"/>
        <v>1.4771212547196624</v>
      </c>
    </row>
    <row r="152" spans="1:5">
      <c r="A152" s="8">
        <v>42886</v>
      </c>
      <c r="B152" s="7">
        <v>0.65</v>
      </c>
      <c r="C152" s="7">
        <v>31</v>
      </c>
      <c r="D152">
        <f t="shared" si="4"/>
        <v>-0.18708664335714442</v>
      </c>
      <c r="E152">
        <f t="shared" si="5"/>
        <v>1.4913616938342726</v>
      </c>
    </row>
    <row r="153" spans="1:5">
      <c r="A153" s="8">
        <v>42887</v>
      </c>
      <c r="B153" s="7">
        <v>0.65</v>
      </c>
      <c r="C153" s="7">
        <v>31</v>
      </c>
      <c r="D153">
        <f t="shared" si="4"/>
        <v>-0.18708664335714442</v>
      </c>
      <c r="E153">
        <f t="shared" si="5"/>
        <v>1.4913616938342726</v>
      </c>
    </row>
    <row r="154" spans="1:5">
      <c r="A154" s="8">
        <v>42888</v>
      </c>
      <c r="B154" s="7">
        <v>0.59</v>
      </c>
      <c r="C154" s="7">
        <v>33</v>
      </c>
      <c r="D154">
        <f t="shared" si="4"/>
        <v>-0.22914798835785583</v>
      </c>
      <c r="E154">
        <f t="shared" si="5"/>
        <v>1.5185139398778875</v>
      </c>
    </row>
    <row r="155" spans="1:5">
      <c r="A155" s="8">
        <v>42889</v>
      </c>
      <c r="B155" s="7">
        <v>0.56000000000000005</v>
      </c>
      <c r="C155" s="7">
        <v>35</v>
      </c>
      <c r="D155">
        <f t="shared" si="4"/>
        <v>-0.25181197299379954</v>
      </c>
      <c r="E155">
        <f t="shared" si="5"/>
        <v>1.5440680443502757</v>
      </c>
    </row>
    <row r="156" spans="1:5">
      <c r="A156" s="8">
        <v>42890</v>
      </c>
      <c r="B156" s="7">
        <v>0.51</v>
      </c>
      <c r="C156" s="7">
        <v>38</v>
      </c>
      <c r="D156">
        <f t="shared" si="4"/>
        <v>-0.29242982390206362</v>
      </c>
      <c r="E156">
        <f t="shared" si="5"/>
        <v>1.5797835966168101</v>
      </c>
    </row>
    <row r="157" spans="1:5">
      <c r="A157" s="8">
        <v>42891</v>
      </c>
      <c r="B157" s="7">
        <v>0.59</v>
      </c>
      <c r="C157" s="7">
        <v>32</v>
      </c>
      <c r="D157">
        <f t="shared" si="4"/>
        <v>-0.22914798835785583</v>
      </c>
      <c r="E157">
        <f t="shared" si="5"/>
        <v>1.505149978319906</v>
      </c>
    </row>
    <row r="158" spans="1:5">
      <c r="A158" s="8">
        <v>42892</v>
      </c>
      <c r="B158" s="7">
        <v>0.56000000000000005</v>
      </c>
      <c r="C158" s="7">
        <v>34</v>
      </c>
      <c r="D158">
        <f t="shared" si="4"/>
        <v>-0.25181197299379954</v>
      </c>
      <c r="E158">
        <f t="shared" si="5"/>
        <v>1.5314789170422551</v>
      </c>
    </row>
    <row r="159" spans="1:5">
      <c r="A159" s="8">
        <v>42893</v>
      </c>
      <c r="B159" s="7">
        <v>0.56000000000000005</v>
      </c>
      <c r="C159" s="7">
        <v>36</v>
      </c>
      <c r="D159">
        <f t="shared" si="4"/>
        <v>-0.25181197299379954</v>
      </c>
      <c r="E159">
        <f t="shared" si="5"/>
        <v>1.5563025007672873</v>
      </c>
    </row>
    <row r="160" spans="1:5">
      <c r="A160" s="8">
        <v>42894</v>
      </c>
      <c r="B160" s="7">
        <v>0.5</v>
      </c>
      <c r="C160" s="7">
        <v>39</v>
      </c>
      <c r="D160">
        <f t="shared" si="4"/>
        <v>-0.3010299956639812</v>
      </c>
      <c r="E160">
        <f t="shared" si="5"/>
        <v>1.5910646070264991</v>
      </c>
    </row>
    <row r="161" spans="1:5">
      <c r="A161" s="8">
        <v>42895</v>
      </c>
      <c r="B161" s="7">
        <v>0.61</v>
      </c>
      <c r="C161" s="7">
        <v>32</v>
      </c>
      <c r="D161">
        <f t="shared" si="4"/>
        <v>-0.21467016498923297</v>
      </c>
      <c r="E161">
        <f t="shared" si="5"/>
        <v>1.505149978319906</v>
      </c>
    </row>
    <row r="162" spans="1:5">
      <c r="A162" s="8">
        <v>42896</v>
      </c>
      <c r="B162" s="7">
        <v>0.54</v>
      </c>
      <c r="C162" s="7">
        <v>35</v>
      </c>
      <c r="D162">
        <f t="shared" si="4"/>
        <v>-0.26760624017703144</v>
      </c>
      <c r="E162">
        <f t="shared" si="5"/>
        <v>1.5440680443502757</v>
      </c>
    </row>
    <row r="163" spans="1:5">
      <c r="A163" s="8">
        <v>42897</v>
      </c>
      <c r="B163" s="7">
        <v>0.53</v>
      </c>
      <c r="C163" s="7">
        <v>36</v>
      </c>
      <c r="D163">
        <f t="shared" si="4"/>
        <v>-0.27572413039921095</v>
      </c>
      <c r="E163">
        <f t="shared" si="5"/>
        <v>1.5563025007672873</v>
      </c>
    </row>
    <row r="164" spans="1:5">
      <c r="A164" s="8">
        <v>42898</v>
      </c>
      <c r="B164" s="7">
        <v>0.5</v>
      </c>
      <c r="C164" s="7">
        <v>40</v>
      </c>
      <c r="D164">
        <f t="shared" si="4"/>
        <v>-0.3010299956639812</v>
      </c>
      <c r="E164">
        <f t="shared" si="5"/>
        <v>1.6020599913279623</v>
      </c>
    </row>
    <row r="165" spans="1:5">
      <c r="A165" s="8">
        <v>42899</v>
      </c>
      <c r="B165" s="7">
        <v>0.59</v>
      </c>
      <c r="C165" s="7">
        <v>32</v>
      </c>
      <c r="D165">
        <f t="shared" si="4"/>
        <v>-0.22914798835785583</v>
      </c>
      <c r="E165">
        <f t="shared" si="5"/>
        <v>1.505149978319906</v>
      </c>
    </row>
    <row r="166" spans="1:5">
      <c r="A166" s="8">
        <v>42900</v>
      </c>
      <c r="B166" s="7">
        <v>0.56999999999999995</v>
      </c>
      <c r="C166" s="7">
        <v>35</v>
      </c>
      <c r="D166">
        <f t="shared" si="4"/>
        <v>-0.24412514432750865</v>
      </c>
      <c r="E166">
        <f t="shared" si="5"/>
        <v>1.5440680443502757</v>
      </c>
    </row>
    <row r="167" spans="1:5">
      <c r="A167" s="8">
        <v>42901</v>
      </c>
      <c r="B167" s="7">
        <v>0.56000000000000005</v>
      </c>
      <c r="C167" s="7">
        <v>36</v>
      </c>
      <c r="D167">
        <f t="shared" si="4"/>
        <v>-0.25181197299379954</v>
      </c>
      <c r="E167">
        <f t="shared" si="5"/>
        <v>1.5563025007672873</v>
      </c>
    </row>
    <row r="168" spans="1:5">
      <c r="A168" s="8">
        <v>42902</v>
      </c>
      <c r="B168" s="7">
        <v>0.47</v>
      </c>
      <c r="C168" s="7">
        <v>41</v>
      </c>
      <c r="D168">
        <f t="shared" si="4"/>
        <v>-0.32790214206428259</v>
      </c>
      <c r="E168">
        <f t="shared" si="5"/>
        <v>1.6127838567197355</v>
      </c>
    </row>
    <row r="169" spans="1:5">
      <c r="A169" s="8">
        <v>42903</v>
      </c>
      <c r="B169" s="7">
        <v>0.65</v>
      </c>
      <c r="C169" s="7">
        <v>31</v>
      </c>
      <c r="D169">
        <f t="shared" si="4"/>
        <v>-0.18708664335714442</v>
      </c>
      <c r="E169">
        <f t="shared" si="5"/>
        <v>1.4913616938342726</v>
      </c>
    </row>
    <row r="170" spans="1:5">
      <c r="A170" s="8">
        <v>42904</v>
      </c>
      <c r="B170" s="7">
        <v>0.59</v>
      </c>
      <c r="C170" s="7">
        <v>32</v>
      </c>
      <c r="D170">
        <f t="shared" si="4"/>
        <v>-0.22914798835785583</v>
      </c>
      <c r="E170">
        <f t="shared" si="5"/>
        <v>1.505149978319906</v>
      </c>
    </row>
    <row r="171" spans="1:5">
      <c r="A171" s="8">
        <v>42905</v>
      </c>
      <c r="B171" s="7">
        <v>0.56000000000000005</v>
      </c>
      <c r="C171" s="7">
        <v>35</v>
      </c>
      <c r="D171">
        <f t="shared" si="4"/>
        <v>-0.25181197299379954</v>
      </c>
      <c r="E171">
        <f t="shared" si="5"/>
        <v>1.5440680443502757</v>
      </c>
    </row>
    <row r="172" spans="1:5">
      <c r="A172" s="8">
        <v>42906</v>
      </c>
      <c r="B172" s="7">
        <v>0.54</v>
      </c>
      <c r="C172" s="7">
        <v>37</v>
      </c>
      <c r="D172">
        <f t="shared" si="4"/>
        <v>-0.26760624017703144</v>
      </c>
      <c r="E172">
        <f t="shared" si="5"/>
        <v>1.568201724066995</v>
      </c>
    </row>
    <row r="173" spans="1:5">
      <c r="A173" s="8">
        <v>42907</v>
      </c>
      <c r="B173" s="7">
        <v>0.47</v>
      </c>
      <c r="C173" s="7">
        <v>41</v>
      </c>
      <c r="D173">
        <f t="shared" si="4"/>
        <v>-0.32790214206428259</v>
      </c>
      <c r="E173">
        <f t="shared" si="5"/>
        <v>1.6127838567197355</v>
      </c>
    </row>
    <row r="174" spans="1:5">
      <c r="A174" s="8">
        <v>42908</v>
      </c>
      <c r="B174" s="7">
        <v>0.65</v>
      </c>
      <c r="C174" s="7">
        <v>31</v>
      </c>
      <c r="D174">
        <f t="shared" si="4"/>
        <v>-0.18708664335714442</v>
      </c>
      <c r="E174">
        <f t="shared" si="5"/>
        <v>1.4913616938342726</v>
      </c>
    </row>
    <row r="175" spans="1:5">
      <c r="A175" s="8">
        <v>42909</v>
      </c>
      <c r="B175" s="7">
        <v>0.61</v>
      </c>
      <c r="C175" s="7">
        <v>33</v>
      </c>
      <c r="D175">
        <f t="shared" si="4"/>
        <v>-0.21467016498923297</v>
      </c>
      <c r="E175">
        <f t="shared" si="5"/>
        <v>1.5185139398778875</v>
      </c>
    </row>
    <row r="176" spans="1:5">
      <c r="A176" s="8">
        <v>42910</v>
      </c>
      <c r="B176" s="7">
        <v>0.56999999999999995</v>
      </c>
      <c r="C176" s="7">
        <v>35</v>
      </c>
      <c r="D176">
        <f t="shared" si="4"/>
        <v>-0.24412514432750865</v>
      </c>
      <c r="E176">
        <f t="shared" si="5"/>
        <v>1.5440680443502757</v>
      </c>
    </row>
    <row r="177" spans="1:5">
      <c r="A177" s="8">
        <v>42911</v>
      </c>
      <c r="B177" s="7">
        <v>0.51</v>
      </c>
      <c r="C177" s="7">
        <v>37</v>
      </c>
      <c r="D177">
        <f t="shared" si="4"/>
        <v>-0.29242982390206362</v>
      </c>
      <c r="E177">
        <f t="shared" si="5"/>
        <v>1.568201724066995</v>
      </c>
    </row>
    <row r="178" spans="1:5">
      <c r="A178" s="8">
        <v>42912</v>
      </c>
      <c r="B178" s="7">
        <v>0.47</v>
      </c>
      <c r="C178" s="7">
        <v>42</v>
      </c>
      <c r="D178">
        <f t="shared" si="4"/>
        <v>-0.32790214206428259</v>
      </c>
      <c r="E178">
        <f t="shared" si="5"/>
        <v>1.6232492903979006</v>
      </c>
    </row>
    <row r="179" spans="1:5">
      <c r="A179" s="8">
        <v>42913</v>
      </c>
      <c r="B179" s="7">
        <v>0.63</v>
      </c>
      <c r="C179" s="7">
        <v>31</v>
      </c>
      <c r="D179">
        <f t="shared" si="4"/>
        <v>-0.20065945054641829</v>
      </c>
      <c r="E179">
        <f t="shared" si="5"/>
        <v>1.4913616938342726</v>
      </c>
    </row>
    <row r="180" spans="1:5">
      <c r="A180" s="8">
        <v>42914</v>
      </c>
      <c r="B180" s="7">
        <v>0.59</v>
      </c>
      <c r="C180" s="7">
        <v>33</v>
      </c>
      <c r="D180">
        <f t="shared" si="4"/>
        <v>-0.22914798835785583</v>
      </c>
      <c r="E180">
        <f t="shared" si="5"/>
        <v>1.5185139398778875</v>
      </c>
    </row>
    <row r="181" spans="1:5">
      <c r="A181" s="8">
        <v>42915</v>
      </c>
      <c r="B181" s="7">
        <v>0.54</v>
      </c>
      <c r="C181" s="7">
        <v>35</v>
      </c>
      <c r="D181">
        <f t="shared" si="4"/>
        <v>-0.26760624017703144</v>
      </c>
      <c r="E181">
        <f t="shared" si="5"/>
        <v>1.5440680443502757</v>
      </c>
    </row>
    <row r="182" spans="1:5">
      <c r="A182" s="8">
        <v>42916</v>
      </c>
      <c r="B182" s="7">
        <v>0.53</v>
      </c>
      <c r="C182" s="7">
        <v>38</v>
      </c>
      <c r="D182">
        <f t="shared" si="4"/>
        <v>-0.27572413039921095</v>
      </c>
      <c r="E182">
        <f t="shared" si="5"/>
        <v>1.5797835966168101</v>
      </c>
    </row>
    <row r="183" spans="1:5">
      <c r="A183" s="8">
        <v>42917</v>
      </c>
      <c r="B183" s="7">
        <v>0.47</v>
      </c>
      <c r="C183" s="7">
        <v>43</v>
      </c>
      <c r="D183">
        <f t="shared" si="4"/>
        <v>-0.32790214206428259</v>
      </c>
      <c r="E183">
        <f t="shared" si="5"/>
        <v>1.6334684555795864</v>
      </c>
    </row>
    <row r="184" spans="1:5">
      <c r="A184" s="8">
        <v>42918</v>
      </c>
      <c r="B184" s="7">
        <v>0.51</v>
      </c>
      <c r="C184" s="7">
        <v>38</v>
      </c>
      <c r="D184">
        <f t="shared" si="4"/>
        <v>-0.29242982390206362</v>
      </c>
      <c r="E184">
        <f t="shared" si="5"/>
        <v>1.5797835966168101</v>
      </c>
    </row>
    <row r="185" spans="1:5">
      <c r="A185" s="8">
        <v>42919</v>
      </c>
      <c r="B185" s="7">
        <v>0.54</v>
      </c>
      <c r="C185" s="7">
        <v>35</v>
      </c>
      <c r="D185">
        <f t="shared" si="4"/>
        <v>-0.26760624017703144</v>
      </c>
      <c r="E185">
        <f t="shared" si="5"/>
        <v>1.5440680443502757</v>
      </c>
    </row>
    <row r="186" spans="1:5">
      <c r="A186" s="8">
        <v>42920</v>
      </c>
      <c r="B186" s="7">
        <v>0.59</v>
      </c>
      <c r="C186" s="7">
        <v>34</v>
      </c>
      <c r="D186">
        <f t="shared" si="4"/>
        <v>-0.22914798835785583</v>
      </c>
      <c r="E186">
        <f t="shared" si="5"/>
        <v>1.5314789170422551</v>
      </c>
    </row>
    <row r="187" spans="1:5">
      <c r="A187" s="8">
        <v>42921</v>
      </c>
      <c r="B187" s="7">
        <v>0.63</v>
      </c>
      <c r="C187" s="7">
        <v>32</v>
      </c>
      <c r="D187">
        <f t="shared" si="4"/>
        <v>-0.20065945054641829</v>
      </c>
      <c r="E187">
        <f t="shared" si="5"/>
        <v>1.505149978319906</v>
      </c>
    </row>
    <row r="188" spans="1:5">
      <c r="A188" s="8">
        <v>42922</v>
      </c>
      <c r="B188" s="7">
        <v>0.51</v>
      </c>
      <c r="C188" s="7">
        <v>39</v>
      </c>
      <c r="D188">
        <f t="shared" si="4"/>
        <v>-0.29242982390206362</v>
      </c>
      <c r="E188">
        <f t="shared" si="5"/>
        <v>1.5910646070264991</v>
      </c>
    </row>
    <row r="189" spans="1:5">
      <c r="A189" s="8">
        <v>42923</v>
      </c>
      <c r="B189" s="7">
        <v>0.56999999999999995</v>
      </c>
      <c r="C189" s="7">
        <v>35</v>
      </c>
      <c r="D189">
        <f t="shared" si="4"/>
        <v>-0.24412514432750865</v>
      </c>
      <c r="E189">
        <f t="shared" si="5"/>
        <v>1.5440680443502757</v>
      </c>
    </row>
    <row r="190" spans="1:5">
      <c r="A190" s="8">
        <v>42924</v>
      </c>
      <c r="B190" s="7">
        <v>0.56999999999999995</v>
      </c>
      <c r="C190" s="7">
        <v>34</v>
      </c>
      <c r="D190">
        <f t="shared" si="4"/>
        <v>-0.24412514432750865</v>
      </c>
      <c r="E190">
        <f t="shared" si="5"/>
        <v>1.5314789170422551</v>
      </c>
    </row>
    <row r="191" spans="1:5">
      <c r="A191" s="8">
        <v>42925</v>
      </c>
      <c r="B191" s="7">
        <v>0.59</v>
      </c>
      <c r="C191" s="7">
        <v>33</v>
      </c>
      <c r="D191">
        <f t="shared" si="4"/>
        <v>-0.22914798835785583</v>
      </c>
      <c r="E191">
        <f t="shared" si="5"/>
        <v>1.5185139398778875</v>
      </c>
    </row>
    <row r="192" spans="1:5">
      <c r="A192" s="8">
        <v>42926</v>
      </c>
      <c r="B192" s="7">
        <v>0.49</v>
      </c>
      <c r="C192" s="7">
        <v>40</v>
      </c>
      <c r="D192">
        <f t="shared" si="4"/>
        <v>-0.30980391997148632</v>
      </c>
      <c r="E192">
        <f t="shared" si="5"/>
        <v>1.6020599913279623</v>
      </c>
    </row>
    <row r="193" spans="1:5">
      <c r="A193" s="8">
        <v>42927</v>
      </c>
      <c r="B193" s="7">
        <v>0.54</v>
      </c>
      <c r="C193" s="7">
        <v>35</v>
      </c>
      <c r="D193">
        <f t="shared" si="4"/>
        <v>-0.26760624017703144</v>
      </c>
      <c r="E193">
        <f t="shared" si="5"/>
        <v>1.5440680443502757</v>
      </c>
    </row>
    <row r="194" spans="1:5">
      <c r="A194" s="8">
        <v>42928</v>
      </c>
      <c r="B194" s="7">
        <v>0.56000000000000005</v>
      </c>
      <c r="C194" s="7">
        <v>34</v>
      </c>
      <c r="D194">
        <f t="shared" si="4"/>
        <v>-0.25181197299379954</v>
      </c>
      <c r="E194">
        <f t="shared" si="5"/>
        <v>1.5314789170422551</v>
      </c>
    </row>
    <row r="195" spans="1:5">
      <c r="A195" s="8">
        <v>42929</v>
      </c>
      <c r="B195" s="7">
        <v>0.61</v>
      </c>
      <c r="C195" s="7">
        <v>33</v>
      </c>
      <c r="D195">
        <f t="shared" ref="D195:D258" si="6">LOG(B195)</f>
        <v>-0.21467016498923297</v>
      </c>
      <c r="E195">
        <f t="shared" ref="E195:E258" si="7">LOG(C195)</f>
        <v>1.5185139398778875</v>
      </c>
    </row>
    <row r="196" spans="1:5">
      <c r="A196" s="8">
        <v>42930</v>
      </c>
      <c r="B196" s="7">
        <v>0.5</v>
      </c>
      <c r="C196" s="7">
        <v>40</v>
      </c>
      <c r="D196">
        <f t="shared" si="6"/>
        <v>-0.3010299956639812</v>
      </c>
      <c r="E196">
        <f t="shared" si="7"/>
        <v>1.6020599913279623</v>
      </c>
    </row>
    <row r="197" spans="1:5">
      <c r="A197" s="8">
        <v>42931</v>
      </c>
      <c r="B197" s="7">
        <v>0.54</v>
      </c>
      <c r="C197" s="7">
        <v>35</v>
      </c>
      <c r="D197">
        <f t="shared" si="6"/>
        <v>-0.26760624017703144</v>
      </c>
      <c r="E197">
        <f t="shared" si="7"/>
        <v>1.5440680443502757</v>
      </c>
    </row>
    <row r="198" spans="1:5">
      <c r="A198" s="8">
        <v>42932</v>
      </c>
      <c r="B198" s="7">
        <v>0.59</v>
      </c>
      <c r="C198" s="7">
        <v>34</v>
      </c>
      <c r="D198">
        <f t="shared" si="6"/>
        <v>-0.22914798835785583</v>
      </c>
      <c r="E198">
        <f t="shared" si="7"/>
        <v>1.5314789170422551</v>
      </c>
    </row>
    <row r="199" spans="1:5">
      <c r="A199" s="8">
        <v>42933</v>
      </c>
      <c r="B199" s="7">
        <v>0.56999999999999995</v>
      </c>
      <c r="C199" s="7">
        <v>33</v>
      </c>
      <c r="D199">
        <f t="shared" si="6"/>
        <v>-0.24412514432750865</v>
      </c>
      <c r="E199">
        <f t="shared" si="7"/>
        <v>1.5185139398778875</v>
      </c>
    </row>
    <row r="200" spans="1:5">
      <c r="A200" s="8">
        <v>42934</v>
      </c>
      <c r="B200" s="7">
        <v>0.47</v>
      </c>
      <c r="C200" s="7">
        <v>41</v>
      </c>
      <c r="D200">
        <f t="shared" si="6"/>
        <v>-0.32790214206428259</v>
      </c>
      <c r="E200">
        <f t="shared" si="7"/>
        <v>1.6127838567197355</v>
      </c>
    </row>
    <row r="201" spans="1:5">
      <c r="A201" s="8">
        <v>42935</v>
      </c>
      <c r="B201" s="7">
        <v>0.56000000000000005</v>
      </c>
      <c r="C201" s="7">
        <v>36</v>
      </c>
      <c r="D201">
        <f t="shared" si="6"/>
        <v>-0.25181197299379954</v>
      </c>
      <c r="E201">
        <f t="shared" si="7"/>
        <v>1.5563025007672873</v>
      </c>
    </row>
    <row r="202" spans="1:5">
      <c r="A202" s="8">
        <v>42936</v>
      </c>
      <c r="B202" s="7">
        <v>0.56999999999999995</v>
      </c>
      <c r="C202" s="7">
        <v>35</v>
      </c>
      <c r="D202">
        <f t="shared" si="6"/>
        <v>-0.24412514432750865</v>
      </c>
      <c r="E202">
        <f t="shared" si="7"/>
        <v>1.5440680443502757</v>
      </c>
    </row>
    <row r="203" spans="1:5">
      <c r="A203" s="8">
        <v>42937</v>
      </c>
      <c r="B203" s="7">
        <v>0.56999999999999995</v>
      </c>
      <c r="C203" s="7">
        <v>33</v>
      </c>
      <c r="D203">
        <f t="shared" si="6"/>
        <v>-0.24412514432750865</v>
      </c>
      <c r="E203">
        <f t="shared" si="7"/>
        <v>1.5185139398778875</v>
      </c>
    </row>
    <row r="204" spans="1:5">
      <c r="A204" s="8">
        <v>42938</v>
      </c>
      <c r="B204" s="7">
        <v>0.47</v>
      </c>
      <c r="C204" s="7">
        <v>42</v>
      </c>
      <c r="D204">
        <f t="shared" si="6"/>
        <v>-0.32790214206428259</v>
      </c>
      <c r="E204">
        <f t="shared" si="7"/>
        <v>1.6232492903979006</v>
      </c>
    </row>
    <row r="205" spans="1:5">
      <c r="A205" s="8">
        <v>42939</v>
      </c>
      <c r="B205" s="7">
        <v>0.51</v>
      </c>
      <c r="C205" s="7">
        <v>37</v>
      </c>
      <c r="D205">
        <f t="shared" si="6"/>
        <v>-0.29242982390206362</v>
      </c>
      <c r="E205">
        <f t="shared" si="7"/>
        <v>1.568201724066995</v>
      </c>
    </row>
    <row r="206" spans="1:5">
      <c r="A206" s="8">
        <v>42940</v>
      </c>
      <c r="B206" s="7">
        <v>0.56999999999999995</v>
      </c>
      <c r="C206" s="7">
        <v>35</v>
      </c>
      <c r="D206">
        <f t="shared" si="6"/>
        <v>-0.24412514432750865</v>
      </c>
      <c r="E206">
        <f t="shared" si="7"/>
        <v>1.5440680443502757</v>
      </c>
    </row>
    <row r="207" spans="1:5">
      <c r="A207" s="8">
        <v>42941</v>
      </c>
      <c r="B207" s="7">
        <v>0.56999999999999995</v>
      </c>
      <c r="C207" s="7">
        <v>33</v>
      </c>
      <c r="D207">
        <f t="shared" si="6"/>
        <v>-0.24412514432750865</v>
      </c>
      <c r="E207">
        <f t="shared" si="7"/>
        <v>1.5185139398778875</v>
      </c>
    </row>
    <row r="208" spans="1:5">
      <c r="A208" s="8">
        <v>42942</v>
      </c>
      <c r="B208" s="7">
        <v>0.59</v>
      </c>
      <c r="C208" s="7">
        <v>32</v>
      </c>
      <c r="D208">
        <f t="shared" si="6"/>
        <v>-0.22914798835785583</v>
      </c>
      <c r="E208">
        <f t="shared" si="7"/>
        <v>1.505149978319906</v>
      </c>
    </row>
    <row r="209" spans="1:5">
      <c r="A209" s="8">
        <v>42943</v>
      </c>
      <c r="B209" s="7">
        <v>0.47</v>
      </c>
      <c r="C209" s="7">
        <v>43</v>
      </c>
      <c r="D209">
        <f t="shared" si="6"/>
        <v>-0.32790214206428259</v>
      </c>
      <c r="E209">
        <f t="shared" si="7"/>
        <v>1.6334684555795864</v>
      </c>
    </row>
    <row r="210" spans="1:5">
      <c r="A210" s="8">
        <v>42944</v>
      </c>
      <c r="B210" s="7">
        <v>0.51</v>
      </c>
      <c r="C210" s="7">
        <v>38</v>
      </c>
      <c r="D210">
        <f t="shared" si="6"/>
        <v>-0.29242982390206362</v>
      </c>
      <c r="E210">
        <f t="shared" si="7"/>
        <v>1.5797835966168101</v>
      </c>
    </row>
    <row r="211" spans="1:5">
      <c r="A211" s="8">
        <v>42945</v>
      </c>
      <c r="B211" s="7">
        <v>0.56999999999999995</v>
      </c>
      <c r="C211" s="7">
        <v>35</v>
      </c>
      <c r="D211">
        <f t="shared" si="6"/>
        <v>-0.24412514432750865</v>
      </c>
      <c r="E211">
        <f t="shared" si="7"/>
        <v>1.5440680443502757</v>
      </c>
    </row>
    <row r="212" spans="1:5">
      <c r="A212" s="8">
        <v>42946</v>
      </c>
      <c r="B212" s="7">
        <v>0.59</v>
      </c>
      <c r="C212" s="7">
        <v>34</v>
      </c>
      <c r="D212">
        <f t="shared" si="6"/>
        <v>-0.22914798835785583</v>
      </c>
      <c r="E212">
        <f t="shared" si="7"/>
        <v>1.5314789170422551</v>
      </c>
    </row>
    <row r="213" spans="1:5">
      <c r="A213" s="8">
        <v>42947</v>
      </c>
      <c r="B213" s="7">
        <v>0.61</v>
      </c>
      <c r="C213" s="7">
        <v>32</v>
      </c>
      <c r="D213">
        <f t="shared" si="6"/>
        <v>-0.21467016498923297</v>
      </c>
      <c r="E213">
        <f t="shared" si="7"/>
        <v>1.505149978319906</v>
      </c>
    </row>
    <row r="214" spans="1:5">
      <c r="A214" s="8">
        <v>42948</v>
      </c>
      <c r="B214" s="7">
        <v>0.63</v>
      </c>
      <c r="C214" s="7">
        <v>32</v>
      </c>
      <c r="D214">
        <f t="shared" si="6"/>
        <v>-0.20065945054641829</v>
      </c>
      <c r="E214">
        <f t="shared" si="7"/>
        <v>1.505149978319906</v>
      </c>
    </row>
    <row r="215" spans="1:5">
      <c r="A215" s="8">
        <v>42949</v>
      </c>
      <c r="B215" s="7">
        <v>0.63</v>
      </c>
      <c r="C215" s="7">
        <v>31</v>
      </c>
      <c r="D215">
        <f t="shared" si="6"/>
        <v>-0.20065945054641829</v>
      </c>
      <c r="E215">
        <f t="shared" si="7"/>
        <v>1.4913616938342726</v>
      </c>
    </row>
    <row r="216" spans="1:5">
      <c r="A216" s="8">
        <v>42950</v>
      </c>
      <c r="B216" s="7">
        <v>0.63</v>
      </c>
      <c r="C216" s="7">
        <v>30</v>
      </c>
      <c r="D216">
        <f t="shared" si="6"/>
        <v>-0.20065945054641829</v>
      </c>
      <c r="E216">
        <f t="shared" si="7"/>
        <v>1.4771212547196624</v>
      </c>
    </row>
    <row r="217" spans="1:5">
      <c r="A217" s="8">
        <v>42951</v>
      </c>
      <c r="B217" s="7">
        <v>0.69</v>
      </c>
      <c r="C217" s="7">
        <v>29</v>
      </c>
      <c r="D217">
        <f t="shared" si="6"/>
        <v>-0.16115090926274472</v>
      </c>
      <c r="E217">
        <f t="shared" si="7"/>
        <v>1.4623979978989561</v>
      </c>
    </row>
    <row r="218" spans="1:5">
      <c r="A218" s="8">
        <v>42952</v>
      </c>
      <c r="B218" s="7">
        <v>0.61</v>
      </c>
      <c r="C218" s="7">
        <v>32</v>
      </c>
      <c r="D218">
        <f t="shared" si="6"/>
        <v>-0.21467016498923297</v>
      </c>
      <c r="E218">
        <f t="shared" si="7"/>
        <v>1.505149978319906</v>
      </c>
    </row>
    <row r="219" spans="1:5">
      <c r="A219" s="8">
        <v>42953</v>
      </c>
      <c r="B219" s="7">
        <v>0.61</v>
      </c>
      <c r="C219" s="7">
        <v>31</v>
      </c>
      <c r="D219">
        <f t="shared" si="6"/>
        <v>-0.21467016498923297</v>
      </c>
      <c r="E219">
        <f t="shared" si="7"/>
        <v>1.4913616938342726</v>
      </c>
    </row>
    <row r="220" spans="1:5">
      <c r="A220" s="8">
        <v>42954</v>
      </c>
      <c r="B220" s="7">
        <v>0.67</v>
      </c>
      <c r="C220" s="7">
        <v>30</v>
      </c>
      <c r="D220">
        <f t="shared" si="6"/>
        <v>-0.17392519729917355</v>
      </c>
      <c r="E220">
        <f t="shared" si="7"/>
        <v>1.4771212547196624</v>
      </c>
    </row>
    <row r="221" spans="1:5">
      <c r="A221" s="8">
        <v>42955</v>
      </c>
      <c r="B221" s="7">
        <v>0.65</v>
      </c>
      <c r="C221" s="7">
        <v>29</v>
      </c>
      <c r="D221">
        <f t="shared" si="6"/>
        <v>-0.18708664335714442</v>
      </c>
      <c r="E221">
        <f t="shared" si="7"/>
        <v>1.4623979978989561</v>
      </c>
    </row>
    <row r="222" spans="1:5">
      <c r="A222" s="8">
        <v>42956</v>
      </c>
      <c r="B222" s="7">
        <v>0.63</v>
      </c>
      <c r="C222" s="7">
        <v>32</v>
      </c>
      <c r="D222">
        <f t="shared" si="6"/>
        <v>-0.20065945054641829</v>
      </c>
      <c r="E222">
        <f t="shared" si="7"/>
        <v>1.505149978319906</v>
      </c>
    </row>
    <row r="223" spans="1:5">
      <c r="A223" s="8">
        <v>42957</v>
      </c>
      <c r="B223" s="7">
        <v>0.65</v>
      </c>
      <c r="C223" s="7">
        <v>31</v>
      </c>
      <c r="D223">
        <f t="shared" si="6"/>
        <v>-0.18708664335714442</v>
      </c>
      <c r="E223">
        <f t="shared" si="7"/>
        <v>1.4913616938342726</v>
      </c>
    </row>
    <row r="224" spans="1:5">
      <c r="A224" s="8">
        <v>42958</v>
      </c>
      <c r="B224" s="7">
        <v>0.67</v>
      </c>
      <c r="C224" s="7">
        <v>30</v>
      </c>
      <c r="D224">
        <f t="shared" si="6"/>
        <v>-0.17392519729917355</v>
      </c>
      <c r="E224">
        <f t="shared" si="7"/>
        <v>1.4771212547196624</v>
      </c>
    </row>
    <row r="225" spans="1:5">
      <c r="A225" s="8">
        <v>42959</v>
      </c>
      <c r="B225" s="7">
        <v>0.65</v>
      </c>
      <c r="C225" s="7">
        <v>29</v>
      </c>
      <c r="D225">
        <f t="shared" si="6"/>
        <v>-0.18708664335714442</v>
      </c>
      <c r="E225">
        <f t="shared" si="7"/>
        <v>1.4623979978989561</v>
      </c>
    </row>
    <row r="226" spans="1:5">
      <c r="A226" s="8">
        <v>42960</v>
      </c>
      <c r="B226" s="7">
        <v>0.65</v>
      </c>
      <c r="C226" s="7">
        <v>29</v>
      </c>
      <c r="D226">
        <f t="shared" si="6"/>
        <v>-0.18708664335714442</v>
      </c>
      <c r="E226">
        <f t="shared" si="7"/>
        <v>1.4623979978989561</v>
      </c>
    </row>
    <row r="227" spans="1:5">
      <c r="A227" s="8">
        <v>42961</v>
      </c>
      <c r="B227" s="7">
        <v>0.59</v>
      </c>
      <c r="C227" s="7">
        <v>32</v>
      </c>
      <c r="D227">
        <f t="shared" si="6"/>
        <v>-0.22914798835785583</v>
      </c>
      <c r="E227">
        <f t="shared" si="7"/>
        <v>1.505149978319906</v>
      </c>
    </row>
    <row r="228" spans="1:5">
      <c r="A228" s="8">
        <v>42962</v>
      </c>
      <c r="B228" s="7">
        <v>0.63</v>
      </c>
      <c r="C228" s="7">
        <v>31</v>
      </c>
      <c r="D228">
        <f t="shared" si="6"/>
        <v>-0.20065945054641829</v>
      </c>
      <c r="E228">
        <f t="shared" si="7"/>
        <v>1.4913616938342726</v>
      </c>
    </row>
    <row r="229" spans="1:5">
      <c r="A229" s="8">
        <v>42963</v>
      </c>
      <c r="B229" s="7">
        <v>0.63</v>
      </c>
      <c r="C229" s="7">
        <v>30</v>
      </c>
      <c r="D229">
        <f t="shared" si="6"/>
        <v>-0.20065945054641829</v>
      </c>
      <c r="E229">
        <f t="shared" si="7"/>
        <v>1.4771212547196624</v>
      </c>
    </row>
    <row r="230" spans="1:5">
      <c r="A230" s="8">
        <v>42964</v>
      </c>
      <c r="B230" s="7">
        <v>0.67</v>
      </c>
      <c r="C230" s="7">
        <v>30</v>
      </c>
      <c r="D230">
        <f t="shared" si="6"/>
        <v>-0.17392519729917355</v>
      </c>
      <c r="E230">
        <f t="shared" si="7"/>
        <v>1.4771212547196624</v>
      </c>
    </row>
    <row r="231" spans="1:5">
      <c r="A231" s="8">
        <v>42965</v>
      </c>
      <c r="B231" s="7">
        <v>0.69</v>
      </c>
      <c r="C231" s="7">
        <v>29</v>
      </c>
      <c r="D231">
        <f t="shared" si="6"/>
        <v>-0.16115090926274472</v>
      </c>
      <c r="E231">
        <f t="shared" si="7"/>
        <v>1.4623979978989561</v>
      </c>
    </row>
    <row r="232" spans="1:5">
      <c r="A232" s="8">
        <v>42966</v>
      </c>
      <c r="B232" s="7">
        <v>0.61</v>
      </c>
      <c r="C232" s="7">
        <v>32</v>
      </c>
      <c r="D232">
        <f t="shared" si="6"/>
        <v>-0.21467016498923297</v>
      </c>
      <c r="E232">
        <f t="shared" si="7"/>
        <v>1.505149978319906</v>
      </c>
    </row>
    <row r="233" spans="1:5">
      <c r="A233" s="8">
        <v>42967</v>
      </c>
      <c r="B233" s="7">
        <v>0.65</v>
      </c>
      <c r="C233" s="7">
        <v>31</v>
      </c>
      <c r="D233">
        <f t="shared" si="6"/>
        <v>-0.18708664335714442</v>
      </c>
      <c r="E233">
        <f t="shared" si="7"/>
        <v>1.4913616938342726</v>
      </c>
    </row>
    <row r="234" spans="1:5">
      <c r="A234" s="8">
        <v>42968</v>
      </c>
      <c r="B234" s="7">
        <v>0.65</v>
      </c>
      <c r="C234" s="7">
        <v>30</v>
      </c>
      <c r="D234">
        <f t="shared" si="6"/>
        <v>-0.18708664335714442</v>
      </c>
      <c r="E234">
        <f t="shared" si="7"/>
        <v>1.4771212547196624</v>
      </c>
    </row>
    <row r="235" spans="1:5">
      <c r="A235" s="8">
        <v>42969</v>
      </c>
      <c r="B235" s="7">
        <v>0.63</v>
      </c>
      <c r="C235" s="7">
        <v>30</v>
      </c>
      <c r="D235">
        <f t="shared" si="6"/>
        <v>-0.20065945054641829</v>
      </c>
      <c r="E235">
        <f t="shared" si="7"/>
        <v>1.4771212547196624</v>
      </c>
    </row>
    <row r="236" spans="1:5">
      <c r="A236" s="8">
        <v>42970</v>
      </c>
      <c r="B236" s="7">
        <v>0.67</v>
      </c>
      <c r="C236" s="7">
        <v>29</v>
      </c>
      <c r="D236">
        <f t="shared" si="6"/>
        <v>-0.17392519729917355</v>
      </c>
      <c r="E236">
        <f t="shared" si="7"/>
        <v>1.4623979978989561</v>
      </c>
    </row>
    <row r="237" spans="1:5">
      <c r="A237" s="8">
        <v>42971</v>
      </c>
      <c r="B237" s="7">
        <v>0.59</v>
      </c>
      <c r="C237" s="7">
        <v>32</v>
      </c>
      <c r="D237">
        <f t="shared" si="6"/>
        <v>-0.22914798835785583</v>
      </c>
      <c r="E237">
        <f t="shared" si="7"/>
        <v>1.505149978319906</v>
      </c>
    </row>
    <row r="238" spans="1:5">
      <c r="A238" s="8">
        <v>42972</v>
      </c>
      <c r="B238" s="7">
        <v>0.63</v>
      </c>
      <c r="C238" s="7">
        <v>30</v>
      </c>
      <c r="D238">
        <f t="shared" si="6"/>
        <v>-0.20065945054641829</v>
      </c>
      <c r="E238">
        <f t="shared" si="7"/>
        <v>1.4771212547196624</v>
      </c>
    </row>
    <row r="239" spans="1:5">
      <c r="A239" s="8">
        <v>42973</v>
      </c>
      <c r="B239" s="7">
        <v>0.63</v>
      </c>
      <c r="C239" s="7">
        <v>30</v>
      </c>
      <c r="D239">
        <f t="shared" si="6"/>
        <v>-0.20065945054641829</v>
      </c>
      <c r="E239">
        <f t="shared" si="7"/>
        <v>1.4771212547196624</v>
      </c>
    </row>
    <row r="240" spans="1:5">
      <c r="A240" s="8">
        <v>42974</v>
      </c>
      <c r="B240" s="7">
        <v>0.65</v>
      </c>
      <c r="C240" s="7">
        <v>29</v>
      </c>
      <c r="D240">
        <f t="shared" si="6"/>
        <v>-0.18708664335714442</v>
      </c>
      <c r="E240">
        <f t="shared" si="7"/>
        <v>1.4623979978989561</v>
      </c>
    </row>
    <row r="241" spans="1:5">
      <c r="A241" s="8">
        <v>42975</v>
      </c>
      <c r="B241" s="7">
        <v>0.63</v>
      </c>
      <c r="C241" s="7">
        <v>32</v>
      </c>
      <c r="D241">
        <f t="shared" si="6"/>
        <v>-0.20065945054641829</v>
      </c>
      <c r="E241">
        <f t="shared" si="7"/>
        <v>1.505149978319906</v>
      </c>
    </row>
    <row r="242" spans="1:5">
      <c r="A242" s="8">
        <v>42976</v>
      </c>
      <c r="B242" s="7">
        <v>0.65</v>
      </c>
      <c r="C242" s="7">
        <v>30</v>
      </c>
      <c r="D242">
        <f t="shared" si="6"/>
        <v>-0.18708664335714442</v>
      </c>
      <c r="E242">
        <f t="shared" si="7"/>
        <v>1.4771212547196624</v>
      </c>
    </row>
    <row r="243" spans="1:5">
      <c r="A243" s="8">
        <v>42977</v>
      </c>
      <c r="B243" s="7">
        <v>0.63</v>
      </c>
      <c r="C243" s="7">
        <v>30</v>
      </c>
      <c r="D243">
        <f t="shared" si="6"/>
        <v>-0.20065945054641829</v>
      </c>
      <c r="E243">
        <f t="shared" si="7"/>
        <v>1.4771212547196624</v>
      </c>
    </row>
    <row r="244" spans="1:5">
      <c r="A244" s="8">
        <v>42978</v>
      </c>
      <c r="B244" s="7">
        <v>0.69</v>
      </c>
      <c r="C244" s="7">
        <v>29</v>
      </c>
      <c r="D244">
        <f t="shared" si="6"/>
        <v>-0.16115090926274472</v>
      </c>
      <c r="E244">
        <f t="shared" si="7"/>
        <v>1.4623979978989561</v>
      </c>
    </row>
    <row r="245" spans="1:5">
      <c r="A245" s="8">
        <v>42979</v>
      </c>
      <c r="B245" s="7">
        <v>0.69</v>
      </c>
      <c r="C245" s="7">
        <v>29</v>
      </c>
      <c r="D245">
        <f t="shared" si="6"/>
        <v>-0.16115090926274472</v>
      </c>
      <c r="E245">
        <f t="shared" si="7"/>
        <v>1.4623979978989561</v>
      </c>
    </row>
    <row r="246" spans="1:5">
      <c r="A246" s="8">
        <v>42980</v>
      </c>
      <c r="B246" s="7">
        <v>0.69</v>
      </c>
      <c r="C246" s="7">
        <v>28</v>
      </c>
      <c r="D246">
        <f t="shared" si="6"/>
        <v>-0.16115090926274472</v>
      </c>
      <c r="E246">
        <f t="shared" si="7"/>
        <v>1.4471580313422192</v>
      </c>
    </row>
    <row r="247" spans="1:5">
      <c r="A247" s="8">
        <v>42981</v>
      </c>
      <c r="B247" s="7">
        <v>0.69</v>
      </c>
      <c r="C247" s="7">
        <v>27</v>
      </c>
      <c r="D247">
        <f t="shared" si="6"/>
        <v>-0.16115090926274472</v>
      </c>
      <c r="E247">
        <f t="shared" si="7"/>
        <v>1.4313637641589874</v>
      </c>
    </row>
    <row r="248" spans="1:5">
      <c r="A248" s="8">
        <v>42982</v>
      </c>
      <c r="B248" s="7">
        <v>0.74</v>
      </c>
      <c r="C248" s="7">
        <v>26</v>
      </c>
      <c r="D248">
        <f t="shared" si="6"/>
        <v>-0.13076828026902382</v>
      </c>
      <c r="E248">
        <f t="shared" si="7"/>
        <v>1.414973347970818</v>
      </c>
    </row>
    <row r="249" spans="1:5">
      <c r="A249" s="8">
        <v>42983</v>
      </c>
      <c r="B249" s="7">
        <v>0.71</v>
      </c>
      <c r="C249" s="7">
        <v>26</v>
      </c>
      <c r="D249">
        <f t="shared" si="6"/>
        <v>-0.14874165128092473</v>
      </c>
      <c r="E249">
        <f t="shared" si="7"/>
        <v>1.414973347970818</v>
      </c>
    </row>
    <row r="250" spans="1:5">
      <c r="A250" s="8">
        <v>42984</v>
      </c>
      <c r="B250" s="7">
        <v>0.69</v>
      </c>
      <c r="C250" s="7">
        <v>29</v>
      </c>
      <c r="D250">
        <f t="shared" si="6"/>
        <v>-0.16115090926274472</v>
      </c>
      <c r="E250">
        <f t="shared" si="7"/>
        <v>1.4623979978989561</v>
      </c>
    </row>
    <row r="251" spans="1:5">
      <c r="A251" s="8">
        <v>42985</v>
      </c>
      <c r="B251" s="7">
        <v>0.67</v>
      </c>
      <c r="C251" s="7">
        <v>28</v>
      </c>
      <c r="D251">
        <f t="shared" si="6"/>
        <v>-0.17392519729917355</v>
      </c>
      <c r="E251">
        <f t="shared" si="7"/>
        <v>1.4471580313422192</v>
      </c>
    </row>
    <row r="252" spans="1:5">
      <c r="A252" s="8">
        <v>42986</v>
      </c>
      <c r="B252" s="7">
        <v>0.71</v>
      </c>
      <c r="C252" s="7">
        <v>27</v>
      </c>
      <c r="D252">
        <f t="shared" si="6"/>
        <v>-0.14874165128092473</v>
      </c>
      <c r="E252">
        <f t="shared" si="7"/>
        <v>1.4313637641589874</v>
      </c>
    </row>
    <row r="253" spans="1:5">
      <c r="A253" s="8">
        <v>42987</v>
      </c>
      <c r="B253" s="7">
        <v>0.77</v>
      </c>
      <c r="C253" s="7">
        <v>26</v>
      </c>
      <c r="D253">
        <f t="shared" si="6"/>
        <v>-0.11350927482751812</v>
      </c>
      <c r="E253">
        <f t="shared" si="7"/>
        <v>1.414973347970818</v>
      </c>
    </row>
    <row r="254" spans="1:5">
      <c r="A254" s="8">
        <v>42988</v>
      </c>
      <c r="B254" s="7">
        <v>0.74</v>
      </c>
      <c r="C254" s="7">
        <v>26</v>
      </c>
      <c r="D254">
        <f t="shared" si="6"/>
        <v>-0.13076828026902382</v>
      </c>
      <c r="E254">
        <f t="shared" si="7"/>
        <v>1.414973347970818</v>
      </c>
    </row>
    <row r="255" spans="1:5">
      <c r="A255" s="8">
        <v>42989</v>
      </c>
      <c r="B255" s="7">
        <v>0.69</v>
      </c>
      <c r="C255" s="7">
        <v>28</v>
      </c>
      <c r="D255">
        <f t="shared" si="6"/>
        <v>-0.16115090926274472</v>
      </c>
      <c r="E255">
        <f t="shared" si="7"/>
        <v>1.4471580313422192</v>
      </c>
    </row>
    <row r="256" spans="1:5">
      <c r="A256" s="8">
        <v>42990</v>
      </c>
      <c r="B256" s="7">
        <v>0.71</v>
      </c>
      <c r="C256" s="7">
        <v>27</v>
      </c>
      <c r="D256">
        <f t="shared" si="6"/>
        <v>-0.14874165128092473</v>
      </c>
      <c r="E256">
        <f t="shared" si="7"/>
        <v>1.4313637641589874</v>
      </c>
    </row>
    <row r="257" spans="1:5">
      <c r="A257" s="8">
        <v>42991</v>
      </c>
      <c r="B257" s="7">
        <v>0.71</v>
      </c>
      <c r="C257" s="7">
        <v>26</v>
      </c>
      <c r="D257">
        <f t="shared" si="6"/>
        <v>-0.14874165128092473</v>
      </c>
      <c r="E257">
        <f t="shared" si="7"/>
        <v>1.414973347970818</v>
      </c>
    </row>
    <row r="258" spans="1:5">
      <c r="A258" s="8">
        <v>42992</v>
      </c>
      <c r="B258" s="7">
        <v>0.71</v>
      </c>
      <c r="C258" s="7">
        <v>26</v>
      </c>
      <c r="D258">
        <f t="shared" si="6"/>
        <v>-0.14874165128092473</v>
      </c>
      <c r="E258">
        <f t="shared" si="7"/>
        <v>1.414973347970818</v>
      </c>
    </row>
    <row r="259" spans="1:5">
      <c r="A259" s="8">
        <v>42993</v>
      </c>
      <c r="B259" s="7">
        <v>0.67</v>
      </c>
      <c r="C259" s="7">
        <v>28</v>
      </c>
      <c r="D259">
        <f t="shared" ref="D259:D322" si="8">LOG(B259)</f>
        <v>-0.17392519729917355</v>
      </c>
      <c r="E259">
        <f t="shared" ref="E259:E322" si="9">LOG(C259)</f>
        <v>1.4471580313422192</v>
      </c>
    </row>
    <row r="260" spans="1:5">
      <c r="A260" s="8">
        <v>42994</v>
      </c>
      <c r="B260" s="7">
        <v>0.69</v>
      </c>
      <c r="C260" s="7">
        <v>27</v>
      </c>
      <c r="D260">
        <f t="shared" si="8"/>
        <v>-0.16115090926274472</v>
      </c>
      <c r="E260">
        <f t="shared" si="9"/>
        <v>1.4313637641589874</v>
      </c>
    </row>
    <row r="261" spans="1:5">
      <c r="A261" s="8">
        <v>42995</v>
      </c>
      <c r="B261" s="7">
        <v>0.71</v>
      </c>
      <c r="C261" s="7">
        <v>26</v>
      </c>
      <c r="D261">
        <f t="shared" si="8"/>
        <v>-0.14874165128092473</v>
      </c>
      <c r="E261">
        <f t="shared" si="9"/>
        <v>1.414973347970818</v>
      </c>
    </row>
    <row r="262" spans="1:5">
      <c r="A262" s="8">
        <v>42996</v>
      </c>
      <c r="B262" s="7">
        <v>0.71</v>
      </c>
      <c r="C262" s="7">
        <v>26</v>
      </c>
      <c r="D262">
        <f t="shared" si="8"/>
        <v>-0.14874165128092473</v>
      </c>
      <c r="E262">
        <f t="shared" si="9"/>
        <v>1.414973347970818</v>
      </c>
    </row>
    <row r="263" spans="1:5">
      <c r="A263" s="8">
        <v>42997</v>
      </c>
      <c r="B263" s="7">
        <v>0.67</v>
      </c>
      <c r="C263" s="7">
        <v>28</v>
      </c>
      <c r="D263">
        <f t="shared" si="8"/>
        <v>-0.17392519729917355</v>
      </c>
      <c r="E263">
        <f t="shared" si="9"/>
        <v>1.4471580313422192</v>
      </c>
    </row>
    <row r="264" spans="1:5">
      <c r="A264" s="8">
        <v>42998</v>
      </c>
      <c r="B264" s="7">
        <v>0.69</v>
      </c>
      <c r="C264" s="7">
        <v>27</v>
      </c>
      <c r="D264">
        <f t="shared" si="8"/>
        <v>-0.16115090926274472</v>
      </c>
      <c r="E264">
        <f t="shared" si="9"/>
        <v>1.4313637641589874</v>
      </c>
    </row>
    <row r="265" spans="1:5">
      <c r="A265" s="8">
        <v>42999</v>
      </c>
      <c r="B265" s="7">
        <v>0.71</v>
      </c>
      <c r="C265" s="7">
        <v>26</v>
      </c>
      <c r="D265">
        <f t="shared" si="8"/>
        <v>-0.14874165128092473</v>
      </c>
      <c r="E265">
        <f t="shared" si="9"/>
        <v>1.414973347970818</v>
      </c>
    </row>
    <row r="266" spans="1:5">
      <c r="A266" s="8">
        <v>43000</v>
      </c>
      <c r="B266" s="7">
        <v>0.74</v>
      </c>
      <c r="C266" s="7">
        <v>26</v>
      </c>
      <c r="D266">
        <f t="shared" si="8"/>
        <v>-0.13076828026902382</v>
      </c>
      <c r="E266">
        <f t="shared" si="9"/>
        <v>1.414973347970818</v>
      </c>
    </row>
    <row r="267" spans="1:5">
      <c r="A267" s="8">
        <v>43001</v>
      </c>
      <c r="B267" s="7">
        <v>0.71</v>
      </c>
      <c r="C267" s="7">
        <v>28</v>
      </c>
      <c r="D267">
        <f t="shared" si="8"/>
        <v>-0.14874165128092473</v>
      </c>
      <c r="E267">
        <f t="shared" si="9"/>
        <v>1.4471580313422192</v>
      </c>
    </row>
    <row r="268" spans="1:5">
      <c r="A268" s="8">
        <v>43002</v>
      </c>
      <c r="B268" s="7">
        <v>0.71</v>
      </c>
      <c r="C268" s="7">
        <v>28</v>
      </c>
      <c r="D268">
        <f t="shared" si="8"/>
        <v>-0.14874165128092473</v>
      </c>
      <c r="E268">
        <f t="shared" si="9"/>
        <v>1.4471580313422192</v>
      </c>
    </row>
    <row r="269" spans="1:5">
      <c r="A269" s="8">
        <v>43003</v>
      </c>
      <c r="B269" s="7">
        <v>0.71</v>
      </c>
      <c r="C269" s="7">
        <v>27</v>
      </c>
      <c r="D269">
        <f t="shared" si="8"/>
        <v>-0.14874165128092473</v>
      </c>
      <c r="E269">
        <f t="shared" si="9"/>
        <v>1.4313637641589874</v>
      </c>
    </row>
    <row r="270" spans="1:5">
      <c r="A270" s="8">
        <v>43004</v>
      </c>
      <c r="B270" s="7">
        <v>0.77</v>
      </c>
      <c r="C270" s="7">
        <v>26</v>
      </c>
      <c r="D270">
        <f t="shared" si="8"/>
        <v>-0.11350927482751812</v>
      </c>
      <c r="E270">
        <f t="shared" si="9"/>
        <v>1.414973347970818</v>
      </c>
    </row>
    <row r="271" spans="1:5">
      <c r="A271" s="8">
        <v>43005</v>
      </c>
      <c r="B271" s="7">
        <v>0.67</v>
      </c>
      <c r="C271" s="7">
        <v>29</v>
      </c>
      <c r="D271">
        <f t="shared" si="8"/>
        <v>-0.17392519729917355</v>
      </c>
      <c r="E271">
        <f t="shared" si="9"/>
        <v>1.4623979978989561</v>
      </c>
    </row>
    <row r="272" spans="1:5">
      <c r="A272" s="8">
        <v>43006</v>
      </c>
      <c r="B272" s="7">
        <v>0.69</v>
      </c>
      <c r="C272" s="7">
        <v>28</v>
      </c>
      <c r="D272">
        <f t="shared" si="8"/>
        <v>-0.16115090926274472</v>
      </c>
      <c r="E272">
        <f t="shared" si="9"/>
        <v>1.4471580313422192</v>
      </c>
    </row>
    <row r="273" spans="1:5">
      <c r="A273" s="8">
        <v>43007</v>
      </c>
      <c r="B273" s="7">
        <v>0.71</v>
      </c>
      <c r="C273" s="7">
        <v>27</v>
      </c>
      <c r="D273">
        <f t="shared" si="8"/>
        <v>-0.14874165128092473</v>
      </c>
      <c r="E273">
        <f t="shared" si="9"/>
        <v>1.4313637641589874</v>
      </c>
    </row>
    <row r="274" spans="1:5">
      <c r="A274" s="8">
        <v>43008</v>
      </c>
      <c r="B274" s="7">
        <v>0.74</v>
      </c>
      <c r="C274" s="7">
        <v>26</v>
      </c>
      <c r="D274">
        <f t="shared" si="8"/>
        <v>-0.13076828026902382</v>
      </c>
      <c r="E274">
        <f t="shared" si="9"/>
        <v>1.414973347970818</v>
      </c>
    </row>
    <row r="275" spans="1:5">
      <c r="A275" s="8">
        <v>43009</v>
      </c>
      <c r="B275" s="7">
        <v>0.8</v>
      </c>
      <c r="C275" s="7">
        <v>25</v>
      </c>
      <c r="D275">
        <f t="shared" si="8"/>
        <v>-9.6910013008056392E-2</v>
      </c>
      <c r="E275">
        <f t="shared" si="9"/>
        <v>1.3979400086720377</v>
      </c>
    </row>
    <row r="276" spans="1:5">
      <c r="A276" s="8">
        <v>43010</v>
      </c>
      <c r="B276" s="7">
        <v>0.74</v>
      </c>
      <c r="C276" s="7">
        <v>25</v>
      </c>
      <c r="D276">
        <f t="shared" si="8"/>
        <v>-0.13076828026902382</v>
      </c>
      <c r="E276">
        <f t="shared" si="9"/>
        <v>1.3979400086720377</v>
      </c>
    </row>
    <row r="277" spans="1:5">
      <c r="A277" s="8">
        <v>43011</v>
      </c>
      <c r="B277" s="7">
        <v>0.8</v>
      </c>
      <c r="C277" s="7">
        <v>24</v>
      </c>
      <c r="D277">
        <f t="shared" si="8"/>
        <v>-9.6910013008056392E-2</v>
      </c>
      <c r="E277">
        <f t="shared" si="9"/>
        <v>1.3802112417116059</v>
      </c>
    </row>
    <row r="278" spans="1:5">
      <c r="A278" s="8">
        <v>43012</v>
      </c>
      <c r="B278" s="7">
        <v>0.77</v>
      </c>
      <c r="C278" s="7">
        <v>24</v>
      </c>
      <c r="D278">
        <f t="shared" si="8"/>
        <v>-0.11350927482751812</v>
      </c>
      <c r="E278">
        <f t="shared" si="9"/>
        <v>1.3802112417116059</v>
      </c>
    </row>
    <row r="279" spans="1:5">
      <c r="A279" s="8">
        <v>43013</v>
      </c>
      <c r="B279" s="7">
        <v>0.8</v>
      </c>
      <c r="C279" s="7">
        <v>25</v>
      </c>
      <c r="D279">
        <f t="shared" si="8"/>
        <v>-9.6910013008056392E-2</v>
      </c>
      <c r="E279">
        <f t="shared" si="9"/>
        <v>1.3979400086720377</v>
      </c>
    </row>
    <row r="280" spans="1:5">
      <c r="A280" s="8">
        <v>43014</v>
      </c>
      <c r="B280" s="7">
        <v>0.74</v>
      </c>
      <c r="C280" s="7">
        <v>25</v>
      </c>
      <c r="D280">
        <f t="shared" si="8"/>
        <v>-0.13076828026902382</v>
      </c>
      <c r="E280">
        <f t="shared" si="9"/>
        <v>1.3979400086720377</v>
      </c>
    </row>
    <row r="281" spans="1:5">
      <c r="A281" s="8">
        <v>43015</v>
      </c>
      <c r="B281" s="7">
        <v>0.8</v>
      </c>
      <c r="C281" s="7">
        <v>25</v>
      </c>
      <c r="D281">
        <f t="shared" si="8"/>
        <v>-9.6910013008056392E-2</v>
      </c>
      <c r="E281">
        <f t="shared" si="9"/>
        <v>1.3979400086720377</v>
      </c>
    </row>
    <row r="282" spans="1:5">
      <c r="A282" s="8">
        <v>43016</v>
      </c>
      <c r="B282" s="7">
        <v>0.8</v>
      </c>
      <c r="C282" s="7">
        <v>24</v>
      </c>
      <c r="D282">
        <f t="shared" si="8"/>
        <v>-9.6910013008056392E-2</v>
      </c>
      <c r="E282">
        <f t="shared" si="9"/>
        <v>1.3802112417116059</v>
      </c>
    </row>
    <row r="283" spans="1:5">
      <c r="A283" s="8">
        <v>43017</v>
      </c>
      <c r="B283" s="7">
        <v>0.74</v>
      </c>
      <c r="C283" s="7">
        <v>25</v>
      </c>
      <c r="D283">
        <f t="shared" si="8"/>
        <v>-0.13076828026902382</v>
      </c>
      <c r="E283">
        <f t="shared" si="9"/>
        <v>1.3979400086720377</v>
      </c>
    </row>
    <row r="284" spans="1:5">
      <c r="A284" s="8">
        <v>43018</v>
      </c>
      <c r="B284" s="7">
        <v>0.74</v>
      </c>
      <c r="C284" s="7">
        <v>25</v>
      </c>
      <c r="D284">
        <f t="shared" si="8"/>
        <v>-0.13076828026902382</v>
      </c>
      <c r="E284">
        <f t="shared" si="9"/>
        <v>1.3979400086720377</v>
      </c>
    </row>
    <row r="285" spans="1:5">
      <c r="A285" s="8">
        <v>43019</v>
      </c>
      <c r="B285" s="7">
        <v>0.77</v>
      </c>
      <c r="C285" s="7">
        <v>25</v>
      </c>
      <c r="D285">
        <f t="shared" si="8"/>
        <v>-0.11350927482751812</v>
      </c>
      <c r="E285">
        <f t="shared" si="9"/>
        <v>1.3979400086720377</v>
      </c>
    </row>
    <row r="286" spans="1:5">
      <c r="A286" s="8">
        <v>43020</v>
      </c>
      <c r="B286" s="7">
        <v>0.77</v>
      </c>
      <c r="C286" s="7">
        <v>24</v>
      </c>
      <c r="D286">
        <f t="shared" si="8"/>
        <v>-0.11350927482751812</v>
      </c>
      <c r="E286">
        <f t="shared" si="9"/>
        <v>1.3802112417116059</v>
      </c>
    </row>
    <row r="287" spans="1:5">
      <c r="A287" s="8">
        <v>43021</v>
      </c>
      <c r="B287" s="7">
        <v>0.8</v>
      </c>
      <c r="C287" s="7">
        <v>25</v>
      </c>
      <c r="D287">
        <f t="shared" si="8"/>
        <v>-9.6910013008056392E-2</v>
      </c>
      <c r="E287">
        <f t="shared" si="9"/>
        <v>1.3979400086720377</v>
      </c>
    </row>
    <row r="288" spans="1:5">
      <c r="A288" s="8">
        <v>43022</v>
      </c>
      <c r="B288" s="7">
        <v>0.74</v>
      </c>
      <c r="C288" s="7">
        <v>25</v>
      </c>
      <c r="D288">
        <f t="shared" si="8"/>
        <v>-0.13076828026902382</v>
      </c>
      <c r="E288">
        <f t="shared" si="9"/>
        <v>1.3979400086720377</v>
      </c>
    </row>
    <row r="289" spans="1:5">
      <c r="A289" s="8">
        <v>43023</v>
      </c>
      <c r="B289" s="7">
        <v>0.74</v>
      </c>
      <c r="C289" s="7">
        <v>25</v>
      </c>
      <c r="D289">
        <f t="shared" si="8"/>
        <v>-0.13076828026902382</v>
      </c>
      <c r="E289">
        <f t="shared" si="9"/>
        <v>1.3979400086720377</v>
      </c>
    </row>
    <row r="290" spans="1:5">
      <c r="A290" s="8">
        <v>43024</v>
      </c>
      <c r="B290" s="7">
        <v>0.8</v>
      </c>
      <c r="C290" s="7">
        <v>24</v>
      </c>
      <c r="D290">
        <f t="shared" si="8"/>
        <v>-9.6910013008056392E-2</v>
      </c>
      <c r="E290">
        <f t="shared" si="9"/>
        <v>1.3802112417116059</v>
      </c>
    </row>
    <row r="291" spans="1:5">
      <c r="A291" s="8">
        <v>43025</v>
      </c>
      <c r="B291" s="7">
        <v>0.77</v>
      </c>
      <c r="C291" s="7">
        <v>25</v>
      </c>
      <c r="D291">
        <f t="shared" si="8"/>
        <v>-0.11350927482751812</v>
      </c>
      <c r="E291">
        <f t="shared" si="9"/>
        <v>1.3979400086720377</v>
      </c>
    </row>
    <row r="292" spans="1:5">
      <c r="A292" s="8">
        <v>43026</v>
      </c>
      <c r="B292" s="7">
        <v>0.77</v>
      </c>
      <c r="C292" s="7">
        <v>25</v>
      </c>
      <c r="D292">
        <f t="shared" si="8"/>
        <v>-0.11350927482751812</v>
      </c>
      <c r="E292">
        <f t="shared" si="9"/>
        <v>1.3979400086720377</v>
      </c>
    </row>
    <row r="293" spans="1:5">
      <c r="A293" s="8">
        <v>43027</v>
      </c>
      <c r="B293" s="7">
        <v>0.8</v>
      </c>
      <c r="C293" s="7">
        <v>25</v>
      </c>
      <c r="D293">
        <f t="shared" si="8"/>
        <v>-9.6910013008056392E-2</v>
      </c>
      <c r="E293">
        <f t="shared" si="9"/>
        <v>1.3979400086720377</v>
      </c>
    </row>
    <row r="294" spans="1:5">
      <c r="A294" s="8">
        <v>43028</v>
      </c>
      <c r="B294" s="7">
        <v>0.8</v>
      </c>
      <c r="C294" s="7">
        <v>24</v>
      </c>
      <c r="D294">
        <f t="shared" si="8"/>
        <v>-9.6910013008056392E-2</v>
      </c>
      <c r="E294">
        <f t="shared" si="9"/>
        <v>1.3802112417116059</v>
      </c>
    </row>
    <row r="295" spans="1:5">
      <c r="A295" s="8">
        <v>43029</v>
      </c>
      <c r="B295" s="7">
        <v>0.83</v>
      </c>
      <c r="C295" s="7">
        <v>24</v>
      </c>
      <c r="D295">
        <f t="shared" si="8"/>
        <v>-8.092190762392612E-2</v>
      </c>
      <c r="E295">
        <f t="shared" si="9"/>
        <v>1.3802112417116059</v>
      </c>
    </row>
    <row r="296" spans="1:5">
      <c r="A296" s="8">
        <v>43030</v>
      </c>
      <c r="B296" s="7">
        <v>0.77</v>
      </c>
      <c r="C296" s="7">
        <v>25</v>
      </c>
      <c r="D296">
        <f t="shared" si="8"/>
        <v>-0.11350927482751812</v>
      </c>
      <c r="E296">
        <f t="shared" si="9"/>
        <v>1.3979400086720377</v>
      </c>
    </row>
    <row r="297" spans="1:5">
      <c r="A297" s="8">
        <v>43031</v>
      </c>
      <c r="B297" s="7">
        <v>0.8</v>
      </c>
      <c r="C297" s="7">
        <v>25</v>
      </c>
      <c r="D297">
        <f t="shared" si="8"/>
        <v>-9.6910013008056392E-2</v>
      </c>
      <c r="E297">
        <f t="shared" si="9"/>
        <v>1.3979400086720377</v>
      </c>
    </row>
    <row r="298" spans="1:5">
      <c r="A298" s="8">
        <v>43032</v>
      </c>
      <c r="B298" s="7">
        <v>0.74</v>
      </c>
      <c r="C298" s="7">
        <v>25</v>
      </c>
      <c r="D298">
        <f t="shared" si="8"/>
        <v>-0.13076828026902382</v>
      </c>
      <c r="E298">
        <f t="shared" si="9"/>
        <v>1.3979400086720377</v>
      </c>
    </row>
    <row r="299" spans="1:5">
      <c r="A299" s="8">
        <v>43033</v>
      </c>
      <c r="B299" s="7">
        <v>0.8</v>
      </c>
      <c r="C299" s="7">
        <v>24</v>
      </c>
      <c r="D299">
        <f t="shared" si="8"/>
        <v>-9.6910013008056392E-2</v>
      </c>
      <c r="E299">
        <f t="shared" si="9"/>
        <v>1.3802112417116059</v>
      </c>
    </row>
    <row r="300" spans="1:5">
      <c r="A300" s="8">
        <v>43034</v>
      </c>
      <c r="B300" s="7">
        <v>0.77</v>
      </c>
      <c r="C300" s="7">
        <v>24</v>
      </c>
      <c r="D300">
        <f t="shared" si="8"/>
        <v>-0.11350927482751812</v>
      </c>
      <c r="E300">
        <f t="shared" si="9"/>
        <v>1.3802112417116059</v>
      </c>
    </row>
    <row r="301" spans="1:5">
      <c r="A301" s="8">
        <v>43035</v>
      </c>
      <c r="B301" s="7">
        <v>0.71</v>
      </c>
      <c r="C301" s="7">
        <v>26</v>
      </c>
      <c r="D301">
        <f t="shared" si="8"/>
        <v>-0.14874165128092473</v>
      </c>
      <c r="E301">
        <f t="shared" si="9"/>
        <v>1.414973347970818</v>
      </c>
    </row>
    <row r="302" spans="1:5">
      <c r="A302" s="8">
        <v>43036</v>
      </c>
      <c r="B302" s="7">
        <v>0.77</v>
      </c>
      <c r="C302" s="7">
        <v>25</v>
      </c>
      <c r="D302">
        <f t="shared" si="8"/>
        <v>-0.11350927482751812</v>
      </c>
      <c r="E302">
        <f t="shared" si="9"/>
        <v>1.3979400086720377</v>
      </c>
    </row>
    <row r="303" spans="1:5">
      <c r="A303" s="8">
        <v>43037</v>
      </c>
      <c r="B303" s="7">
        <v>0.8</v>
      </c>
      <c r="C303" s="7">
        <v>25</v>
      </c>
      <c r="D303">
        <f t="shared" si="8"/>
        <v>-9.6910013008056392E-2</v>
      </c>
      <c r="E303">
        <f t="shared" si="9"/>
        <v>1.3979400086720377</v>
      </c>
    </row>
    <row r="304" spans="1:5">
      <c r="A304" s="8">
        <v>43038</v>
      </c>
      <c r="B304" s="7">
        <v>0.77</v>
      </c>
      <c r="C304" s="7">
        <v>24</v>
      </c>
      <c r="D304">
        <f t="shared" si="8"/>
        <v>-0.11350927482751812</v>
      </c>
      <c r="E304">
        <f t="shared" si="9"/>
        <v>1.3802112417116059</v>
      </c>
    </row>
    <row r="305" spans="1:5">
      <c r="A305" s="8">
        <v>43039</v>
      </c>
      <c r="B305" s="7">
        <v>0.77</v>
      </c>
      <c r="C305" s="7">
        <v>24</v>
      </c>
      <c r="D305">
        <f t="shared" si="8"/>
        <v>-0.11350927482751812</v>
      </c>
      <c r="E305">
        <f t="shared" si="9"/>
        <v>1.3802112417116059</v>
      </c>
    </row>
    <row r="306" spans="1:5">
      <c r="A306" s="8">
        <v>43040</v>
      </c>
      <c r="B306" s="7">
        <v>0.83</v>
      </c>
      <c r="C306" s="7">
        <v>23</v>
      </c>
      <c r="D306">
        <f t="shared" si="8"/>
        <v>-8.092190762392612E-2</v>
      </c>
      <c r="E306">
        <f t="shared" si="9"/>
        <v>1.3617278360175928</v>
      </c>
    </row>
    <row r="307" spans="1:5">
      <c r="A307" s="8">
        <v>43041</v>
      </c>
      <c r="B307" s="7">
        <v>0.91</v>
      </c>
      <c r="C307" s="7">
        <v>22</v>
      </c>
      <c r="D307">
        <f t="shared" si="8"/>
        <v>-4.0958607678906384E-2</v>
      </c>
      <c r="E307">
        <f t="shared" si="9"/>
        <v>1.3424226808222062</v>
      </c>
    </row>
    <row r="308" spans="1:5">
      <c r="A308" s="8">
        <v>43042</v>
      </c>
      <c r="B308" s="7">
        <v>0.87</v>
      </c>
      <c r="C308" s="7">
        <v>21</v>
      </c>
      <c r="D308">
        <f t="shared" si="8"/>
        <v>-6.0480747381381476E-2</v>
      </c>
      <c r="E308">
        <f t="shared" si="9"/>
        <v>1.3222192947339193</v>
      </c>
    </row>
    <row r="309" spans="1:5">
      <c r="A309" s="8">
        <v>43043</v>
      </c>
      <c r="B309" s="7">
        <v>0.95</v>
      </c>
      <c r="C309" s="7">
        <v>19</v>
      </c>
      <c r="D309">
        <f t="shared" si="8"/>
        <v>-2.2276394711152253E-2</v>
      </c>
      <c r="E309">
        <f t="shared" si="9"/>
        <v>1.2787536009528289</v>
      </c>
    </row>
    <row r="310" spans="1:5">
      <c r="A310" s="8">
        <v>43044</v>
      </c>
      <c r="B310" s="7">
        <v>0.87</v>
      </c>
      <c r="C310" s="7">
        <v>23</v>
      </c>
      <c r="D310">
        <f t="shared" si="8"/>
        <v>-6.0480747381381476E-2</v>
      </c>
      <c r="E310">
        <f t="shared" si="9"/>
        <v>1.3617278360175928</v>
      </c>
    </row>
    <row r="311" spans="1:5">
      <c r="A311" s="8">
        <v>43045</v>
      </c>
      <c r="B311" s="7">
        <v>0.91</v>
      </c>
      <c r="C311" s="7">
        <v>22</v>
      </c>
      <c r="D311">
        <f t="shared" si="8"/>
        <v>-4.0958607678906384E-2</v>
      </c>
      <c r="E311">
        <f t="shared" si="9"/>
        <v>1.3424226808222062</v>
      </c>
    </row>
    <row r="312" spans="1:5">
      <c r="A312" s="8">
        <v>43046</v>
      </c>
      <c r="B312" s="7">
        <v>0.91</v>
      </c>
      <c r="C312" s="7">
        <v>21</v>
      </c>
      <c r="D312">
        <f t="shared" si="8"/>
        <v>-4.0958607678906384E-2</v>
      </c>
      <c r="E312">
        <f t="shared" si="9"/>
        <v>1.3222192947339193</v>
      </c>
    </row>
    <row r="313" spans="1:5">
      <c r="A313" s="8">
        <v>43047</v>
      </c>
      <c r="B313" s="7">
        <v>0.95</v>
      </c>
      <c r="C313" s="7">
        <v>19</v>
      </c>
      <c r="D313">
        <f t="shared" si="8"/>
        <v>-2.2276394711152253E-2</v>
      </c>
      <c r="E313">
        <f t="shared" si="9"/>
        <v>1.2787536009528289</v>
      </c>
    </row>
    <row r="314" spans="1:5">
      <c r="A314" s="8">
        <v>43048</v>
      </c>
      <c r="B314" s="7">
        <v>0.83</v>
      </c>
      <c r="C314" s="7">
        <v>23</v>
      </c>
      <c r="D314">
        <f t="shared" si="8"/>
        <v>-8.092190762392612E-2</v>
      </c>
      <c r="E314">
        <f t="shared" si="9"/>
        <v>1.3617278360175928</v>
      </c>
    </row>
    <row r="315" spans="1:5">
      <c r="A315" s="8">
        <v>43049</v>
      </c>
      <c r="B315" s="7">
        <v>0.87</v>
      </c>
      <c r="C315" s="7">
        <v>22</v>
      </c>
      <c r="D315">
        <f t="shared" si="8"/>
        <v>-6.0480747381381476E-2</v>
      </c>
      <c r="E315">
        <f t="shared" si="9"/>
        <v>1.3424226808222062</v>
      </c>
    </row>
    <row r="316" spans="1:5">
      <c r="A316" s="8">
        <v>43050</v>
      </c>
      <c r="B316" s="7">
        <v>0.91</v>
      </c>
      <c r="C316" s="7">
        <v>21</v>
      </c>
      <c r="D316">
        <f t="shared" si="8"/>
        <v>-4.0958607678906384E-2</v>
      </c>
      <c r="E316">
        <f t="shared" si="9"/>
        <v>1.3222192947339193</v>
      </c>
    </row>
    <row r="317" spans="1:5">
      <c r="A317" s="8">
        <v>43051</v>
      </c>
      <c r="B317" s="7">
        <v>1.05</v>
      </c>
      <c r="C317" s="7">
        <v>19</v>
      </c>
      <c r="D317">
        <f t="shared" si="8"/>
        <v>2.1189299069938092E-2</v>
      </c>
      <c r="E317">
        <f t="shared" si="9"/>
        <v>1.2787536009528289</v>
      </c>
    </row>
    <row r="318" spans="1:5">
      <c r="A318" s="8">
        <v>43052</v>
      </c>
      <c r="B318" s="7">
        <v>1.05</v>
      </c>
      <c r="C318" s="7">
        <v>19</v>
      </c>
      <c r="D318">
        <f t="shared" si="8"/>
        <v>2.1189299069938092E-2</v>
      </c>
      <c r="E318">
        <f t="shared" si="9"/>
        <v>1.2787536009528289</v>
      </c>
    </row>
    <row r="319" spans="1:5">
      <c r="A319" s="8">
        <v>43053</v>
      </c>
      <c r="B319" s="7">
        <v>0.8</v>
      </c>
      <c r="C319" s="7">
        <v>23</v>
      </c>
      <c r="D319">
        <f t="shared" si="8"/>
        <v>-9.6910013008056392E-2</v>
      </c>
      <c r="E319">
        <f t="shared" si="9"/>
        <v>1.3617278360175928</v>
      </c>
    </row>
    <row r="320" spans="1:5">
      <c r="A320" s="8">
        <v>43054</v>
      </c>
      <c r="B320" s="7">
        <v>0.83</v>
      </c>
      <c r="C320" s="7">
        <v>23</v>
      </c>
      <c r="D320">
        <f t="shared" si="8"/>
        <v>-8.092190762392612E-2</v>
      </c>
      <c r="E320">
        <f t="shared" si="9"/>
        <v>1.3617278360175928</v>
      </c>
    </row>
    <row r="321" spans="1:5">
      <c r="A321" s="8">
        <v>43055</v>
      </c>
      <c r="B321" s="7">
        <v>0.87</v>
      </c>
      <c r="C321" s="7">
        <v>21</v>
      </c>
      <c r="D321">
        <f t="shared" si="8"/>
        <v>-6.0480747381381476E-2</v>
      </c>
      <c r="E321">
        <f t="shared" si="9"/>
        <v>1.3222192947339193</v>
      </c>
    </row>
    <row r="322" spans="1:5">
      <c r="A322" s="8">
        <v>43056</v>
      </c>
      <c r="B322" s="7">
        <v>1</v>
      </c>
      <c r="C322" s="7">
        <v>20</v>
      </c>
      <c r="D322">
        <f t="shared" si="8"/>
        <v>0</v>
      </c>
      <c r="E322">
        <f t="shared" si="9"/>
        <v>1.3010299956639813</v>
      </c>
    </row>
    <row r="323" spans="1:5">
      <c r="A323" s="8">
        <v>43057</v>
      </c>
      <c r="B323" s="7">
        <v>1.05</v>
      </c>
      <c r="C323" s="7">
        <v>19</v>
      </c>
      <c r="D323">
        <f t="shared" ref="D323:D366" si="10">LOG(B323)</f>
        <v>2.1189299069938092E-2</v>
      </c>
      <c r="E323">
        <f t="shared" ref="E323:E366" si="11">LOG(C323)</f>
        <v>1.2787536009528289</v>
      </c>
    </row>
    <row r="324" spans="1:5">
      <c r="A324" s="8">
        <v>43058</v>
      </c>
      <c r="B324" s="7">
        <v>0.87</v>
      </c>
      <c r="C324" s="7">
        <v>23</v>
      </c>
      <c r="D324">
        <f t="shared" si="10"/>
        <v>-6.0480747381381476E-2</v>
      </c>
      <c r="E324">
        <f t="shared" si="11"/>
        <v>1.3617278360175928</v>
      </c>
    </row>
    <row r="325" spans="1:5">
      <c r="A325" s="8">
        <v>43059</v>
      </c>
      <c r="B325" s="7">
        <v>0.87</v>
      </c>
      <c r="C325" s="7">
        <v>22</v>
      </c>
      <c r="D325">
        <f t="shared" si="10"/>
        <v>-6.0480747381381476E-2</v>
      </c>
      <c r="E325">
        <f t="shared" si="11"/>
        <v>1.3424226808222062</v>
      </c>
    </row>
    <row r="326" spans="1:5">
      <c r="A326" s="8">
        <v>43060</v>
      </c>
      <c r="B326" s="7">
        <v>0.95</v>
      </c>
      <c r="C326" s="7">
        <v>20</v>
      </c>
      <c r="D326">
        <f t="shared" si="10"/>
        <v>-2.2276394711152253E-2</v>
      </c>
      <c r="E326">
        <f t="shared" si="11"/>
        <v>1.3010299956639813</v>
      </c>
    </row>
    <row r="327" spans="1:5">
      <c r="A327" s="8">
        <v>43061</v>
      </c>
      <c r="B327" s="7">
        <v>1</v>
      </c>
      <c r="C327" s="7">
        <v>19</v>
      </c>
      <c r="D327">
        <f t="shared" si="10"/>
        <v>0</v>
      </c>
      <c r="E327">
        <f t="shared" si="11"/>
        <v>1.2787536009528289</v>
      </c>
    </row>
    <row r="328" spans="1:5">
      <c r="A328" s="8">
        <v>43062</v>
      </c>
      <c r="B328" s="7">
        <v>0.87</v>
      </c>
      <c r="C328" s="7">
        <v>23</v>
      </c>
      <c r="D328">
        <f t="shared" si="10"/>
        <v>-6.0480747381381476E-2</v>
      </c>
      <c r="E328">
        <f t="shared" si="11"/>
        <v>1.3617278360175928</v>
      </c>
    </row>
    <row r="329" spans="1:5">
      <c r="A329" s="8">
        <v>43063</v>
      </c>
      <c r="B329" s="7">
        <v>0.83</v>
      </c>
      <c r="C329" s="7">
        <v>22</v>
      </c>
      <c r="D329">
        <f t="shared" si="10"/>
        <v>-8.092190762392612E-2</v>
      </c>
      <c r="E329">
        <f t="shared" si="11"/>
        <v>1.3424226808222062</v>
      </c>
    </row>
    <row r="330" spans="1:5">
      <c r="A330" s="8">
        <v>43064</v>
      </c>
      <c r="B330" s="7">
        <v>0.91</v>
      </c>
      <c r="C330" s="7">
        <v>20</v>
      </c>
      <c r="D330">
        <f t="shared" si="10"/>
        <v>-4.0958607678906384E-2</v>
      </c>
      <c r="E330">
        <f t="shared" si="11"/>
        <v>1.3010299956639813</v>
      </c>
    </row>
    <row r="331" spans="1:5">
      <c r="A331" s="8">
        <v>43065</v>
      </c>
      <c r="B331" s="7">
        <v>1.05</v>
      </c>
      <c r="C331" s="7">
        <v>19</v>
      </c>
      <c r="D331">
        <f t="shared" si="10"/>
        <v>2.1189299069938092E-2</v>
      </c>
      <c r="E331">
        <f t="shared" si="11"/>
        <v>1.2787536009528289</v>
      </c>
    </row>
    <row r="332" spans="1:5">
      <c r="A332" s="8">
        <v>43066</v>
      </c>
      <c r="B332" s="7">
        <v>0.87</v>
      </c>
      <c r="C332" s="7">
        <v>23</v>
      </c>
      <c r="D332">
        <f t="shared" si="10"/>
        <v>-6.0480747381381476E-2</v>
      </c>
      <c r="E332">
        <f t="shared" si="11"/>
        <v>1.3617278360175928</v>
      </c>
    </row>
    <row r="333" spans="1:5">
      <c r="A333" s="8">
        <v>43067</v>
      </c>
      <c r="B333" s="7">
        <v>0.91</v>
      </c>
      <c r="C333" s="7">
        <v>22</v>
      </c>
      <c r="D333">
        <f t="shared" si="10"/>
        <v>-4.0958607678906384E-2</v>
      </c>
      <c r="E333">
        <f t="shared" si="11"/>
        <v>1.3424226808222062</v>
      </c>
    </row>
    <row r="334" spans="1:5">
      <c r="A334" s="8">
        <v>43068</v>
      </c>
      <c r="B334" s="7">
        <v>0.95</v>
      </c>
      <c r="C334" s="7">
        <v>20</v>
      </c>
      <c r="D334">
        <f t="shared" si="10"/>
        <v>-2.2276394711152253E-2</v>
      </c>
      <c r="E334">
        <f t="shared" si="11"/>
        <v>1.3010299956639813</v>
      </c>
    </row>
    <row r="335" spans="1:5">
      <c r="A335" s="8">
        <v>43069</v>
      </c>
      <c r="B335" s="7">
        <v>1.05</v>
      </c>
      <c r="C335" s="7">
        <v>19</v>
      </c>
      <c r="D335">
        <f t="shared" si="10"/>
        <v>2.1189299069938092E-2</v>
      </c>
      <c r="E335">
        <f t="shared" si="11"/>
        <v>1.2787536009528289</v>
      </c>
    </row>
    <row r="336" spans="1:5">
      <c r="A336" s="8">
        <v>43070</v>
      </c>
      <c r="B336" s="7">
        <v>1</v>
      </c>
      <c r="C336" s="7">
        <v>19</v>
      </c>
      <c r="D336">
        <f t="shared" si="10"/>
        <v>0</v>
      </c>
      <c r="E336">
        <f t="shared" si="11"/>
        <v>1.2787536009528289</v>
      </c>
    </row>
    <row r="337" spans="1:5">
      <c r="A337" s="8">
        <v>43071</v>
      </c>
      <c r="B337" s="7">
        <v>1.1100000000000001</v>
      </c>
      <c r="C337" s="7">
        <v>17</v>
      </c>
      <c r="D337">
        <f t="shared" si="10"/>
        <v>4.5322978786657475E-2</v>
      </c>
      <c r="E337">
        <f t="shared" si="11"/>
        <v>1.2304489213782739</v>
      </c>
    </row>
    <row r="338" spans="1:5">
      <c r="A338" s="8">
        <v>43072</v>
      </c>
      <c r="B338" s="7">
        <v>1.18</v>
      </c>
      <c r="C338" s="7">
        <v>15</v>
      </c>
      <c r="D338">
        <f t="shared" si="10"/>
        <v>7.1882007306125359E-2</v>
      </c>
      <c r="E338">
        <f t="shared" si="11"/>
        <v>1.1760912590556813</v>
      </c>
    </row>
    <row r="339" spans="1:5">
      <c r="A339" s="8">
        <v>43073</v>
      </c>
      <c r="B339" s="7">
        <v>1.54</v>
      </c>
      <c r="C339" s="7">
        <v>13</v>
      </c>
      <c r="D339">
        <f t="shared" si="10"/>
        <v>0.18752072083646307</v>
      </c>
      <c r="E339">
        <f t="shared" si="11"/>
        <v>1.1139433523068367</v>
      </c>
    </row>
    <row r="340" spans="1:5">
      <c r="A340" s="8">
        <v>43074</v>
      </c>
      <c r="B340" s="7">
        <v>1.82</v>
      </c>
      <c r="C340" s="7">
        <v>10</v>
      </c>
      <c r="D340">
        <f t="shared" si="10"/>
        <v>0.26007138798507479</v>
      </c>
      <c r="E340">
        <f t="shared" si="11"/>
        <v>1</v>
      </c>
    </row>
    <row r="341" spans="1:5">
      <c r="A341" s="8">
        <v>43075</v>
      </c>
      <c r="B341" s="7">
        <v>0.95</v>
      </c>
      <c r="C341" s="7">
        <v>19</v>
      </c>
      <c r="D341">
        <f t="shared" si="10"/>
        <v>-2.2276394711152253E-2</v>
      </c>
      <c r="E341">
        <f t="shared" si="11"/>
        <v>1.2787536009528289</v>
      </c>
    </row>
    <row r="342" spans="1:5">
      <c r="A342" s="8">
        <v>43076</v>
      </c>
      <c r="B342" s="7">
        <v>1.05</v>
      </c>
      <c r="C342" s="7">
        <v>17</v>
      </c>
      <c r="D342">
        <f t="shared" si="10"/>
        <v>2.1189299069938092E-2</v>
      </c>
      <c r="E342">
        <f t="shared" si="11"/>
        <v>1.2304489213782739</v>
      </c>
    </row>
    <row r="343" spans="1:5">
      <c r="A343" s="8">
        <v>43077</v>
      </c>
      <c r="B343" s="7">
        <v>1.25</v>
      </c>
      <c r="C343" s="7">
        <v>15</v>
      </c>
      <c r="D343">
        <f t="shared" si="10"/>
        <v>9.691001300805642E-2</v>
      </c>
      <c r="E343">
        <f t="shared" si="11"/>
        <v>1.1760912590556813</v>
      </c>
    </row>
    <row r="344" spans="1:5">
      <c r="A344" s="8">
        <v>43078</v>
      </c>
      <c r="B344" s="7">
        <v>1.43</v>
      </c>
      <c r="C344" s="7">
        <v>14</v>
      </c>
      <c r="D344">
        <f t="shared" si="10"/>
        <v>0.1553360374650618</v>
      </c>
      <c r="E344">
        <f t="shared" si="11"/>
        <v>1.146128035678238</v>
      </c>
    </row>
    <row r="345" spans="1:5">
      <c r="A345" s="8">
        <v>43079</v>
      </c>
      <c r="B345" s="7">
        <v>1.82</v>
      </c>
      <c r="C345" s="7">
        <v>11</v>
      </c>
      <c r="D345">
        <f t="shared" si="10"/>
        <v>0.26007138798507479</v>
      </c>
      <c r="E345">
        <f t="shared" si="11"/>
        <v>1.0413926851582251</v>
      </c>
    </row>
    <row r="346" spans="1:5">
      <c r="A346" s="8">
        <v>43080</v>
      </c>
      <c r="B346" s="7">
        <v>1.1100000000000001</v>
      </c>
      <c r="C346" s="7">
        <v>17</v>
      </c>
      <c r="D346">
        <f t="shared" si="10"/>
        <v>4.5322978786657475E-2</v>
      </c>
      <c r="E346">
        <f t="shared" si="11"/>
        <v>1.2304489213782739</v>
      </c>
    </row>
    <row r="347" spans="1:5">
      <c r="A347" s="8">
        <v>43081</v>
      </c>
      <c r="B347" s="7">
        <v>1.33</v>
      </c>
      <c r="C347" s="7">
        <v>15</v>
      </c>
      <c r="D347">
        <f t="shared" si="10"/>
        <v>0.12385164096708581</v>
      </c>
      <c r="E347">
        <f t="shared" si="11"/>
        <v>1.1760912590556813</v>
      </c>
    </row>
    <row r="348" spans="1:5">
      <c r="A348" s="8">
        <v>43082</v>
      </c>
      <c r="B348" s="7">
        <v>1.43</v>
      </c>
      <c r="C348" s="7">
        <v>14</v>
      </c>
      <c r="D348">
        <f t="shared" si="10"/>
        <v>0.1553360374650618</v>
      </c>
      <c r="E348">
        <f t="shared" si="11"/>
        <v>1.146128035678238</v>
      </c>
    </row>
    <row r="349" spans="1:5">
      <c r="A349" s="8">
        <v>43083</v>
      </c>
      <c r="B349" s="7">
        <v>1.54</v>
      </c>
      <c r="C349" s="7">
        <v>13</v>
      </c>
      <c r="D349">
        <f t="shared" si="10"/>
        <v>0.18752072083646307</v>
      </c>
      <c r="E349">
        <f t="shared" si="11"/>
        <v>1.1139433523068367</v>
      </c>
    </row>
    <row r="350" spans="1:5">
      <c r="A350" s="8">
        <v>43084</v>
      </c>
      <c r="B350" s="7">
        <v>1.05</v>
      </c>
      <c r="C350" s="7">
        <v>17</v>
      </c>
      <c r="D350">
        <f t="shared" si="10"/>
        <v>2.1189299069938092E-2</v>
      </c>
      <c r="E350">
        <f t="shared" si="11"/>
        <v>1.2304489213782739</v>
      </c>
    </row>
    <row r="351" spans="1:5">
      <c r="A351" s="8">
        <v>43085</v>
      </c>
      <c r="B351" s="7">
        <v>1.25</v>
      </c>
      <c r="C351" s="7">
        <v>15</v>
      </c>
      <c r="D351">
        <f t="shared" si="10"/>
        <v>9.691001300805642E-2</v>
      </c>
      <c r="E351">
        <f t="shared" si="11"/>
        <v>1.1760912590556813</v>
      </c>
    </row>
    <row r="352" spans="1:5">
      <c r="A352" s="8">
        <v>43086</v>
      </c>
      <c r="B352" s="7">
        <v>1.33</v>
      </c>
      <c r="C352" s="7">
        <v>14</v>
      </c>
      <c r="D352">
        <f t="shared" si="10"/>
        <v>0.12385164096708581</v>
      </c>
      <c r="E352">
        <f t="shared" si="11"/>
        <v>1.146128035678238</v>
      </c>
    </row>
    <row r="353" spans="1:5">
      <c r="A353" s="8">
        <v>43087</v>
      </c>
      <c r="B353" s="7">
        <v>1.43</v>
      </c>
      <c r="C353" s="7">
        <v>13</v>
      </c>
      <c r="D353">
        <f t="shared" si="10"/>
        <v>0.1553360374650618</v>
      </c>
      <c r="E353">
        <f t="shared" si="11"/>
        <v>1.1139433523068367</v>
      </c>
    </row>
    <row r="354" spans="1:5">
      <c r="A354" s="8">
        <v>43088</v>
      </c>
      <c r="B354" s="7">
        <v>1</v>
      </c>
      <c r="C354" s="7">
        <v>18</v>
      </c>
      <c r="D354">
        <f t="shared" si="10"/>
        <v>0</v>
      </c>
      <c r="E354">
        <f t="shared" si="11"/>
        <v>1.255272505103306</v>
      </c>
    </row>
    <row r="355" spans="1:5">
      <c r="A355" s="8">
        <v>43089</v>
      </c>
      <c r="B355" s="7">
        <v>1.25</v>
      </c>
      <c r="C355" s="7">
        <v>16</v>
      </c>
      <c r="D355">
        <f t="shared" si="10"/>
        <v>9.691001300805642E-2</v>
      </c>
      <c r="E355">
        <f t="shared" si="11"/>
        <v>1.2041199826559248</v>
      </c>
    </row>
    <row r="356" spans="1:5">
      <c r="A356" s="8">
        <v>43090</v>
      </c>
      <c r="B356" s="7">
        <v>1.33</v>
      </c>
      <c r="C356" s="7">
        <v>15</v>
      </c>
      <c r="D356">
        <f t="shared" si="10"/>
        <v>0.12385164096708581</v>
      </c>
      <c r="E356">
        <f t="shared" si="11"/>
        <v>1.1760912590556813</v>
      </c>
    </row>
    <row r="357" spans="1:5">
      <c r="A357" s="8">
        <v>43091</v>
      </c>
      <c r="B357" s="7">
        <v>1.54</v>
      </c>
      <c r="C357" s="7">
        <v>13</v>
      </c>
      <c r="D357">
        <f t="shared" si="10"/>
        <v>0.18752072083646307</v>
      </c>
      <c r="E357">
        <f t="shared" si="11"/>
        <v>1.1139433523068367</v>
      </c>
    </row>
    <row r="358" spans="1:5">
      <c r="A358" s="8">
        <v>43092</v>
      </c>
      <c r="B358" s="7">
        <v>1.1100000000000001</v>
      </c>
      <c r="C358" s="7">
        <v>18</v>
      </c>
      <c r="D358">
        <f t="shared" si="10"/>
        <v>4.5322978786657475E-2</v>
      </c>
      <c r="E358">
        <f t="shared" si="11"/>
        <v>1.255272505103306</v>
      </c>
    </row>
    <row r="359" spans="1:5">
      <c r="A359" s="8">
        <v>43093</v>
      </c>
      <c r="B359" s="7">
        <v>1.25</v>
      </c>
      <c r="C359" s="7">
        <v>16</v>
      </c>
      <c r="D359">
        <f t="shared" si="10"/>
        <v>9.691001300805642E-2</v>
      </c>
      <c r="E359">
        <f t="shared" si="11"/>
        <v>1.2041199826559248</v>
      </c>
    </row>
    <row r="360" spans="1:5">
      <c r="A360" s="8">
        <v>43094</v>
      </c>
      <c r="B360" s="7">
        <v>1.25</v>
      </c>
      <c r="C360" s="7">
        <v>15</v>
      </c>
      <c r="D360">
        <f t="shared" si="10"/>
        <v>9.691001300805642E-2</v>
      </c>
      <c r="E360">
        <f t="shared" si="11"/>
        <v>1.1760912590556813</v>
      </c>
    </row>
    <row r="361" spans="1:5">
      <c r="A361" s="8">
        <v>43095</v>
      </c>
      <c r="B361" s="7">
        <v>1.43</v>
      </c>
      <c r="C361" s="7">
        <v>13</v>
      </c>
      <c r="D361">
        <f t="shared" si="10"/>
        <v>0.1553360374650618</v>
      </c>
      <c r="E361">
        <f t="shared" si="11"/>
        <v>1.1139433523068367</v>
      </c>
    </row>
    <row r="362" spans="1:5">
      <c r="A362" s="8">
        <v>43096</v>
      </c>
      <c r="B362" s="7">
        <v>1</v>
      </c>
      <c r="C362" s="7">
        <v>19</v>
      </c>
      <c r="D362">
        <f t="shared" si="10"/>
        <v>0</v>
      </c>
      <c r="E362">
        <f t="shared" si="11"/>
        <v>1.2787536009528289</v>
      </c>
    </row>
    <row r="363" spans="1:5">
      <c r="A363" s="8">
        <v>43097</v>
      </c>
      <c r="B363" s="7">
        <v>1.25</v>
      </c>
      <c r="C363" s="7">
        <v>16</v>
      </c>
      <c r="D363">
        <f t="shared" si="10"/>
        <v>9.691001300805642E-2</v>
      </c>
      <c r="E363">
        <f t="shared" si="11"/>
        <v>1.2041199826559248</v>
      </c>
    </row>
    <row r="364" spans="1:5">
      <c r="A364" s="8">
        <v>43098</v>
      </c>
      <c r="B364" s="7">
        <v>1.25</v>
      </c>
      <c r="C364" s="7">
        <v>15</v>
      </c>
      <c r="D364">
        <f t="shared" si="10"/>
        <v>9.691001300805642E-2</v>
      </c>
      <c r="E364">
        <f t="shared" si="11"/>
        <v>1.1760912590556813</v>
      </c>
    </row>
    <row r="365" spans="1:5">
      <c r="A365" s="8">
        <v>43099</v>
      </c>
      <c r="B365" s="7">
        <v>1.43</v>
      </c>
      <c r="C365" s="7">
        <v>13</v>
      </c>
      <c r="D365">
        <f t="shared" si="10"/>
        <v>0.1553360374650618</v>
      </c>
      <c r="E365">
        <f t="shared" si="11"/>
        <v>1.1139433523068367</v>
      </c>
    </row>
    <row r="366" spans="1:5">
      <c r="A366" s="8">
        <v>43100</v>
      </c>
      <c r="B366" s="7">
        <v>2.5</v>
      </c>
      <c r="C366" s="7">
        <v>7</v>
      </c>
      <c r="D366">
        <f t="shared" si="10"/>
        <v>0.3979400086720376</v>
      </c>
      <c r="E366">
        <f t="shared" si="11"/>
        <v>0.84509804001425681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35326-5FE3-41ED-8D36-6474FCAA8F77}">
  <dimension ref="A1:C366"/>
  <sheetViews>
    <sheetView workbookViewId="0" xr3:uid="{D9A7D2B4-D340-5C4F-ADFC-F6835032182B}">
      <selection activeCell="B1" sqref="B1"/>
    </sheetView>
  </sheetViews>
  <sheetFormatPr defaultRowHeight="15"/>
  <cols>
    <col min="1" max="1" width="14.42578125" customWidth="1"/>
  </cols>
  <sheetData>
    <row r="1" spans="1:3">
      <c r="A1" t="s">
        <v>4</v>
      </c>
      <c r="B1" t="s">
        <v>10</v>
      </c>
      <c r="C1" t="s">
        <v>18</v>
      </c>
    </row>
    <row r="2" spans="1:3">
      <c r="A2" s="8">
        <v>42736</v>
      </c>
      <c r="B2" s="7">
        <v>15</v>
      </c>
      <c r="C2" s="7">
        <v>10</v>
      </c>
    </row>
    <row r="3" spans="1:3">
      <c r="A3" s="8">
        <v>42737</v>
      </c>
      <c r="B3" s="7">
        <v>15</v>
      </c>
      <c r="C3" s="7">
        <v>13</v>
      </c>
    </row>
    <row r="4" spans="1:3">
      <c r="A4" s="8">
        <v>42738</v>
      </c>
      <c r="B4" s="7">
        <v>27</v>
      </c>
      <c r="C4" s="7">
        <v>15</v>
      </c>
    </row>
    <row r="5" spans="1:3">
      <c r="A5" s="8">
        <v>42739</v>
      </c>
      <c r="B5" s="7">
        <v>28</v>
      </c>
      <c r="C5" s="7">
        <v>17</v>
      </c>
    </row>
    <row r="6" spans="1:3">
      <c r="A6" s="8">
        <v>42740</v>
      </c>
      <c r="B6" s="7">
        <v>33</v>
      </c>
      <c r="C6" s="7">
        <v>18</v>
      </c>
    </row>
    <row r="7" spans="1:3">
      <c r="A7" s="8">
        <v>42741</v>
      </c>
      <c r="B7" s="7">
        <v>23</v>
      </c>
      <c r="C7" s="7">
        <v>11</v>
      </c>
    </row>
    <row r="8" spans="1:3">
      <c r="A8" s="8">
        <v>42742</v>
      </c>
      <c r="B8" s="7">
        <v>19</v>
      </c>
      <c r="C8" s="7">
        <v>13</v>
      </c>
    </row>
    <row r="9" spans="1:3">
      <c r="A9" s="8">
        <v>42743</v>
      </c>
      <c r="B9" s="7">
        <v>28</v>
      </c>
      <c r="C9" s="7">
        <v>15</v>
      </c>
    </row>
    <row r="10" spans="1:3">
      <c r="A10" s="8">
        <v>42744</v>
      </c>
      <c r="B10" s="7">
        <v>20</v>
      </c>
      <c r="C10" s="7">
        <v>17</v>
      </c>
    </row>
    <row r="11" spans="1:3">
      <c r="A11" s="8">
        <v>42745</v>
      </c>
      <c r="B11" s="7">
        <v>33</v>
      </c>
      <c r="C11" s="7">
        <v>18</v>
      </c>
    </row>
    <row r="12" spans="1:3">
      <c r="A12" s="8">
        <v>42746</v>
      </c>
      <c r="B12" s="7">
        <v>23</v>
      </c>
      <c r="C12" s="7">
        <v>12</v>
      </c>
    </row>
    <row r="13" spans="1:3">
      <c r="A13" s="8">
        <v>42747</v>
      </c>
      <c r="B13" s="7">
        <v>16</v>
      </c>
      <c r="C13" s="7">
        <v>14</v>
      </c>
    </row>
    <row r="14" spans="1:3">
      <c r="A14" s="8">
        <v>42748</v>
      </c>
      <c r="B14" s="7">
        <v>19</v>
      </c>
      <c r="C14" s="7">
        <v>15</v>
      </c>
    </row>
    <row r="15" spans="1:3">
      <c r="A15" s="8">
        <v>42749</v>
      </c>
      <c r="B15" s="7">
        <v>23</v>
      </c>
      <c r="C15" s="7">
        <v>17</v>
      </c>
    </row>
    <row r="16" spans="1:3">
      <c r="A16" s="8">
        <v>42750</v>
      </c>
      <c r="B16" s="7">
        <v>33</v>
      </c>
      <c r="C16" s="7">
        <v>18</v>
      </c>
    </row>
    <row r="17" spans="1:3">
      <c r="A17" s="8">
        <v>42751</v>
      </c>
      <c r="B17" s="7">
        <v>24</v>
      </c>
      <c r="C17" s="7">
        <v>12</v>
      </c>
    </row>
    <row r="18" spans="1:3">
      <c r="A18" s="8">
        <v>42752</v>
      </c>
      <c r="B18" s="7">
        <v>26</v>
      </c>
      <c r="C18" s="7">
        <v>14</v>
      </c>
    </row>
    <row r="19" spans="1:3">
      <c r="A19" s="8">
        <v>42753</v>
      </c>
      <c r="B19" s="7">
        <v>33</v>
      </c>
      <c r="C19" s="7">
        <v>16</v>
      </c>
    </row>
    <row r="20" spans="1:3">
      <c r="A20" s="8">
        <v>42754</v>
      </c>
      <c r="B20" s="7">
        <v>30</v>
      </c>
      <c r="C20" s="7">
        <v>17</v>
      </c>
    </row>
    <row r="21" spans="1:3">
      <c r="A21" s="8">
        <v>42755</v>
      </c>
      <c r="B21" s="7">
        <v>20</v>
      </c>
      <c r="C21" s="7">
        <v>12</v>
      </c>
    </row>
    <row r="22" spans="1:3">
      <c r="A22" s="8">
        <v>42756</v>
      </c>
      <c r="B22" s="7">
        <v>16</v>
      </c>
      <c r="C22" s="7">
        <v>14</v>
      </c>
    </row>
    <row r="23" spans="1:3">
      <c r="A23" s="8">
        <v>42757</v>
      </c>
      <c r="B23" s="7">
        <v>19</v>
      </c>
      <c r="C23" s="7">
        <v>16</v>
      </c>
    </row>
    <row r="24" spans="1:3">
      <c r="A24" s="8">
        <v>42758</v>
      </c>
      <c r="B24" s="7">
        <v>21</v>
      </c>
      <c r="C24" s="7">
        <v>17</v>
      </c>
    </row>
    <row r="25" spans="1:3">
      <c r="A25" s="8">
        <v>42759</v>
      </c>
      <c r="B25" s="7">
        <v>20</v>
      </c>
      <c r="C25" s="7">
        <v>12</v>
      </c>
    </row>
    <row r="26" spans="1:3">
      <c r="A26" s="8">
        <v>42760</v>
      </c>
      <c r="B26" s="7">
        <v>24</v>
      </c>
      <c r="C26" s="7">
        <v>14</v>
      </c>
    </row>
    <row r="27" spans="1:3">
      <c r="A27" s="8">
        <v>42761</v>
      </c>
      <c r="B27" s="7">
        <v>18</v>
      </c>
      <c r="C27" s="7">
        <v>16</v>
      </c>
    </row>
    <row r="28" spans="1:3">
      <c r="A28" s="8">
        <v>42762</v>
      </c>
      <c r="B28" s="7">
        <v>22</v>
      </c>
      <c r="C28" s="7">
        <v>17</v>
      </c>
    </row>
    <row r="29" spans="1:3">
      <c r="A29" s="8">
        <v>42763</v>
      </c>
      <c r="B29" s="7">
        <v>15</v>
      </c>
      <c r="C29" s="7">
        <v>13</v>
      </c>
    </row>
    <row r="30" spans="1:3">
      <c r="A30" s="8">
        <v>42764</v>
      </c>
      <c r="B30" s="7">
        <v>27</v>
      </c>
      <c r="C30" s="7">
        <v>14</v>
      </c>
    </row>
    <row r="31" spans="1:3">
      <c r="A31" s="8">
        <v>42765</v>
      </c>
      <c r="B31" s="7">
        <v>20</v>
      </c>
      <c r="C31" s="7">
        <v>17</v>
      </c>
    </row>
    <row r="32" spans="1:3">
      <c r="A32" s="8">
        <v>42766</v>
      </c>
      <c r="B32" s="7">
        <v>37</v>
      </c>
      <c r="C32" s="7">
        <v>18</v>
      </c>
    </row>
    <row r="33" spans="1:3">
      <c r="A33" s="8">
        <v>42767</v>
      </c>
      <c r="B33" s="7">
        <v>35</v>
      </c>
      <c r="C33" s="7">
        <v>18</v>
      </c>
    </row>
    <row r="34" spans="1:3">
      <c r="A34" s="8">
        <v>42768</v>
      </c>
      <c r="B34" s="7">
        <v>22</v>
      </c>
      <c r="C34" s="7">
        <v>20</v>
      </c>
    </row>
    <row r="35" spans="1:3">
      <c r="A35" s="8">
        <v>42769</v>
      </c>
      <c r="B35" s="7">
        <v>25</v>
      </c>
      <c r="C35" s="7">
        <v>21</v>
      </c>
    </row>
    <row r="36" spans="1:3">
      <c r="A36" s="8">
        <v>42770</v>
      </c>
      <c r="B36" s="7">
        <v>46</v>
      </c>
      <c r="C36" s="7">
        <v>22</v>
      </c>
    </row>
    <row r="37" spans="1:3">
      <c r="A37" s="8">
        <v>42771</v>
      </c>
      <c r="B37" s="7">
        <v>32</v>
      </c>
      <c r="C37" s="7">
        <v>18</v>
      </c>
    </row>
    <row r="38" spans="1:3">
      <c r="A38" s="8">
        <v>42772</v>
      </c>
      <c r="B38" s="7">
        <v>28</v>
      </c>
      <c r="C38" s="7">
        <v>20</v>
      </c>
    </row>
    <row r="39" spans="1:3">
      <c r="A39" s="8">
        <v>42773</v>
      </c>
      <c r="B39" s="7">
        <v>39</v>
      </c>
      <c r="C39" s="7">
        <v>21</v>
      </c>
    </row>
    <row r="40" spans="1:3">
      <c r="A40" s="8">
        <v>42774</v>
      </c>
      <c r="B40" s="7">
        <v>31</v>
      </c>
      <c r="C40" s="7">
        <v>22</v>
      </c>
    </row>
    <row r="41" spans="1:3">
      <c r="A41" s="8">
        <v>42775</v>
      </c>
      <c r="B41" s="7">
        <v>39</v>
      </c>
      <c r="C41" s="7">
        <v>19</v>
      </c>
    </row>
    <row r="42" spans="1:3">
      <c r="A42" s="8">
        <v>42776</v>
      </c>
      <c r="B42" s="7">
        <v>40</v>
      </c>
      <c r="C42" s="7">
        <v>20</v>
      </c>
    </row>
    <row r="43" spans="1:3">
      <c r="A43" s="8">
        <v>42777</v>
      </c>
      <c r="B43" s="7">
        <v>35</v>
      </c>
      <c r="C43" s="7">
        <v>21</v>
      </c>
    </row>
    <row r="44" spans="1:3">
      <c r="A44" s="8">
        <v>42778</v>
      </c>
      <c r="B44" s="7">
        <v>41</v>
      </c>
      <c r="C44" s="7">
        <v>22</v>
      </c>
    </row>
    <row r="45" spans="1:3">
      <c r="A45" s="8">
        <v>42779</v>
      </c>
      <c r="B45" s="7">
        <v>34</v>
      </c>
      <c r="C45" s="7">
        <v>18</v>
      </c>
    </row>
    <row r="46" spans="1:3">
      <c r="A46" s="8">
        <v>42780</v>
      </c>
      <c r="B46" s="7">
        <v>35</v>
      </c>
      <c r="C46" s="7">
        <v>19</v>
      </c>
    </row>
    <row r="47" spans="1:3">
      <c r="A47" s="8">
        <v>42781</v>
      </c>
      <c r="B47" s="7">
        <v>33</v>
      </c>
      <c r="C47" s="7">
        <v>20</v>
      </c>
    </row>
    <row r="48" spans="1:3">
      <c r="A48" s="8">
        <v>42782</v>
      </c>
      <c r="B48" s="7">
        <v>31</v>
      </c>
      <c r="C48" s="7">
        <v>21</v>
      </c>
    </row>
    <row r="49" spans="1:3">
      <c r="A49" s="8">
        <v>42783</v>
      </c>
      <c r="B49" s="7">
        <v>29</v>
      </c>
      <c r="C49" s="7">
        <v>18</v>
      </c>
    </row>
    <row r="50" spans="1:3">
      <c r="A50" s="8">
        <v>42784</v>
      </c>
      <c r="B50" s="7">
        <v>25</v>
      </c>
      <c r="C50" s="7">
        <v>19</v>
      </c>
    </row>
    <row r="51" spans="1:3">
      <c r="A51" s="8">
        <v>42785</v>
      </c>
      <c r="B51" s="7">
        <v>28</v>
      </c>
      <c r="C51" s="7">
        <v>20</v>
      </c>
    </row>
    <row r="52" spans="1:3">
      <c r="A52" s="8">
        <v>42786</v>
      </c>
      <c r="B52" s="7">
        <v>25</v>
      </c>
      <c r="C52" s="7">
        <v>21</v>
      </c>
    </row>
    <row r="53" spans="1:3">
      <c r="A53" s="8">
        <v>42787</v>
      </c>
      <c r="B53" s="7">
        <v>28</v>
      </c>
      <c r="C53" s="7">
        <v>18</v>
      </c>
    </row>
    <row r="54" spans="1:3">
      <c r="A54" s="8">
        <v>42788</v>
      </c>
      <c r="B54" s="7">
        <v>36</v>
      </c>
      <c r="C54" s="7">
        <v>19</v>
      </c>
    </row>
    <row r="55" spans="1:3">
      <c r="A55" s="8">
        <v>42789</v>
      </c>
      <c r="B55" s="7">
        <v>23</v>
      </c>
      <c r="C55" s="7">
        <v>20</v>
      </c>
    </row>
    <row r="56" spans="1:3">
      <c r="A56" s="8">
        <v>42790</v>
      </c>
      <c r="B56" s="7">
        <v>36</v>
      </c>
      <c r="C56" s="7">
        <v>21</v>
      </c>
    </row>
    <row r="57" spans="1:3">
      <c r="A57" s="8">
        <v>42791</v>
      </c>
      <c r="B57" s="7">
        <v>21</v>
      </c>
      <c r="C57" s="7">
        <v>18</v>
      </c>
    </row>
    <row r="58" spans="1:3">
      <c r="A58" s="8">
        <v>42792</v>
      </c>
      <c r="B58" s="7">
        <v>32</v>
      </c>
      <c r="C58" s="7">
        <v>19</v>
      </c>
    </row>
    <row r="59" spans="1:3">
      <c r="A59" s="8">
        <v>42793</v>
      </c>
      <c r="B59" s="7">
        <v>34</v>
      </c>
      <c r="C59" s="7">
        <v>20</v>
      </c>
    </row>
    <row r="60" spans="1:3">
      <c r="A60" s="8">
        <v>42794</v>
      </c>
      <c r="B60" s="7">
        <v>45</v>
      </c>
      <c r="C60" s="7">
        <v>22</v>
      </c>
    </row>
    <row r="61" spans="1:3">
      <c r="A61" s="8">
        <v>42795</v>
      </c>
      <c r="B61" s="7">
        <v>46</v>
      </c>
      <c r="C61" s="7">
        <v>23</v>
      </c>
    </row>
    <row r="62" spans="1:3">
      <c r="A62" s="8">
        <v>42796</v>
      </c>
      <c r="B62" s="7">
        <v>31</v>
      </c>
      <c r="C62" s="7">
        <v>24</v>
      </c>
    </row>
    <row r="63" spans="1:3">
      <c r="A63" s="8">
        <v>42797</v>
      </c>
      <c r="B63" s="7">
        <v>28</v>
      </c>
      <c r="C63" s="7">
        <v>24</v>
      </c>
    </row>
    <row r="64" spans="1:3">
      <c r="A64" s="8">
        <v>42798</v>
      </c>
      <c r="B64" s="7">
        <v>29</v>
      </c>
      <c r="C64" s="7">
        <v>25</v>
      </c>
    </row>
    <row r="65" spans="1:3">
      <c r="A65" s="8">
        <v>42799</v>
      </c>
      <c r="B65" s="7">
        <v>32</v>
      </c>
      <c r="C65" s="7">
        <v>23</v>
      </c>
    </row>
    <row r="66" spans="1:3">
      <c r="A66" s="8">
        <v>42800</v>
      </c>
      <c r="B66" s="7">
        <v>28</v>
      </c>
      <c r="C66" s="7">
        <v>24</v>
      </c>
    </row>
    <row r="67" spans="1:3">
      <c r="A67" s="8">
        <v>42801</v>
      </c>
      <c r="B67" s="7">
        <v>32</v>
      </c>
      <c r="C67" s="7">
        <v>24</v>
      </c>
    </row>
    <row r="68" spans="1:3">
      <c r="A68" s="8">
        <v>42802</v>
      </c>
      <c r="B68" s="7">
        <v>43</v>
      </c>
      <c r="C68" s="7">
        <v>25</v>
      </c>
    </row>
    <row r="69" spans="1:3">
      <c r="A69" s="8">
        <v>42803</v>
      </c>
      <c r="B69" s="7">
        <v>29</v>
      </c>
      <c r="C69" s="7">
        <v>23</v>
      </c>
    </row>
    <row r="70" spans="1:3">
      <c r="A70" s="8">
        <v>42804</v>
      </c>
      <c r="B70" s="7">
        <v>31</v>
      </c>
      <c r="C70" s="7">
        <v>24</v>
      </c>
    </row>
    <row r="71" spans="1:3">
      <c r="A71" s="8">
        <v>42805</v>
      </c>
      <c r="B71" s="7">
        <v>30</v>
      </c>
      <c r="C71" s="7">
        <v>24</v>
      </c>
    </row>
    <row r="72" spans="1:3">
      <c r="A72" s="8">
        <v>42806</v>
      </c>
      <c r="B72" s="7">
        <v>47</v>
      </c>
      <c r="C72" s="7">
        <v>25</v>
      </c>
    </row>
    <row r="73" spans="1:3">
      <c r="A73" s="8">
        <v>42807</v>
      </c>
      <c r="B73" s="7">
        <v>48</v>
      </c>
      <c r="C73" s="7">
        <v>23</v>
      </c>
    </row>
    <row r="74" spans="1:3">
      <c r="A74" s="8">
        <v>42808</v>
      </c>
      <c r="B74" s="7">
        <v>35</v>
      </c>
      <c r="C74" s="7">
        <v>23</v>
      </c>
    </row>
    <row r="75" spans="1:3">
      <c r="A75" s="8">
        <v>42809</v>
      </c>
      <c r="B75" s="7">
        <v>30</v>
      </c>
      <c r="C75" s="7">
        <v>24</v>
      </c>
    </row>
    <row r="76" spans="1:3">
      <c r="A76" s="8">
        <v>42810</v>
      </c>
      <c r="B76" s="7">
        <v>39</v>
      </c>
      <c r="C76" s="7">
        <v>24</v>
      </c>
    </row>
    <row r="77" spans="1:3">
      <c r="A77" s="8">
        <v>42811</v>
      </c>
      <c r="B77" s="7">
        <v>50</v>
      </c>
      <c r="C77" s="7">
        <v>25</v>
      </c>
    </row>
    <row r="78" spans="1:3">
      <c r="A78" s="8">
        <v>42812</v>
      </c>
      <c r="B78" s="7">
        <v>32</v>
      </c>
      <c r="C78" s="7">
        <v>23</v>
      </c>
    </row>
    <row r="79" spans="1:3">
      <c r="A79" s="8">
        <v>42813</v>
      </c>
      <c r="B79" s="7">
        <v>38</v>
      </c>
      <c r="C79" s="7">
        <v>23</v>
      </c>
    </row>
    <row r="80" spans="1:3">
      <c r="A80" s="8">
        <v>42814</v>
      </c>
      <c r="B80" s="7">
        <v>33</v>
      </c>
      <c r="C80" s="7">
        <v>24</v>
      </c>
    </row>
    <row r="81" spans="1:3">
      <c r="A81" s="8">
        <v>42815</v>
      </c>
      <c r="B81" s="7">
        <v>36</v>
      </c>
      <c r="C81" s="7">
        <v>24</v>
      </c>
    </row>
    <row r="82" spans="1:3">
      <c r="A82" s="8">
        <v>42816</v>
      </c>
      <c r="B82" s="7">
        <v>38</v>
      </c>
      <c r="C82" s="7">
        <v>25</v>
      </c>
    </row>
    <row r="83" spans="1:3">
      <c r="A83" s="8">
        <v>42817</v>
      </c>
      <c r="B83" s="7">
        <v>35</v>
      </c>
      <c r="C83" s="7">
        <v>23</v>
      </c>
    </row>
    <row r="84" spans="1:3">
      <c r="A84" s="8">
        <v>42818</v>
      </c>
      <c r="B84" s="7">
        <v>41</v>
      </c>
      <c r="C84" s="7">
        <v>23</v>
      </c>
    </row>
    <row r="85" spans="1:3">
      <c r="A85" s="8">
        <v>42819</v>
      </c>
      <c r="B85" s="7">
        <v>50</v>
      </c>
      <c r="C85" s="7">
        <v>24</v>
      </c>
    </row>
    <row r="86" spans="1:3">
      <c r="A86" s="8">
        <v>42820</v>
      </c>
      <c r="B86" s="7">
        <v>39</v>
      </c>
      <c r="C86" s="7">
        <v>25</v>
      </c>
    </row>
    <row r="87" spans="1:3">
      <c r="A87" s="8">
        <v>42821</v>
      </c>
      <c r="B87" s="7">
        <v>30</v>
      </c>
      <c r="C87" s="7">
        <v>25</v>
      </c>
    </row>
    <row r="88" spans="1:3">
      <c r="A88" s="8">
        <v>42822</v>
      </c>
      <c r="B88" s="7">
        <v>48</v>
      </c>
      <c r="C88" s="7">
        <v>23</v>
      </c>
    </row>
    <row r="89" spans="1:3">
      <c r="A89" s="8">
        <v>42823</v>
      </c>
      <c r="B89" s="7">
        <v>39</v>
      </c>
      <c r="C89" s="7">
        <v>24</v>
      </c>
    </row>
    <row r="90" spans="1:3">
      <c r="A90" s="8">
        <v>42824</v>
      </c>
      <c r="B90" s="7">
        <v>47</v>
      </c>
      <c r="C90" s="7">
        <v>24</v>
      </c>
    </row>
    <row r="91" spans="1:3">
      <c r="A91" s="8">
        <v>42825</v>
      </c>
      <c r="B91" s="7">
        <v>48</v>
      </c>
      <c r="C91" s="7">
        <v>25</v>
      </c>
    </row>
    <row r="92" spans="1:3">
      <c r="A92" s="8">
        <v>42826</v>
      </c>
      <c r="B92" s="7">
        <v>33</v>
      </c>
      <c r="C92" s="7">
        <v>25</v>
      </c>
    </row>
    <row r="93" spans="1:3">
      <c r="A93" s="8">
        <v>42827</v>
      </c>
      <c r="B93" s="7">
        <v>47</v>
      </c>
      <c r="C93" s="7">
        <v>26</v>
      </c>
    </row>
    <row r="94" spans="1:3">
      <c r="A94" s="8">
        <v>42828</v>
      </c>
      <c r="B94" s="7">
        <v>51</v>
      </c>
      <c r="C94" s="7">
        <v>26</v>
      </c>
    </row>
    <row r="95" spans="1:3">
      <c r="A95" s="8">
        <v>42829</v>
      </c>
      <c r="B95" s="7">
        <v>31</v>
      </c>
      <c r="C95" s="7">
        <v>27</v>
      </c>
    </row>
    <row r="96" spans="1:3">
      <c r="A96" s="8">
        <v>42830</v>
      </c>
      <c r="B96" s="7">
        <v>33</v>
      </c>
      <c r="C96" s="7">
        <v>28</v>
      </c>
    </row>
    <row r="97" spans="1:3">
      <c r="A97" s="8">
        <v>42831</v>
      </c>
      <c r="B97" s="7">
        <v>31</v>
      </c>
      <c r="C97" s="7">
        <v>25</v>
      </c>
    </row>
    <row r="98" spans="1:3">
      <c r="A98" s="8">
        <v>42832</v>
      </c>
      <c r="B98" s="7">
        <v>44</v>
      </c>
      <c r="C98" s="7">
        <v>26</v>
      </c>
    </row>
    <row r="99" spans="1:3">
      <c r="A99" s="8">
        <v>42833</v>
      </c>
      <c r="B99" s="7">
        <v>37</v>
      </c>
      <c r="C99" s="7">
        <v>26</v>
      </c>
    </row>
    <row r="100" spans="1:3">
      <c r="A100" s="8">
        <v>42834</v>
      </c>
      <c r="B100" s="7">
        <v>52</v>
      </c>
      <c r="C100" s="7">
        <v>27</v>
      </c>
    </row>
    <row r="101" spans="1:3">
      <c r="A101" s="8">
        <v>42835</v>
      </c>
      <c r="B101" s="7">
        <v>48</v>
      </c>
      <c r="C101" s="7">
        <v>25</v>
      </c>
    </row>
    <row r="102" spans="1:3">
      <c r="A102" s="8">
        <v>42836</v>
      </c>
      <c r="B102" s="7">
        <v>34</v>
      </c>
      <c r="C102" s="7">
        <v>26</v>
      </c>
    </row>
    <row r="103" spans="1:3">
      <c r="A103" s="8">
        <v>42837</v>
      </c>
      <c r="B103" s="7">
        <v>30</v>
      </c>
      <c r="C103" s="7">
        <v>27</v>
      </c>
    </row>
    <row r="104" spans="1:3">
      <c r="A104" s="8">
        <v>42838</v>
      </c>
      <c r="B104" s="7">
        <v>46</v>
      </c>
      <c r="C104" s="7">
        <v>27</v>
      </c>
    </row>
    <row r="105" spans="1:3">
      <c r="A105" s="8">
        <v>42839</v>
      </c>
      <c r="B105" s="7">
        <v>49</v>
      </c>
      <c r="C105" s="7">
        <v>25</v>
      </c>
    </row>
    <row r="106" spans="1:3">
      <c r="A106" s="8">
        <v>42840</v>
      </c>
      <c r="B106" s="7">
        <v>41</v>
      </c>
      <c r="C106" s="7">
        <v>26</v>
      </c>
    </row>
    <row r="107" spans="1:3">
      <c r="A107" s="8">
        <v>42841</v>
      </c>
      <c r="B107" s="7">
        <v>43</v>
      </c>
      <c r="C107" s="7">
        <v>27</v>
      </c>
    </row>
    <row r="108" spans="1:3">
      <c r="A108" s="8">
        <v>42842</v>
      </c>
      <c r="B108" s="7">
        <v>56</v>
      </c>
      <c r="C108" s="7">
        <v>27</v>
      </c>
    </row>
    <row r="109" spans="1:3">
      <c r="A109" s="8">
        <v>42843</v>
      </c>
      <c r="B109" s="7">
        <v>31</v>
      </c>
      <c r="C109" s="7">
        <v>25</v>
      </c>
    </row>
    <row r="110" spans="1:3">
      <c r="A110" s="8">
        <v>42844</v>
      </c>
      <c r="B110" s="7">
        <v>53</v>
      </c>
      <c r="C110" s="7">
        <v>26</v>
      </c>
    </row>
    <row r="111" spans="1:3">
      <c r="A111" s="8">
        <v>42845</v>
      </c>
      <c r="B111" s="7">
        <v>42</v>
      </c>
      <c r="C111" s="7">
        <v>27</v>
      </c>
    </row>
    <row r="112" spans="1:3">
      <c r="A112" s="8">
        <v>42846</v>
      </c>
      <c r="B112" s="7">
        <v>48</v>
      </c>
      <c r="C112" s="7">
        <v>27</v>
      </c>
    </row>
    <row r="113" spans="1:3">
      <c r="A113" s="8">
        <v>42847</v>
      </c>
      <c r="B113" s="7">
        <v>47</v>
      </c>
      <c r="C113" s="7">
        <v>25</v>
      </c>
    </row>
    <row r="114" spans="1:3">
      <c r="A114" s="8">
        <v>42848</v>
      </c>
      <c r="B114" s="7">
        <v>50</v>
      </c>
      <c r="C114" s="7">
        <v>26</v>
      </c>
    </row>
    <row r="115" spans="1:3">
      <c r="A115" s="8">
        <v>42849</v>
      </c>
      <c r="B115" s="7">
        <v>48</v>
      </c>
      <c r="C115" s="7">
        <v>27</v>
      </c>
    </row>
    <row r="116" spans="1:3">
      <c r="A116" s="8">
        <v>42850</v>
      </c>
      <c r="B116" s="7">
        <v>37</v>
      </c>
      <c r="C116" s="7">
        <v>27</v>
      </c>
    </row>
    <row r="117" spans="1:3">
      <c r="A117" s="8">
        <v>42851</v>
      </c>
      <c r="B117" s="7">
        <v>48</v>
      </c>
      <c r="C117" s="7">
        <v>25</v>
      </c>
    </row>
    <row r="118" spans="1:3">
      <c r="A118" s="8">
        <v>42852</v>
      </c>
      <c r="B118" s="7">
        <v>50</v>
      </c>
      <c r="C118" s="7">
        <v>25</v>
      </c>
    </row>
    <row r="119" spans="1:3">
      <c r="A119" s="8">
        <v>42853</v>
      </c>
      <c r="B119" s="7">
        <v>32</v>
      </c>
      <c r="C119" s="7">
        <v>26</v>
      </c>
    </row>
    <row r="120" spans="1:3">
      <c r="A120" s="8">
        <v>42854</v>
      </c>
      <c r="B120" s="7">
        <v>32</v>
      </c>
      <c r="C120" s="7">
        <v>27</v>
      </c>
    </row>
    <row r="121" spans="1:3">
      <c r="A121" s="8">
        <v>42855</v>
      </c>
      <c r="B121" s="7">
        <v>35</v>
      </c>
      <c r="C121" s="7">
        <v>27</v>
      </c>
    </row>
    <row r="122" spans="1:3">
      <c r="A122" s="8">
        <v>42856</v>
      </c>
      <c r="B122" s="7">
        <v>56</v>
      </c>
      <c r="C122" s="7">
        <v>29</v>
      </c>
    </row>
    <row r="123" spans="1:3">
      <c r="A123" s="8">
        <v>42857</v>
      </c>
      <c r="B123" s="7">
        <v>40</v>
      </c>
      <c r="C123" s="7">
        <v>29</v>
      </c>
    </row>
    <row r="124" spans="1:3">
      <c r="A124" s="8">
        <v>42858</v>
      </c>
      <c r="B124" s="7">
        <v>55</v>
      </c>
      <c r="C124" s="7">
        <v>30</v>
      </c>
    </row>
    <row r="125" spans="1:3">
      <c r="A125" s="8">
        <v>42859</v>
      </c>
      <c r="B125" s="7">
        <v>64</v>
      </c>
      <c r="C125" s="7">
        <v>31</v>
      </c>
    </row>
    <row r="126" spans="1:3">
      <c r="A126" s="8">
        <v>42860</v>
      </c>
      <c r="B126" s="7">
        <v>31</v>
      </c>
      <c r="C126" s="7">
        <v>28</v>
      </c>
    </row>
    <row r="127" spans="1:3">
      <c r="A127" s="8">
        <v>42861</v>
      </c>
      <c r="B127" s="7">
        <v>51</v>
      </c>
      <c r="C127" s="7">
        <v>29</v>
      </c>
    </row>
    <row r="128" spans="1:3">
      <c r="A128" s="8">
        <v>42862</v>
      </c>
      <c r="B128" s="7">
        <v>49</v>
      </c>
      <c r="C128" s="7">
        <v>29</v>
      </c>
    </row>
    <row r="129" spans="1:3">
      <c r="A129" s="8">
        <v>42863</v>
      </c>
      <c r="B129" s="7">
        <v>56</v>
      </c>
      <c r="C129" s="7">
        <v>30</v>
      </c>
    </row>
    <row r="130" spans="1:3">
      <c r="A130" s="8">
        <v>42864</v>
      </c>
      <c r="B130" s="7">
        <v>56</v>
      </c>
      <c r="C130" s="7">
        <v>31</v>
      </c>
    </row>
    <row r="131" spans="1:3">
      <c r="A131" s="8">
        <v>42865</v>
      </c>
      <c r="B131" s="7">
        <v>40</v>
      </c>
      <c r="C131" s="7">
        <v>28</v>
      </c>
    </row>
    <row r="132" spans="1:3">
      <c r="A132" s="8">
        <v>42866</v>
      </c>
      <c r="B132" s="7">
        <v>57</v>
      </c>
      <c r="C132" s="7">
        <v>29</v>
      </c>
    </row>
    <row r="133" spans="1:3">
      <c r="A133" s="8">
        <v>42867</v>
      </c>
      <c r="B133" s="7">
        <v>40</v>
      </c>
      <c r="C133" s="7">
        <v>29</v>
      </c>
    </row>
    <row r="134" spans="1:3">
      <c r="A134" s="8">
        <v>42868</v>
      </c>
      <c r="B134" s="7">
        <v>34</v>
      </c>
      <c r="C134" s="7">
        <v>30</v>
      </c>
    </row>
    <row r="135" spans="1:3">
      <c r="A135" s="8">
        <v>42869</v>
      </c>
      <c r="B135" s="7">
        <v>58</v>
      </c>
      <c r="C135" s="7">
        <v>31</v>
      </c>
    </row>
    <row r="136" spans="1:3">
      <c r="A136" s="8">
        <v>42870</v>
      </c>
      <c r="B136" s="7">
        <v>32</v>
      </c>
      <c r="C136" s="7">
        <v>28</v>
      </c>
    </row>
    <row r="137" spans="1:3">
      <c r="A137" s="8">
        <v>42871</v>
      </c>
      <c r="B137" s="7">
        <v>55</v>
      </c>
      <c r="C137" s="7">
        <v>29</v>
      </c>
    </row>
    <row r="138" spans="1:3">
      <c r="A138" s="8">
        <v>42872</v>
      </c>
      <c r="B138" s="7">
        <v>43</v>
      </c>
      <c r="C138" s="7">
        <v>29</v>
      </c>
    </row>
    <row r="139" spans="1:3">
      <c r="A139" s="8">
        <v>42873</v>
      </c>
      <c r="B139" s="7">
        <v>53</v>
      </c>
      <c r="C139" s="7">
        <v>30</v>
      </c>
    </row>
    <row r="140" spans="1:3">
      <c r="A140" s="8">
        <v>42874</v>
      </c>
      <c r="B140" s="7">
        <v>58</v>
      </c>
      <c r="C140" s="7">
        <v>31</v>
      </c>
    </row>
    <row r="141" spans="1:3">
      <c r="A141" s="8">
        <v>42875</v>
      </c>
      <c r="B141" s="7">
        <v>59</v>
      </c>
      <c r="C141" s="7">
        <v>28</v>
      </c>
    </row>
    <row r="142" spans="1:3">
      <c r="A142" s="8">
        <v>42876</v>
      </c>
      <c r="B142" s="7">
        <v>47</v>
      </c>
      <c r="C142" s="7">
        <v>29</v>
      </c>
    </row>
    <row r="143" spans="1:3">
      <c r="A143" s="8">
        <v>42877</v>
      </c>
      <c r="B143" s="7">
        <v>34</v>
      </c>
      <c r="C143" s="7">
        <v>30</v>
      </c>
    </row>
    <row r="144" spans="1:3">
      <c r="A144" s="8">
        <v>42878</v>
      </c>
      <c r="B144" s="7">
        <v>45</v>
      </c>
      <c r="C144" s="7">
        <v>31</v>
      </c>
    </row>
    <row r="145" spans="1:3">
      <c r="A145" s="8">
        <v>42879</v>
      </c>
      <c r="B145" s="7">
        <v>34</v>
      </c>
      <c r="C145" s="7">
        <v>28</v>
      </c>
    </row>
    <row r="146" spans="1:3">
      <c r="A146" s="8">
        <v>42880</v>
      </c>
      <c r="B146" s="7">
        <v>53</v>
      </c>
      <c r="C146" s="7">
        <v>29</v>
      </c>
    </row>
    <row r="147" spans="1:3">
      <c r="A147" s="8">
        <v>42881</v>
      </c>
      <c r="B147" s="7">
        <v>63</v>
      </c>
      <c r="C147" s="7">
        <v>30</v>
      </c>
    </row>
    <row r="148" spans="1:3">
      <c r="A148" s="8">
        <v>42882</v>
      </c>
      <c r="B148" s="7">
        <v>56</v>
      </c>
      <c r="C148" s="7">
        <v>31</v>
      </c>
    </row>
    <row r="149" spans="1:3">
      <c r="A149" s="8">
        <v>42883</v>
      </c>
      <c r="B149" s="7">
        <v>45</v>
      </c>
      <c r="C149" s="7">
        <v>29</v>
      </c>
    </row>
    <row r="150" spans="1:3">
      <c r="A150" s="8">
        <v>42884</v>
      </c>
      <c r="B150" s="7">
        <v>32</v>
      </c>
      <c r="C150" s="7">
        <v>29</v>
      </c>
    </row>
    <row r="151" spans="1:3">
      <c r="A151" s="8">
        <v>42885</v>
      </c>
      <c r="B151" s="7">
        <v>43</v>
      </c>
      <c r="C151" s="7">
        <v>30</v>
      </c>
    </row>
    <row r="152" spans="1:3">
      <c r="A152" s="8">
        <v>42886</v>
      </c>
      <c r="B152" s="7">
        <v>56</v>
      </c>
      <c r="C152" s="7">
        <v>31</v>
      </c>
    </row>
    <row r="153" spans="1:3">
      <c r="A153" s="8">
        <v>42887</v>
      </c>
      <c r="B153" s="7">
        <v>42</v>
      </c>
      <c r="C153" s="7">
        <v>31</v>
      </c>
    </row>
    <row r="154" spans="1:3">
      <c r="A154" s="8">
        <v>42888</v>
      </c>
      <c r="B154" s="7">
        <v>48</v>
      </c>
      <c r="C154" s="7">
        <v>33</v>
      </c>
    </row>
    <row r="155" spans="1:3">
      <c r="A155" s="8">
        <v>42889</v>
      </c>
      <c r="B155" s="7">
        <v>59</v>
      </c>
      <c r="C155" s="7">
        <v>35</v>
      </c>
    </row>
    <row r="156" spans="1:3">
      <c r="A156" s="8">
        <v>42890</v>
      </c>
      <c r="B156" s="7">
        <v>43</v>
      </c>
      <c r="C156" s="7">
        <v>38</v>
      </c>
    </row>
    <row r="157" spans="1:3">
      <c r="A157" s="8">
        <v>42891</v>
      </c>
      <c r="B157" s="7">
        <v>36</v>
      </c>
      <c r="C157" s="7">
        <v>32</v>
      </c>
    </row>
    <row r="158" spans="1:3">
      <c r="A158" s="8">
        <v>42892</v>
      </c>
      <c r="B158" s="7">
        <v>44</v>
      </c>
      <c r="C158" s="7">
        <v>34</v>
      </c>
    </row>
    <row r="159" spans="1:3">
      <c r="A159" s="8">
        <v>42893</v>
      </c>
      <c r="B159" s="7">
        <v>58</v>
      </c>
      <c r="C159" s="7">
        <v>36</v>
      </c>
    </row>
    <row r="160" spans="1:3">
      <c r="A160" s="8">
        <v>42894</v>
      </c>
      <c r="B160" s="7">
        <v>46</v>
      </c>
      <c r="C160" s="7">
        <v>39</v>
      </c>
    </row>
    <row r="161" spans="1:3">
      <c r="A161" s="8">
        <v>42895</v>
      </c>
      <c r="B161" s="7">
        <v>44</v>
      </c>
      <c r="C161" s="7">
        <v>32</v>
      </c>
    </row>
    <row r="162" spans="1:3">
      <c r="A162" s="8">
        <v>42896</v>
      </c>
      <c r="B162" s="7">
        <v>54</v>
      </c>
      <c r="C162" s="7">
        <v>35</v>
      </c>
    </row>
    <row r="163" spans="1:3">
      <c r="A163" s="8">
        <v>42897</v>
      </c>
      <c r="B163" s="7">
        <v>42</v>
      </c>
      <c r="C163" s="7">
        <v>36</v>
      </c>
    </row>
    <row r="164" spans="1:3">
      <c r="A164" s="8">
        <v>42898</v>
      </c>
      <c r="B164" s="7">
        <v>67</v>
      </c>
      <c r="C164" s="7">
        <v>40</v>
      </c>
    </row>
    <row r="165" spans="1:3">
      <c r="A165" s="8">
        <v>42899</v>
      </c>
      <c r="B165" s="7">
        <v>65</v>
      </c>
      <c r="C165" s="7">
        <v>32</v>
      </c>
    </row>
    <row r="166" spans="1:3">
      <c r="A166" s="8">
        <v>42900</v>
      </c>
      <c r="B166" s="7">
        <v>48</v>
      </c>
      <c r="C166" s="7">
        <v>35</v>
      </c>
    </row>
    <row r="167" spans="1:3">
      <c r="A167" s="8">
        <v>42901</v>
      </c>
      <c r="B167" s="7">
        <v>50</v>
      </c>
      <c r="C167" s="7">
        <v>36</v>
      </c>
    </row>
    <row r="168" spans="1:3">
      <c r="A168" s="8">
        <v>42902</v>
      </c>
      <c r="B168" s="7">
        <v>77</v>
      </c>
      <c r="C168" s="7">
        <v>41</v>
      </c>
    </row>
    <row r="169" spans="1:3">
      <c r="A169" s="8">
        <v>42903</v>
      </c>
      <c r="B169" s="7">
        <v>47</v>
      </c>
      <c r="C169" s="7">
        <v>31</v>
      </c>
    </row>
    <row r="170" spans="1:3">
      <c r="A170" s="8">
        <v>42904</v>
      </c>
      <c r="B170" s="7">
        <v>60</v>
      </c>
      <c r="C170" s="7">
        <v>32</v>
      </c>
    </row>
    <row r="171" spans="1:3">
      <c r="A171" s="8">
        <v>42905</v>
      </c>
      <c r="B171" s="7">
        <v>66</v>
      </c>
      <c r="C171" s="7">
        <v>35</v>
      </c>
    </row>
    <row r="172" spans="1:3">
      <c r="A172" s="8">
        <v>42906</v>
      </c>
      <c r="B172" s="7">
        <v>70</v>
      </c>
      <c r="C172" s="7">
        <v>37</v>
      </c>
    </row>
    <row r="173" spans="1:3">
      <c r="A173" s="8">
        <v>42907</v>
      </c>
      <c r="B173" s="7">
        <v>76</v>
      </c>
      <c r="C173" s="7">
        <v>41</v>
      </c>
    </row>
    <row r="174" spans="1:3">
      <c r="A174" s="8">
        <v>42908</v>
      </c>
      <c r="B174" s="7">
        <v>36</v>
      </c>
      <c r="C174" s="7">
        <v>31</v>
      </c>
    </row>
    <row r="175" spans="1:3">
      <c r="A175" s="8">
        <v>42909</v>
      </c>
      <c r="B175" s="7">
        <v>39</v>
      </c>
      <c r="C175" s="7">
        <v>33</v>
      </c>
    </row>
    <row r="176" spans="1:3">
      <c r="A176" s="8">
        <v>42910</v>
      </c>
      <c r="B176" s="7">
        <v>50</v>
      </c>
      <c r="C176" s="7">
        <v>35</v>
      </c>
    </row>
    <row r="177" spans="1:3">
      <c r="A177" s="8">
        <v>42911</v>
      </c>
      <c r="B177" s="7">
        <v>58</v>
      </c>
      <c r="C177" s="7">
        <v>37</v>
      </c>
    </row>
    <row r="178" spans="1:3">
      <c r="A178" s="8">
        <v>42912</v>
      </c>
      <c r="B178" s="7">
        <v>60</v>
      </c>
      <c r="C178" s="7">
        <v>42</v>
      </c>
    </row>
    <row r="179" spans="1:3">
      <c r="A179" s="8">
        <v>42913</v>
      </c>
      <c r="B179" s="7">
        <v>62</v>
      </c>
      <c r="C179" s="7">
        <v>31</v>
      </c>
    </row>
    <row r="180" spans="1:3">
      <c r="A180" s="8">
        <v>42914</v>
      </c>
      <c r="B180" s="7">
        <v>65</v>
      </c>
      <c r="C180" s="7">
        <v>33</v>
      </c>
    </row>
    <row r="181" spans="1:3">
      <c r="A181" s="8">
        <v>42915</v>
      </c>
      <c r="B181" s="7">
        <v>64</v>
      </c>
      <c r="C181" s="7">
        <v>35</v>
      </c>
    </row>
    <row r="182" spans="1:3">
      <c r="A182" s="8">
        <v>42916</v>
      </c>
      <c r="B182" s="7">
        <v>47</v>
      </c>
      <c r="C182" s="7">
        <v>38</v>
      </c>
    </row>
    <row r="183" spans="1:3">
      <c r="A183" s="8">
        <v>42917</v>
      </c>
      <c r="B183" s="7">
        <v>59</v>
      </c>
      <c r="C183" s="7">
        <v>43</v>
      </c>
    </row>
    <row r="184" spans="1:3">
      <c r="A184" s="8">
        <v>42918</v>
      </c>
      <c r="B184" s="7">
        <v>68</v>
      </c>
      <c r="C184" s="7">
        <v>38</v>
      </c>
    </row>
    <row r="185" spans="1:3">
      <c r="A185" s="8">
        <v>42919</v>
      </c>
      <c r="B185" s="7">
        <v>68</v>
      </c>
      <c r="C185" s="7">
        <v>35</v>
      </c>
    </row>
    <row r="186" spans="1:3">
      <c r="A186" s="8">
        <v>42920</v>
      </c>
      <c r="B186" s="7">
        <v>49</v>
      </c>
      <c r="C186" s="7">
        <v>34</v>
      </c>
    </row>
    <row r="187" spans="1:3">
      <c r="A187" s="8">
        <v>42921</v>
      </c>
      <c r="B187" s="7">
        <v>55</v>
      </c>
      <c r="C187" s="7">
        <v>32</v>
      </c>
    </row>
    <row r="188" spans="1:3">
      <c r="A188" s="8">
        <v>42922</v>
      </c>
      <c r="B188" s="7">
        <v>46</v>
      </c>
      <c r="C188" s="7">
        <v>39</v>
      </c>
    </row>
    <row r="189" spans="1:3">
      <c r="A189" s="8">
        <v>42923</v>
      </c>
      <c r="B189" s="7">
        <v>41</v>
      </c>
      <c r="C189" s="7">
        <v>35</v>
      </c>
    </row>
    <row r="190" spans="1:3">
      <c r="A190" s="8">
        <v>42924</v>
      </c>
      <c r="B190" s="7">
        <v>44</v>
      </c>
      <c r="C190" s="7">
        <v>34</v>
      </c>
    </row>
    <row r="191" spans="1:3">
      <c r="A191" s="8">
        <v>42925</v>
      </c>
      <c r="B191" s="7">
        <v>44</v>
      </c>
      <c r="C191" s="7">
        <v>33</v>
      </c>
    </row>
    <row r="192" spans="1:3">
      <c r="A192" s="8">
        <v>42926</v>
      </c>
      <c r="B192" s="7">
        <v>66</v>
      </c>
      <c r="C192" s="7">
        <v>40</v>
      </c>
    </row>
    <row r="193" spans="1:3">
      <c r="A193" s="8">
        <v>42927</v>
      </c>
      <c r="B193" s="7">
        <v>40</v>
      </c>
      <c r="C193" s="7">
        <v>35</v>
      </c>
    </row>
    <row r="194" spans="1:3">
      <c r="A194" s="8">
        <v>42928</v>
      </c>
      <c r="B194" s="7">
        <v>39</v>
      </c>
      <c r="C194" s="7">
        <v>34</v>
      </c>
    </row>
    <row r="195" spans="1:3">
      <c r="A195" s="8">
        <v>42929</v>
      </c>
      <c r="B195" s="7">
        <v>49</v>
      </c>
      <c r="C195" s="7">
        <v>33</v>
      </c>
    </row>
    <row r="196" spans="1:3">
      <c r="A196" s="8">
        <v>42930</v>
      </c>
      <c r="B196" s="7">
        <v>80</v>
      </c>
      <c r="C196" s="7">
        <v>40</v>
      </c>
    </row>
    <row r="197" spans="1:3">
      <c r="A197" s="8">
        <v>42931</v>
      </c>
      <c r="B197" s="7">
        <v>56</v>
      </c>
      <c r="C197" s="7">
        <v>35</v>
      </c>
    </row>
    <row r="198" spans="1:3">
      <c r="A198" s="8">
        <v>42932</v>
      </c>
      <c r="B198" s="7">
        <v>50</v>
      </c>
      <c r="C198" s="7">
        <v>34</v>
      </c>
    </row>
    <row r="199" spans="1:3">
      <c r="A199" s="8">
        <v>42933</v>
      </c>
      <c r="B199" s="7">
        <v>64</v>
      </c>
      <c r="C199" s="7">
        <v>33</v>
      </c>
    </row>
    <row r="200" spans="1:3">
      <c r="A200" s="8">
        <v>42934</v>
      </c>
      <c r="B200" s="7">
        <v>76</v>
      </c>
      <c r="C200" s="7">
        <v>41</v>
      </c>
    </row>
    <row r="201" spans="1:3">
      <c r="A201" s="8">
        <v>42935</v>
      </c>
      <c r="B201" s="7">
        <v>44</v>
      </c>
      <c r="C201" s="7">
        <v>36</v>
      </c>
    </row>
    <row r="202" spans="1:3">
      <c r="A202" s="8">
        <v>42936</v>
      </c>
      <c r="B202" s="7">
        <v>44</v>
      </c>
      <c r="C202" s="7">
        <v>35</v>
      </c>
    </row>
    <row r="203" spans="1:3">
      <c r="A203" s="8">
        <v>42937</v>
      </c>
      <c r="B203" s="7">
        <v>59</v>
      </c>
      <c r="C203" s="7">
        <v>33</v>
      </c>
    </row>
    <row r="204" spans="1:3">
      <c r="A204" s="8">
        <v>42938</v>
      </c>
      <c r="B204" s="7">
        <v>49</v>
      </c>
      <c r="C204" s="7">
        <v>42</v>
      </c>
    </row>
    <row r="205" spans="1:3">
      <c r="A205" s="8">
        <v>42939</v>
      </c>
      <c r="B205" s="7">
        <v>72</v>
      </c>
      <c r="C205" s="7">
        <v>37</v>
      </c>
    </row>
    <row r="206" spans="1:3">
      <c r="A206" s="8">
        <v>42940</v>
      </c>
      <c r="B206" s="7">
        <v>69</v>
      </c>
      <c r="C206" s="7">
        <v>35</v>
      </c>
    </row>
    <row r="207" spans="1:3">
      <c r="A207" s="8">
        <v>42941</v>
      </c>
      <c r="B207" s="7">
        <v>64</v>
      </c>
      <c r="C207" s="7">
        <v>33</v>
      </c>
    </row>
    <row r="208" spans="1:3">
      <c r="A208" s="8">
        <v>42942</v>
      </c>
      <c r="B208" s="7">
        <v>37</v>
      </c>
      <c r="C208" s="7">
        <v>32</v>
      </c>
    </row>
    <row r="209" spans="1:3">
      <c r="A209" s="8">
        <v>42943</v>
      </c>
      <c r="B209" s="7">
        <v>74</v>
      </c>
      <c r="C209" s="7">
        <v>43</v>
      </c>
    </row>
    <row r="210" spans="1:3">
      <c r="A210" s="8">
        <v>42944</v>
      </c>
      <c r="B210" s="7">
        <v>58</v>
      </c>
      <c r="C210" s="7">
        <v>38</v>
      </c>
    </row>
    <row r="211" spans="1:3">
      <c r="A211" s="8">
        <v>42945</v>
      </c>
      <c r="B211" s="7">
        <v>50</v>
      </c>
      <c r="C211" s="7">
        <v>35</v>
      </c>
    </row>
    <row r="212" spans="1:3">
      <c r="A212" s="8">
        <v>42946</v>
      </c>
      <c r="B212" s="7">
        <v>52</v>
      </c>
      <c r="C212" s="7">
        <v>34</v>
      </c>
    </row>
    <row r="213" spans="1:3">
      <c r="A213" s="8">
        <v>42947</v>
      </c>
      <c r="B213" s="7">
        <v>38</v>
      </c>
      <c r="C213" s="7">
        <v>32</v>
      </c>
    </row>
    <row r="214" spans="1:3">
      <c r="A214" s="8">
        <v>42948</v>
      </c>
      <c r="B214" s="7">
        <v>56</v>
      </c>
      <c r="C214" s="7">
        <v>32</v>
      </c>
    </row>
    <row r="215" spans="1:3">
      <c r="A215" s="8">
        <v>42949</v>
      </c>
      <c r="B215" s="7">
        <v>48</v>
      </c>
      <c r="C215" s="7">
        <v>31</v>
      </c>
    </row>
    <row r="216" spans="1:3">
      <c r="A216" s="8">
        <v>42950</v>
      </c>
      <c r="B216" s="7">
        <v>52</v>
      </c>
      <c r="C216" s="7">
        <v>30</v>
      </c>
    </row>
    <row r="217" spans="1:3">
      <c r="A217" s="8">
        <v>42951</v>
      </c>
      <c r="B217" s="7">
        <v>34</v>
      </c>
      <c r="C217" s="7">
        <v>29</v>
      </c>
    </row>
    <row r="218" spans="1:3">
      <c r="A218" s="8">
        <v>42952</v>
      </c>
      <c r="B218" s="7">
        <v>66</v>
      </c>
      <c r="C218" s="7">
        <v>32</v>
      </c>
    </row>
    <row r="219" spans="1:3">
      <c r="A219" s="8">
        <v>42953</v>
      </c>
      <c r="B219" s="7">
        <v>36</v>
      </c>
      <c r="C219" s="7">
        <v>31</v>
      </c>
    </row>
    <row r="220" spans="1:3">
      <c r="A220" s="8">
        <v>42954</v>
      </c>
      <c r="B220" s="7">
        <v>38</v>
      </c>
      <c r="C220" s="7">
        <v>30</v>
      </c>
    </row>
    <row r="221" spans="1:3">
      <c r="A221" s="8">
        <v>42955</v>
      </c>
      <c r="B221" s="7">
        <v>50</v>
      </c>
      <c r="C221" s="7">
        <v>29</v>
      </c>
    </row>
    <row r="222" spans="1:3">
      <c r="A222" s="8">
        <v>42956</v>
      </c>
      <c r="B222" s="7">
        <v>55</v>
      </c>
      <c r="C222" s="7">
        <v>32</v>
      </c>
    </row>
    <row r="223" spans="1:3">
      <c r="A223" s="8">
        <v>42957</v>
      </c>
      <c r="B223" s="7">
        <v>56</v>
      </c>
      <c r="C223" s="7">
        <v>31</v>
      </c>
    </row>
    <row r="224" spans="1:3">
      <c r="A224" s="8">
        <v>42958</v>
      </c>
      <c r="B224" s="7">
        <v>49</v>
      </c>
      <c r="C224" s="7">
        <v>30</v>
      </c>
    </row>
    <row r="225" spans="1:3">
      <c r="A225" s="8">
        <v>42959</v>
      </c>
      <c r="B225" s="7">
        <v>43</v>
      </c>
      <c r="C225" s="7">
        <v>29</v>
      </c>
    </row>
    <row r="226" spans="1:3">
      <c r="A226" s="8">
        <v>42960</v>
      </c>
      <c r="B226" s="7">
        <v>54</v>
      </c>
      <c r="C226" s="7">
        <v>29</v>
      </c>
    </row>
    <row r="227" spans="1:3">
      <c r="A227" s="8">
        <v>42961</v>
      </c>
      <c r="B227" s="7">
        <v>43</v>
      </c>
      <c r="C227" s="7">
        <v>32</v>
      </c>
    </row>
    <row r="228" spans="1:3">
      <c r="A228" s="8">
        <v>42962</v>
      </c>
      <c r="B228" s="7">
        <v>44</v>
      </c>
      <c r="C228" s="7">
        <v>31</v>
      </c>
    </row>
    <row r="229" spans="1:3">
      <c r="A229" s="8">
        <v>42963</v>
      </c>
      <c r="B229" s="7">
        <v>49</v>
      </c>
      <c r="C229" s="7">
        <v>30</v>
      </c>
    </row>
    <row r="230" spans="1:3">
      <c r="A230" s="8">
        <v>42964</v>
      </c>
      <c r="B230" s="7">
        <v>42</v>
      </c>
      <c r="C230" s="7">
        <v>30</v>
      </c>
    </row>
    <row r="231" spans="1:3">
      <c r="A231" s="8">
        <v>42965</v>
      </c>
      <c r="B231" s="7">
        <v>45</v>
      </c>
      <c r="C231" s="7">
        <v>29</v>
      </c>
    </row>
    <row r="232" spans="1:3">
      <c r="A232" s="8">
        <v>42966</v>
      </c>
      <c r="B232" s="7">
        <v>58</v>
      </c>
      <c r="C232" s="7">
        <v>32</v>
      </c>
    </row>
    <row r="233" spans="1:3">
      <c r="A233" s="8">
        <v>42967</v>
      </c>
      <c r="B233" s="7">
        <v>53</v>
      </c>
      <c r="C233" s="7">
        <v>31</v>
      </c>
    </row>
    <row r="234" spans="1:3">
      <c r="A234" s="8">
        <v>42968</v>
      </c>
      <c r="B234" s="7">
        <v>58</v>
      </c>
      <c r="C234" s="7">
        <v>30</v>
      </c>
    </row>
    <row r="235" spans="1:3">
      <c r="A235" s="8">
        <v>42969</v>
      </c>
      <c r="B235" s="7">
        <v>55</v>
      </c>
      <c r="C235" s="7">
        <v>30</v>
      </c>
    </row>
    <row r="236" spans="1:3">
      <c r="A236" s="8">
        <v>42970</v>
      </c>
      <c r="B236" s="7">
        <v>33</v>
      </c>
      <c r="C236" s="7">
        <v>29</v>
      </c>
    </row>
    <row r="237" spans="1:3">
      <c r="A237" s="8">
        <v>42971</v>
      </c>
      <c r="B237" s="7">
        <v>64</v>
      </c>
      <c r="C237" s="7">
        <v>32</v>
      </c>
    </row>
    <row r="238" spans="1:3">
      <c r="A238" s="8">
        <v>42972</v>
      </c>
      <c r="B238" s="7">
        <v>55</v>
      </c>
      <c r="C238" s="7">
        <v>30</v>
      </c>
    </row>
    <row r="239" spans="1:3">
      <c r="A239" s="8">
        <v>42973</v>
      </c>
      <c r="B239" s="7">
        <v>46</v>
      </c>
      <c r="C239" s="7">
        <v>30</v>
      </c>
    </row>
    <row r="240" spans="1:3">
      <c r="A240" s="8">
        <v>42974</v>
      </c>
      <c r="B240" s="7">
        <v>45</v>
      </c>
      <c r="C240" s="7">
        <v>29</v>
      </c>
    </row>
    <row r="241" spans="1:3">
      <c r="A241" s="8">
        <v>42975</v>
      </c>
      <c r="B241" s="7">
        <v>49</v>
      </c>
      <c r="C241" s="7">
        <v>32</v>
      </c>
    </row>
    <row r="242" spans="1:3">
      <c r="A242" s="8">
        <v>42976</v>
      </c>
      <c r="B242" s="7">
        <v>40</v>
      </c>
      <c r="C242" s="7">
        <v>30</v>
      </c>
    </row>
    <row r="243" spans="1:3">
      <c r="A243" s="8">
        <v>42977</v>
      </c>
      <c r="B243" s="7">
        <v>51</v>
      </c>
      <c r="C243" s="7">
        <v>30</v>
      </c>
    </row>
    <row r="244" spans="1:3">
      <c r="A244" s="8">
        <v>42978</v>
      </c>
      <c r="B244" s="7">
        <v>58</v>
      </c>
      <c r="C244" s="7">
        <v>29</v>
      </c>
    </row>
    <row r="245" spans="1:3">
      <c r="A245" s="8">
        <v>42979</v>
      </c>
      <c r="B245" s="7">
        <v>41</v>
      </c>
      <c r="C245" s="7">
        <v>29</v>
      </c>
    </row>
    <row r="246" spans="1:3">
      <c r="A246" s="8">
        <v>42980</v>
      </c>
      <c r="B246" s="7">
        <v>53</v>
      </c>
      <c r="C246" s="7">
        <v>28</v>
      </c>
    </row>
    <row r="247" spans="1:3">
      <c r="A247" s="8">
        <v>42981</v>
      </c>
      <c r="B247" s="7">
        <v>50</v>
      </c>
      <c r="C247" s="7">
        <v>27</v>
      </c>
    </row>
    <row r="248" spans="1:3">
      <c r="A248" s="8">
        <v>42982</v>
      </c>
      <c r="B248" s="7">
        <v>54</v>
      </c>
      <c r="C248" s="7">
        <v>26</v>
      </c>
    </row>
    <row r="249" spans="1:3">
      <c r="A249" s="8">
        <v>42983</v>
      </c>
      <c r="B249" s="7">
        <v>39</v>
      </c>
      <c r="C249" s="7">
        <v>26</v>
      </c>
    </row>
    <row r="250" spans="1:3">
      <c r="A250" s="8">
        <v>42984</v>
      </c>
      <c r="B250" s="7">
        <v>60</v>
      </c>
      <c r="C250" s="7">
        <v>29</v>
      </c>
    </row>
    <row r="251" spans="1:3">
      <c r="A251" s="8">
        <v>42985</v>
      </c>
      <c r="B251" s="7">
        <v>49</v>
      </c>
      <c r="C251" s="7">
        <v>28</v>
      </c>
    </row>
    <row r="252" spans="1:3">
      <c r="A252" s="8">
        <v>42986</v>
      </c>
      <c r="B252" s="7">
        <v>37</v>
      </c>
      <c r="C252" s="7">
        <v>27</v>
      </c>
    </row>
    <row r="253" spans="1:3">
      <c r="A253" s="8">
        <v>42987</v>
      </c>
      <c r="B253" s="7">
        <v>45</v>
      </c>
      <c r="C253" s="7">
        <v>26</v>
      </c>
    </row>
    <row r="254" spans="1:3">
      <c r="A254" s="8">
        <v>42988</v>
      </c>
      <c r="B254" s="7">
        <v>50</v>
      </c>
      <c r="C254" s="7">
        <v>26</v>
      </c>
    </row>
    <row r="255" spans="1:3">
      <c r="A255" s="8">
        <v>42989</v>
      </c>
      <c r="B255" s="7">
        <v>38</v>
      </c>
      <c r="C255" s="7">
        <v>28</v>
      </c>
    </row>
    <row r="256" spans="1:3">
      <c r="A256" s="8">
        <v>42990</v>
      </c>
      <c r="B256" s="7">
        <v>36</v>
      </c>
      <c r="C256" s="7">
        <v>27</v>
      </c>
    </row>
    <row r="257" spans="1:3">
      <c r="A257" s="8">
        <v>42991</v>
      </c>
      <c r="B257" s="7">
        <v>42</v>
      </c>
      <c r="C257" s="7">
        <v>26</v>
      </c>
    </row>
    <row r="258" spans="1:3">
      <c r="A258" s="8">
        <v>42992</v>
      </c>
      <c r="B258" s="7">
        <v>29</v>
      </c>
      <c r="C258" s="7">
        <v>26</v>
      </c>
    </row>
    <row r="259" spans="1:3">
      <c r="A259" s="8">
        <v>42993</v>
      </c>
      <c r="B259" s="7">
        <v>41</v>
      </c>
      <c r="C259" s="7">
        <v>28</v>
      </c>
    </row>
    <row r="260" spans="1:3">
      <c r="A260" s="8">
        <v>42994</v>
      </c>
      <c r="B260" s="7">
        <v>37</v>
      </c>
      <c r="C260" s="7">
        <v>27</v>
      </c>
    </row>
    <row r="261" spans="1:3">
      <c r="A261" s="8">
        <v>42995</v>
      </c>
      <c r="B261" s="7">
        <v>53</v>
      </c>
      <c r="C261" s="7">
        <v>26</v>
      </c>
    </row>
    <row r="262" spans="1:3">
      <c r="A262" s="8">
        <v>42996</v>
      </c>
      <c r="B262" s="7">
        <v>37</v>
      </c>
      <c r="C262" s="7">
        <v>26</v>
      </c>
    </row>
    <row r="263" spans="1:3">
      <c r="A263" s="8">
        <v>42997</v>
      </c>
      <c r="B263" s="7">
        <v>48</v>
      </c>
      <c r="C263" s="7">
        <v>28</v>
      </c>
    </row>
    <row r="264" spans="1:3">
      <c r="A264" s="8">
        <v>42998</v>
      </c>
      <c r="B264" s="7">
        <v>52</v>
      </c>
      <c r="C264" s="7">
        <v>27</v>
      </c>
    </row>
    <row r="265" spans="1:3">
      <c r="A265" s="8">
        <v>42999</v>
      </c>
      <c r="B265" s="7">
        <v>42</v>
      </c>
      <c r="C265" s="7">
        <v>26</v>
      </c>
    </row>
    <row r="266" spans="1:3">
      <c r="A266" s="8">
        <v>43000</v>
      </c>
      <c r="B266" s="7">
        <v>34</v>
      </c>
      <c r="C266" s="7">
        <v>26</v>
      </c>
    </row>
    <row r="267" spans="1:3">
      <c r="A267" s="8">
        <v>43001</v>
      </c>
      <c r="B267" s="7">
        <v>39</v>
      </c>
      <c r="C267" s="7">
        <v>28</v>
      </c>
    </row>
    <row r="268" spans="1:3">
      <c r="A268" s="8">
        <v>43002</v>
      </c>
      <c r="B268" s="7">
        <v>43</v>
      </c>
      <c r="C268" s="7">
        <v>28</v>
      </c>
    </row>
    <row r="269" spans="1:3">
      <c r="A269" s="8">
        <v>43003</v>
      </c>
      <c r="B269" s="7">
        <v>33</v>
      </c>
      <c r="C269" s="7">
        <v>27</v>
      </c>
    </row>
    <row r="270" spans="1:3">
      <c r="A270" s="8">
        <v>43004</v>
      </c>
      <c r="B270" s="7">
        <v>51</v>
      </c>
      <c r="C270" s="7">
        <v>26</v>
      </c>
    </row>
    <row r="271" spans="1:3">
      <c r="A271" s="8">
        <v>43005</v>
      </c>
      <c r="B271" s="7">
        <v>51</v>
      </c>
      <c r="C271" s="7">
        <v>29</v>
      </c>
    </row>
    <row r="272" spans="1:3">
      <c r="A272" s="8">
        <v>43006</v>
      </c>
      <c r="B272" s="7">
        <v>38</v>
      </c>
      <c r="C272" s="7">
        <v>28</v>
      </c>
    </row>
    <row r="273" spans="1:3">
      <c r="A273" s="8">
        <v>43007</v>
      </c>
      <c r="B273" s="7">
        <v>48</v>
      </c>
      <c r="C273" s="7">
        <v>27</v>
      </c>
    </row>
    <row r="274" spans="1:3">
      <c r="A274" s="8">
        <v>43008</v>
      </c>
      <c r="B274" s="7">
        <v>29</v>
      </c>
      <c r="C274" s="7">
        <v>26</v>
      </c>
    </row>
    <row r="275" spans="1:3">
      <c r="A275" s="8">
        <v>43009</v>
      </c>
      <c r="B275" s="7">
        <v>43</v>
      </c>
      <c r="C275" s="7">
        <v>25</v>
      </c>
    </row>
    <row r="276" spans="1:3">
      <c r="A276" s="8">
        <v>43010</v>
      </c>
      <c r="B276" s="7">
        <v>32</v>
      </c>
      <c r="C276" s="7">
        <v>25</v>
      </c>
    </row>
    <row r="277" spans="1:3">
      <c r="A277" s="8">
        <v>43011</v>
      </c>
      <c r="B277" s="7">
        <v>34</v>
      </c>
      <c r="C277" s="7">
        <v>24</v>
      </c>
    </row>
    <row r="278" spans="1:3">
      <c r="A278" s="8">
        <v>43012</v>
      </c>
      <c r="B278" s="7">
        <v>33</v>
      </c>
      <c r="C278" s="7">
        <v>24</v>
      </c>
    </row>
    <row r="279" spans="1:3">
      <c r="A279" s="8">
        <v>43013</v>
      </c>
      <c r="B279" s="7">
        <v>33</v>
      </c>
      <c r="C279" s="7">
        <v>25</v>
      </c>
    </row>
    <row r="280" spans="1:3">
      <c r="A280" s="8">
        <v>43014</v>
      </c>
      <c r="B280" s="7">
        <v>42</v>
      </c>
      <c r="C280" s="7">
        <v>25</v>
      </c>
    </row>
    <row r="281" spans="1:3">
      <c r="A281" s="8">
        <v>43015</v>
      </c>
      <c r="B281" s="7">
        <v>31</v>
      </c>
      <c r="C281" s="7">
        <v>25</v>
      </c>
    </row>
    <row r="282" spans="1:3">
      <c r="A282" s="8">
        <v>43016</v>
      </c>
      <c r="B282" s="7">
        <v>47</v>
      </c>
      <c r="C282" s="7">
        <v>24</v>
      </c>
    </row>
    <row r="283" spans="1:3">
      <c r="A283" s="8">
        <v>43017</v>
      </c>
      <c r="B283" s="7">
        <v>47</v>
      </c>
      <c r="C283" s="7">
        <v>25</v>
      </c>
    </row>
    <row r="284" spans="1:3">
      <c r="A284" s="8">
        <v>43018</v>
      </c>
      <c r="B284" s="7">
        <v>51</v>
      </c>
      <c r="C284" s="7">
        <v>25</v>
      </c>
    </row>
    <row r="285" spans="1:3">
      <c r="A285" s="8">
        <v>43019</v>
      </c>
      <c r="B285" s="7">
        <v>47</v>
      </c>
      <c r="C285" s="7">
        <v>25</v>
      </c>
    </row>
    <row r="286" spans="1:3">
      <c r="A286" s="8">
        <v>43020</v>
      </c>
      <c r="B286" s="7">
        <v>39</v>
      </c>
      <c r="C286" s="7">
        <v>24</v>
      </c>
    </row>
    <row r="287" spans="1:3">
      <c r="A287" s="8">
        <v>43021</v>
      </c>
      <c r="B287" s="7">
        <v>28</v>
      </c>
      <c r="C287" s="7">
        <v>25</v>
      </c>
    </row>
    <row r="288" spans="1:3">
      <c r="A288" s="8">
        <v>43022</v>
      </c>
      <c r="B288" s="7">
        <v>28</v>
      </c>
      <c r="C288" s="7">
        <v>25</v>
      </c>
    </row>
    <row r="289" spans="1:3">
      <c r="A289" s="8">
        <v>43023</v>
      </c>
      <c r="B289" s="7">
        <v>36</v>
      </c>
      <c r="C289" s="7">
        <v>25</v>
      </c>
    </row>
    <row r="290" spans="1:3">
      <c r="A290" s="8">
        <v>43024</v>
      </c>
      <c r="B290" s="7">
        <v>28</v>
      </c>
      <c r="C290" s="7">
        <v>24</v>
      </c>
    </row>
    <row r="291" spans="1:3">
      <c r="A291" s="8">
        <v>43025</v>
      </c>
      <c r="B291" s="7">
        <v>46</v>
      </c>
      <c r="C291" s="7">
        <v>25</v>
      </c>
    </row>
    <row r="292" spans="1:3">
      <c r="A292" s="8">
        <v>43026</v>
      </c>
      <c r="B292" s="7">
        <v>33</v>
      </c>
      <c r="C292" s="7">
        <v>25</v>
      </c>
    </row>
    <row r="293" spans="1:3">
      <c r="A293" s="8">
        <v>43027</v>
      </c>
      <c r="B293" s="7">
        <v>41</v>
      </c>
      <c r="C293" s="7">
        <v>25</v>
      </c>
    </row>
    <row r="294" spans="1:3">
      <c r="A294" s="8">
        <v>43028</v>
      </c>
      <c r="B294" s="7">
        <v>50</v>
      </c>
      <c r="C294" s="7">
        <v>24</v>
      </c>
    </row>
    <row r="295" spans="1:3">
      <c r="A295" s="8">
        <v>43029</v>
      </c>
      <c r="B295" s="7">
        <v>28</v>
      </c>
      <c r="C295" s="7">
        <v>24</v>
      </c>
    </row>
    <row r="296" spans="1:3">
      <c r="A296" s="8">
        <v>43030</v>
      </c>
      <c r="B296" s="7">
        <v>35</v>
      </c>
      <c r="C296" s="7">
        <v>25</v>
      </c>
    </row>
    <row r="297" spans="1:3">
      <c r="A297" s="8">
        <v>43031</v>
      </c>
      <c r="B297" s="7">
        <v>50</v>
      </c>
      <c r="C297" s="7">
        <v>25</v>
      </c>
    </row>
    <row r="298" spans="1:3">
      <c r="A298" s="8">
        <v>43032</v>
      </c>
      <c r="B298" s="7">
        <v>48</v>
      </c>
      <c r="C298" s="7">
        <v>25</v>
      </c>
    </row>
    <row r="299" spans="1:3">
      <c r="A299" s="8">
        <v>43033</v>
      </c>
      <c r="B299" s="7">
        <v>44</v>
      </c>
      <c r="C299" s="7">
        <v>24</v>
      </c>
    </row>
    <row r="300" spans="1:3">
      <c r="A300" s="8">
        <v>43034</v>
      </c>
      <c r="B300" s="7">
        <v>47</v>
      </c>
      <c r="C300" s="7">
        <v>24</v>
      </c>
    </row>
    <row r="301" spans="1:3">
      <c r="A301" s="8">
        <v>43035</v>
      </c>
      <c r="B301" s="7">
        <v>52</v>
      </c>
      <c r="C301" s="7">
        <v>26</v>
      </c>
    </row>
    <row r="302" spans="1:3">
      <c r="A302" s="8">
        <v>43036</v>
      </c>
      <c r="B302" s="7">
        <v>28</v>
      </c>
      <c r="C302" s="7">
        <v>25</v>
      </c>
    </row>
    <row r="303" spans="1:3">
      <c r="A303" s="8">
        <v>43037</v>
      </c>
      <c r="B303" s="7">
        <v>34</v>
      </c>
      <c r="C303" s="7">
        <v>25</v>
      </c>
    </row>
    <row r="304" spans="1:3">
      <c r="A304" s="8">
        <v>43038</v>
      </c>
      <c r="B304" s="7">
        <v>35</v>
      </c>
      <c r="C304" s="7">
        <v>24</v>
      </c>
    </row>
    <row r="305" spans="1:3">
      <c r="A305" s="8">
        <v>43039</v>
      </c>
      <c r="B305" s="7">
        <v>38</v>
      </c>
      <c r="C305" s="7">
        <v>24</v>
      </c>
    </row>
    <row r="306" spans="1:3">
      <c r="A306" s="8">
        <v>43040</v>
      </c>
      <c r="B306" s="7">
        <v>43</v>
      </c>
      <c r="C306" s="7">
        <v>23</v>
      </c>
    </row>
    <row r="307" spans="1:3">
      <c r="A307" s="8">
        <v>43041</v>
      </c>
      <c r="B307" s="7">
        <v>46</v>
      </c>
      <c r="C307" s="7">
        <v>22</v>
      </c>
    </row>
    <row r="308" spans="1:3">
      <c r="A308" s="8">
        <v>43042</v>
      </c>
      <c r="B308" s="7">
        <v>38</v>
      </c>
      <c r="C308" s="7">
        <v>21</v>
      </c>
    </row>
    <row r="309" spans="1:3">
      <c r="A309" s="8">
        <v>43043</v>
      </c>
      <c r="B309" s="7">
        <v>39</v>
      </c>
      <c r="C309" s="7">
        <v>19</v>
      </c>
    </row>
    <row r="310" spans="1:3">
      <c r="A310" s="8">
        <v>43044</v>
      </c>
      <c r="B310" s="7">
        <v>45</v>
      </c>
      <c r="C310" s="7">
        <v>23</v>
      </c>
    </row>
    <row r="311" spans="1:3">
      <c r="A311" s="8">
        <v>43045</v>
      </c>
      <c r="B311" s="7">
        <v>28</v>
      </c>
      <c r="C311" s="7">
        <v>22</v>
      </c>
    </row>
    <row r="312" spans="1:3">
      <c r="A312" s="8">
        <v>43046</v>
      </c>
      <c r="B312" s="7">
        <v>34</v>
      </c>
      <c r="C312" s="7">
        <v>21</v>
      </c>
    </row>
    <row r="313" spans="1:3">
      <c r="A313" s="8">
        <v>43047</v>
      </c>
      <c r="B313" s="7">
        <v>37</v>
      </c>
      <c r="C313" s="7">
        <v>19</v>
      </c>
    </row>
    <row r="314" spans="1:3">
      <c r="A314" s="8">
        <v>43048</v>
      </c>
      <c r="B314" s="7">
        <v>33</v>
      </c>
      <c r="C314" s="7">
        <v>23</v>
      </c>
    </row>
    <row r="315" spans="1:3">
      <c r="A315" s="8">
        <v>43049</v>
      </c>
      <c r="B315" s="7">
        <v>28</v>
      </c>
      <c r="C315" s="7">
        <v>22</v>
      </c>
    </row>
    <row r="316" spans="1:3">
      <c r="A316" s="8">
        <v>43050</v>
      </c>
      <c r="B316" s="7">
        <v>33</v>
      </c>
      <c r="C316" s="7">
        <v>21</v>
      </c>
    </row>
    <row r="317" spans="1:3">
      <c r="A317" s="8">
        <v>43051</v>
      </c>
      <c r="B317" s="7">
        <v>38</v>
      </c>
      <c r="C317" s="7">
        <v>19</v>
      </c>
    </row>
    <row r="318" spans="1:3">
      <c r="A318" s="8">
        <v>43052</v>
      </c>
      <c r="B318" s="7">
        <v>26</v>
      </c>
      <c r="C318" s="7">
        <v>19</v>
      </c>
    </row>
    <row r="319" spans="1:3">
      <c r="A319" s="8">
        <v>43053</v>
      </c>
      <c r="B319" s="7">
        <v>28</v>
      </c>
      <c r="C319" s="7">
        <v>23</v>
      </c>
    </row>
    <row r="320" spans="1:3">
      <c r="A320" s="8">
        <v>43054</v>
      </c>
      <c r="B320" s="7">
        <v>47</v>
      </c>
      <c r="C320" s="7">
        <v>23</v>
      </c>
    </row>
    <row r="321" spans="1:3">
      <c r="A321" s="8">
        <v>43055</v>
      </c>
      <c r="B321" s="7">
        <v>28</v>
      </c>
      <c r="C321" s="7">
        <v>21</v>
      </c>
    </row>
    <row r="322" spans="1:3">
      <c r="A322" s="8">
        <v>43056</v>
      </c>
      <c r="B322" s="7">
        <v>31</v>
      </c>
      <c r="C322" s="7">
        <v>20</v>
      </c>
    </row>
    <row r="323" spans="1:3">
      <c r="A323" s="8">
        <v>43057</v>
      </c>
      <c r="B323" s="7">
        <v>37</v>
      </c>
      <c r="C323" s="7">
        <v>19</v>
      </c>
    </row>
    <row r="324" spans="1:3">
      <c r="A324" s="8">
        <v>43058</v>
      </c>
      <c r="B324" s="7">
        <v>34</v>
      </c>
      <c r="C324" s="7">
        <v>23</v>
      </c>
    </row>
    <row r="325" spans="1:3">
      <c r="A325" s="8">
        <v>43059</v>
      </c>
      <c r="B325" s="7">
        <v>41</v>
      </c>
      <c r="C325" s="7">
        <v>22</v>
      </c>
    </row>
    <row r="326" spans="1:3">
      <c r="A326" s="8">
        <v>43060</v>
      </c>
      <c r="B326" s="7">
        <v>28</v>
      </c>
      <c r="C326" s="7">
        <v>20</v>
      </c>
    </row>
    <row r="327" spans="1:3">
      <c r="A327" s="8">
        <v>43061</v>
      </c>
      <c r="B327" s="7">
        <v>40</v>
      </c>
      <c r="C327" s="7">
        <v>19</v>
      </c>
    </row>
    <row r="328" spans="1:3">
      <c r="A328" s="8">
        <v>43062</v>
      </c>
      <c r="B328" s="7">
        <v>47</v>
      </c>
      <c r="C328" s="7">
        <v>23</v>
      </c>
    </row>
    <row r="329" spans="1:3">
      <c r="A329" s="8">
        <v>43063</v>
      </c>
      <c r="B329" s="7">
        <v>46</v>
      </c>
      <c r="C329" s="7">
        <v>22</v>
      </c>
    </row>
    <row r="330" spans="1:3">
      <c r="A330" s="8">
        <v>43064</v>
      </c>
      <c r="B330" s="7">
        <v>32</v>
      </c>
      <c r="C330" s="7">
        <v>20</v>
      </c>
    </row>
    <row r="331" spans="1:3">
      <c r="A331" s="8">
        <v>43065</v>
      </c>
      <c r="B331" s="7">
        <v>30</v>
      </c>
      <c r="C331" s="7">
        <v>19</v>
      </c>
    </row>
    <row r="332" spans="1:3">
      <c r="A332" s="8">
        <v>43066</v>
      </c>
      <c r="B332" s="7">
        <v>30</v>
      </c>
      <c r="C332" s="7">
        <v>23</v>
      </c>
    </row>
    <row r="333" spans="1:3">
      <c r="A333" s="8">
        <v>43067</v>
      </c>
      <c r="B333" s="7">
        <v>37</v>
      </c>
      <c r="C333" s="7">
        <v>22</v>
      </c>
    </row>
    <row r="334" spans="1:3">
      <c r="A334" s="8">
        <v>43068</v>
      </c>
      <c r="B334" s="7">
        <v>27</v>
      </c>
      <c r="C334" s="7">
        <v>20</v>
      </c>
    </row>
    <row r="335" spans="1:3">
      <c r="A335" s="8">
        <v>43069</v>
      </c>
      <c r="B335" s="7">
        <v>28</v>
      </c>
      <c r="C335" s="7">
        <v>19</v>
      </c>
    </row>
    <row r="336" spans="1:3">
      <c r="A336" s="8">
        <v>43070</v>
      </c>
      <c r="B336" s="7">
        <v>34</v>
      </c>
      <c r="C336" s="7">
        <v>19</v>
      </c>
    </row>
    <row r="337" spans="1:3">
      <c r="A337" s="8">
        <v>43071</v>
      </c>
      <c r="B337" s="7">
        <v>35</v>
      </c>
      <c r="C337" s="7">
        <v>17</v>
      </c>
    </row>
    <row r="338" spans="1:3">
      <c r="A338" s="8">
        <v>43072</v>
      </c>
      <c r="B338" s="7">
        <v>19</v>
      </c>
      <c r="C338" s="7">
        <v>15</v>
      </c>
    </row>
    <row r="339" spans="1:3">
      <c r="A339" s="8">
        <v>43073</v>
      </c>
      <c r="B339" s="7">
        <v>16</v>
      </c>
      <c r="C339" s="7">
        <v>13</v>
      </c>
    </row>
    <row r="340" spans="1:3">
      <c r="A340" s="8">
        <v>43074</v>
      </c>
      <c r="B340" s="7">
        <v>11</v>
      </c>
      <c r="C340" s="7">
        <v>10</v>
      </c>
    </row>
    <row r="341" spans="1:3">
      <c r="A341" s="8">
        <v>43075</v>
      </c>
      <c r="B341" s="7">
        <v>28</v>
      </c>
      <c r="C341" s="7">
        <v>19</v>
      </c>
    </row>
    <row r="342" spans="1:3">
      <c r="A342" s="8">
        <v>43076</v>
      </c>
      <c r="B342" s="7">
        <v>26</v>
      </c>
      <c r="C342" s="7">
        <v>17</v>
      </c>
    </row>
    <row r="343" spans="1:3">
      <c r="A343" s="8">
        <v>43077</v>
      </c>
      <c r="B343" s="7">
        <v>30</v>
      </c>
      <c r="C343" s="7">
        <v>15</v>
      </c>
    </row>
    <row r="344" spans="1:3">
      <c r="A344" s="8">
        <v>43078</v>
      </c>
      <c r="B344" s="7">
        <v>19</v>
      </c>
      <c r="C344" s="7">
        <v>14</v>
      </c>
    </row>
    <row r="345" spans="1:3">
      <c r="A345" s="8">
        <v>43079</v>
      </c>
      <c r="B345" s="7">
        <v>15</v>
      </c>
      <c r="C345" s="7">
        <v>11</v>
      </c>
    </row>
    <row r="346" spans="1:3">
      <c r="A346" s="8">
        <v>43080</v>
      </c>
      <c r="B346" s="7">
        <v>33</v>
      </c>
      <c r="C346" s="7">
        <v>17</v>
      </c>
    </row>
    <row r="347" spans="1:3">
      <c r="A347" s="8">
        <v>43081</v>
      </c>
      <c r="B347" s="7">
        <v>22</v>
      </c>
      <c r="C347" s="7">
        <v>15</v>
      </c>
    </row>
    <row r="348" spans="1:3">
      <c r="A348" s="8">
        <v>43082</v>
      </c>
      <c r="B348" s="7">
        <v>26</v>
      </c>
      <c r="C348" s="7">
        <v>14</v>
      </c>
    </row>
    <row r="349" spans="1:3">
      <c r="A349" s="8">
        <v>43083</v>
      </c>
      <c r="B349" s="7">
        <v>24</v>
      </c>
      <c r="C349" s="7">
        <v>13</v>
      </c>
    </row>
    <row r="350" spans="1:3">
      <c r="A350" s="8">
        <v>43084</v>
      </c>
      <c r="B350" s="7">
        <v>30</v>
      </c>
      <c r="C350" s="7">
        <v>17</v>
      </c>
    </row>
    <row r="351" spans="1:3">
      <c r="A351" s="8">
        <v>43085</v>
      </c>
      <c r="B351" s="7">
        <v>30</v>
      </c>
      <c r="C351" s="7">
        <v>15</v>
      </c>
    </row>
    <row r="352" spans="1:3">
      <c r="A352" s="8">
        <v>43086</v>
      </c>
      <c r="B352" s="7">
        <v>16</v>
      </c>
      <c r="C352" s="7">
        <v>14</v>
      </c>
    </row>
    <row r="353" spans="1:3">
      <c r="A353" s="8">
        <v>43087</v>
      </c>
      <c r="B353" s="7">
        <v>27</v>
      </c>
      <c r="C353" s="7">
        <v>13</v>
      </c>
    </row>
    <row r="354" spans="1:3">
      <c r="A354" s="8">
        <v>43088</v>
      </c>
      <c r="B354" s="7">
        <v>33</v>
      </c>
      <c r="C354" s="7">
        <v>18</v>
      </c>
    </row>
    <row r="355" spans="1:3">
      <c r="A355" s="8">
        <v>43089</v>
      </c>
      <c r="B355" s="7">
        <v>20</v>
      </c>
      <c r="C355" s="7">
        <v>16</v>
      </c>
    </row>
    <row r="356" spans="1:3">
      <c r="A356" s="8">
        <v>43090</v>
      </c>
      <c r="B356" s="7">
        <v>23</v>
      </c>
      <c r="C356" s="7">
        <v>15</v>
      </c>
    </row>
    <row r="357" spans="1:3">
      <c r="A357" s="8">
        <v>43091</v>
      </c>
      <c r="B357" s="7">
        <v>17</v>
      </c>
      <c r="C357" s="7">
        <v>13</v>
      </c>
    </row>
    <row r="358" spans="1:3">
      <c r="A358" s="8">
        <v>43092</v>
      </c>
      <c r="B358" s="7">
        <v>20</v>
      </c>
      <c r="C358" s="7">
        <v>18</v>
      </c>
    </row>
    <row r="359" spans="1:3">
      <c r="A359" s="8">
        <v>43093</v>
      </c>
      <c r="B359" s="7">
        <v>26</v>
      </c>
      <c r="C359" s="7">
        <v>16</v>
      </c>
    </row>
    <row r="360" spans="1:3">
      <c r="A360" s="8">
        <v>43094</v>
      </c>
      <c r="B360" s="7">
        <v>19</v>
      </c>
      <c r="C360" s="7">
        <v>15</v>
      </c>
    </row>
    <row r="361" spans="1:3">
      <c r="A361" s="8">
        <v>43095</v>
      </c>
      <c r="B361" s="7">
        <v>23</v>
      </c>
      <c r="C361" s="7">
        <v>13</v>
      </c>
    </row>
    <row r="362" spans="1:3">
      <c r="A362" s="8">
        <v>43096</v>
      </c>
      <c r="B362" s="7">
        <v>33</v>
      </c>
      <c r="C362" s="7">
        <v>19</v>
      </c>
    </row>
    <row r="363" spans="1:3">
      <c r="A363" s="8">
        <v>43097</v>
      </c>
      <c r="B363" s="7">
        <v>32</v>
      </c>
      <c r="C363" s="7">
        <v>16</v>
      </c>
    </row>
    <row r="364" spans="1:3">
      <c r="A364" s="8">
        <v>43098</v>
      </c>
      <c r="B364" s="7">
        <v>17</v>
      </c>
      <c r="C364" s="7">
        <v>15</v>
      </c>
    </row>
    <row r="365" spans="1:3">
      <c r="A365" s="8">
        <v>43099</v>
      </c>
      <c r="B365" s="7">
        <v>22</v>
      </c>
      <c r="C365" s="7">
        <v>13</v>
      </c>
    </row>
    <row r="366" spans="1:3">
      <c r="A366" s="8">
        <v>43100</v>
      </c>
      <c r="B366" s="7">
        <v>9</v>
      </c>
      <c r="C366" s="7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8BC34-4A52-4415-829D-D05696BE5831}">
  <dimension ref="A1:B8"/>
  <sheetViews>
    <sheetView workbookViewId="0" xr3:uid="{362BB229-6931-52D4-B105-41C0C06A9D09}">
      <selection sqref="A1:B8"/>
    </sheetView>
  </sheetViews>
  <sheetFormatPr defaultRowHeight="15"/>
  <cols>
    <col min="2" max="2" width="15.85546875" customWidth="1"/>
  </cols>
  <sheetData>
    <row r="1" spans="1:2">
      <c r="A1" t="s">
        <v>9</v>
      </c>
      <c r="B1" t="s">
        <v>20</v>
      </c>
    </row>
    <row r="2" spans="1:2">
      <c r="A2" s="6" t="s">
        <v>11</v>
      </c>
      <c r="B2" s="3">
        <v>8.7884615384615365</v>
      </c>
    </row>
    <row r="3" spans="1:2">
      <c r="A3" s="6" t="s">
        <v>12</v>
      </c>
      <c r="B3" s="3">
        <v>8.6749999999999989</v>
      </c>
    </row>
    <row r="4" spans="1:2">
      <c r="A4" s="6" t="s">
        <v>13</v>
      </c>
      <c r="B4" s="3">
        <v>8.7326923076923073</v>
      </c>
    </row>
    <row r="5" spans="1:2">
      <c r="A5" s="6" t="s">
        <v>14</v>
      </c>
      <c r="B5" s="3">
        <v>8.8634615384615376</v>
      </c>
    </row>
    <row r="6" spans="1:2">
      <c r="A6" s="6" t="s">
        <v>15</v>
      </c>
      <c r="B6" s="3">
        <v>8.6307692307692321</v>
      </c>
    </row>
    <row r="7" spans="1:2">
      <c r="A7" s="6" t="s">
        <v>16</v>
      </c>
      <c r="B7" s="3">
        <v>8.8038461538461537</v>
      </c>
    </row>
    <row r="8" spans="1:2">
      <c r="A8" s="6" t="s">
        <v>17</v>
      </c>
      <c r="B8" s="3">
        <v>8.566037735849056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216AD-997B-43EA-A13E-A4AEE8F744B8}">
  <dimension ref="A1:C366"/>
  <sheetViews>
    <sheetView workbookViewId="0" xr3:uid="{4C9B862F-1659-5231-95E8-7A9DFD89CD49}"/>
  </sheetViews>
  <sheetFormatPr defaultRowHeight="15"/>
  <cols>
    <col min="1" max="1" width="15" customWidth="1"/>
    <col min="3" max="3" width="12.7109375" customWidth="1"/>
  </cols>
  <sheetData>
    <row r="1" spans="1:3">
      <c r="A1" t="s">
        <v>4</v>
      </c>
      <c r="B1" t="s">
        <v>18</v>
      </c>
      <c r="C1" t="s">
        <v>5</v>
      </c>
    </row>
    <row r="2" spans="1:3">
      <c r="A2" s="8">
        <v>42736</v>
      </c>
      <c r="B2" s="7">
        <v>10</v>
      </c>
      <c r="C2" s="7">
        <v>27</v>
      </c>
    </row>
    <row r="3" spans="1:3">
      <c r="A3" s="8">
        <v>42737</v>
      </c>
      <c r="B3" s="7">
        <v>13</v>
      </c>
      <c r="C3" s="7">
        <v>28.9</v>
      </c>
    </row>
    <row r="4" spans="1:3">
      <c r="A4" s="8">
        <v>42738</v>
      </c>
      <c r="B4" s="7">
        <v>15</v>
      </c>
      <c r="C4" s="7">
        <v>34.5</v>
      </c>
    </row>
    <row r="5" spans="1:3">
      <c r="A5" s="8">
        <v>42739</v>
      </c>
      <c r="B5" s="7">
        <v>17</v>
      </c>
      <c r="C5" s="7">
        <v>44.099999999999994</v>
      </c>
    </row>
    <row r="6" spans="1:3">
      <c r="A6" s="8">
        <v>42740</v>
      </c>
      <c r="B6" s="7">
        <v>18</v>
      </c>
      <c r="C6" s="7">
        <v>42.4</v>
      </c>
    </row>
    <row r="7" spans="1:3">
      <c r="A7" s="8">
        <v>42741</v>
      </c>
      <c r="B7" s="7">
        <v>11</v>
      </c>
      <c r="C7" s="7">
        <v>25.299999999999997</v>
      </c>
    </row>
    <row r="8" spans="1:3">
      <c r="A8" s="8">
        <v>42742</v>
      </c>
      <c r="B8" s="7">
        <v>13</v>
      </c>
      <c r="C8" s="7">
        <v>32.9</v>
      </c>
    </row>
    <row r="9" spans="1:3">
      <c r="A9" s="8">
        <v>42743</v>
      </c>
      <c r="B9" s="7">
        <v>15</v>
      </c>
      <c r="C9" s="7">
        <v>37.5</v>
      </c>
    </row>
    <row r="10" spans="1:3">
      <c r="A10" s="8">
        <v>42744</v>
      </c>
      <c r="B10" s="7">
        <v>17</v>
      </c>
      <c r="C10" s="7">
        <v>38.099999999999994</v>
      </c>
    </row>
    <row r="11" spans="1:3">
      <c r="A11" s="8">
        <v>42745</v>
      </c>
      <c r="B11" s="7">
        <v>18</v>
      </c>
      <c r="C11" s="7">
        <v>43.4</v>
      </c>
    </row>
    <row r="12" spans="1:3">
      <c r="A12" s="8">
        <v>42746</v>
      </c>
      <c r="B12" s="7">
        <v>12</v>
      </c>
      <c r="C12" s="7">
        <v>32.599999999999994</v>
      </c>
    </row>
    <row r="13" spans="1:3">
      <c r="A13" s="8">
        <v>42747</v>
      </c>
      <c r="B13" s="7">
        <v>14</v>
      </c>
      <c r="C13" s="7">
        <v>38.199999999999996</v>
      </c>
    </row>
    <row r="14" spans="1:3">
      <c r="A14" s="8">
        <v>42748</v>
      </c>
      <c r="B14" s="7">
        <v>15</v>
      </c>
      <c r="C14" s="7">
        <v>37.5</v>
      </c>
    </row>
    <row r="15" spans="1:3">
      <c r="A15" s="8">
        <v>42749</v>
      </c>
      <c r="B15" s="7">
        <v>17</v>
      </c>
      <c r="C15" s="7">
        <v>44.099999999999994</v>
      </c>
    </row>
    <row r="16" spans="1:3">
      <c r="A16" s="8">
        <v>42750</v>
      </c>
      <c r="B16" s="7">
        <v>18</v>
      </c>
      <c r="C16" s="7">
        <v>43.4</v>
      </c>
    </row>
    <row r="17" spans="1:3">
      <c r="A17" s="8">
        <v>42751</v>
      </c>
      <c r="B17" s="7">
        <v>12</v>
      </c>
      <c r="C17" s="7">
        <v>30.599999999999998</v>
      </c>
    </row>
    <row r="18" spans="1:3">
      <c r="A18" s="8">
        <v>42752</v>
      </c>
      <c r="B18" s="7">
        <v>14</v>
      </c>
      <c r="C18" s="7">
        <v>32.199999999999996</v>
      </c>
    </row>
    <row r="19" spans="1:3">
      <c r="A19" s="8">
        <v>42753</v>
      </c>
      <c r="B19" s="7">
        <v>16</v>
      </c>
      <c r="C19" s="7">
        <v>42.8</v>
      </c>
    </row>
    <row r="20" spans="1:3">
      <c r="A20" s="8">
        <v>42754</v>
      </c>
      <c r="B20" s="7">
        <v>17</v>
      </c>
      <c r="C20" s="7">
        <v>43.099999999999994</v>
      </c>
    </row>
    <row r="21" spans="1:3">
      <c r="A21" s="8">
        <v>42755</v>
      </c>
      <c r="B21" s="7">
        <v>12</v>
      </c>
      <c r="C21" s="7">
        <v>31.599999999999998</v>
      </c>
    </row>
    <row r="22" spans="1:3">
      <c r="A22" s="8">
        <v>42756</v>
      </c>
      <c r="B22" s="7">
        <v>14</v>
      </c>
      <c r="C22" s="7">
        <v>36.199999999999996</v>
      </c>
    </row>
    <row r="23" spans="1:3">
      <c r="A23" s="8">
        <v>42757</v>
      </c>
      <c r="B23" s="7">
        <v>16</v>
      </c>
      <c r="C23" s="7">
        <v>40.799999999999997</v>
      </c>
    </row>
    <row r="24" spans="1:3">
      <c r="A24" s="8">
        <v>42758</v>
      </c>
      <c r="B24" s="7">
        <v>17</v>
      </c>
      <c r="C24" s="7">
        <v>38.099999999999994</v>
      </c>
    </row>
    <row r="25" spans="1:3">
      <c r="A25" s="8">
        <v>42759</v>
      </c>
      <c r="B25" s="7">
        <v>12</v>
      </c>
      <c r="C25" s="7">
        <v>28.599999999999998</v>
      </c>
    </row>
    <row r="26" spans="1:3">
      <c r="A26" s="8">
        <v>42760</v>
      </c>
      <c r="B26" s="7">
        <v>14</v>
      </c>
      <c r="C26" s="7">
        <v>32.199999999999996</v>
      </c>
    </row>
    <row r="27" spans="1:3">
      <c r="A27" s="8">
        <v>42761</v>
      </c>
      <c r="B27" s="7">
        <v>16</v>
      </c>
      <c r="C27" s="7">
        <v>35.799999999999997</v>
      </c>
    </row>
    <row r="28" spans="1:3">
      <c r="A28" s="8">
        <v>42762</v>
      </c>
      <c r="B28" s="7">
        <v>17</v>
      </c>
      <c r="C28" s="7">
        <v>42.099999999999994</v>
      </c>
    </row>
    <row r="29" spans="1:3">
      <c r="A29" s="8">
        <v>42763</v>
      </c>
      <c r="B29" s="7">
        <v>13</v>
      </c>
      <c r="C29" s="7">
        <v>34.9</v>
      </c>
    </row>
    <row r="30" spans="1:3">
      <c r="A30" s="8">
        <v>42764</v>
      </c>
      <c r="B30" s="7">
        <v>14</v>
      </c>
      <c r="C30" s="7">
        <v>35.199999999999996</v>
      </c>
    </row>
    <row r="31" spans="1:3">
      <c r="A31" s="8">
        <v>42765</v>
      </c>
      <c r="B31" s="7">
        <v>17</v>
      </c>
      <c r="C31" s="7">
        <v>41.099999999999994</v>
      </c>
    </row>
    <row r="32" spans="1:3">
      <c r="A32" s="8">
        <v>42766</v>
      </c>
      <c r="B32" s="7">
        <v>18</v>
      </c>
      <c r="C32" s="7">
        <v>40.4</v>
      </c>
    </row>
    <row r="33" spans="1:3">
      <c r="A33" s="8">
        <v>42767</v>
      </c>
      <c r="B33" s="7">
        <v>18</v>
      </c>
      <c r="C33" s="7">
        <v>42.4</v>
      </c>
    </row>
    <row r="34" spans="1:3">
      <c r="A34" s="8">
        <v>42768</v>
      </c>
      <c r="B34" s="7">
        <v>20</v>
      </c>
      <c r="C34" s="7">
        <v>52</v>
      </c>
    </row>
    <row r="35" spans="1:3">
      <c r="A35" s="8">
        <v>42769</v>
      </c>
      <c r="B35" s="7">
        <v>21</v>
      </c>
      <c r="C35" s="7">
        <v>50.3</v>
      </c>
    </row>
    <row r="36" spans="1:3">
      <c r="A36" s="8">
        <v>42770</v>
      </c>
      <c r="B36" s="7">
        <v>22</v>
      </c>
      <c r="C36" s="7">
        <v>56.599999999999994</v>
      </c>
    </row>
    <row r="37" spans="1:3">
      <c r="A37" s="8">
        <v>42771</v>
      </c>
      <c r="B37" s="7">
        <v>18</v>
      </c>
      <c r="C37" s="7">
        <v>45.4</v>
      </c>
    </row>
    <row r="38" spans="1:3">
      <c r="A38" s="8">
        <v>42772</v>
      </c>
      <c r="B38" s="7">
        <v>20</v>
      </c>
      <c r="C38" s="7">
        <v>45</v>
      </c>
    </row>
    <row r="39" spans="1:3">
      <c r="A39" s="8">
        <v>42773</v>
      </c>
      <c r="B39" s="7">
        <v>21</v>
      </c>
      <c r="C39" s="7">
        <v>52.3</v>
      </c>
    </row>
    <row r="40" spans="1:3">
      <c r="A40" s="8">
        <v>42774</v>
      </c>
      <c r="B40" s="7">
        <v>22</v>
      </c>
      <c r="C40" s="7">
        <v>52.599999999999994</v>
      </c>
    </row>
    <row r="41" spans="1:3">
      <c r="A41" s="8">
        <v>42775</v>
      </c>
      <c r="B41" s="7">
        <v>19</v>
      </c>
      <c r="C41" s="7">
        <v>42.699999999999996</v>
      </c>
    </row>
    <row r="42" spans="1:3">
      <c r="A42" s="8">
        <v>42776</v>
      </c>
      <c r="B42" s="7">
        <v>20</v>
      </c>
      <c r="C42" s="7">
        <v>50</v>
      </c>
    </row>
    <row r="43" spans="1:3">
      <c r="A43" s="8">
        <v>42777</v>
      </c>
      <c r="B43" s="7">
        <v>21</v>
      </c>
      <c r="C43" s="7">
        <v>51.3</v>
      </c>
    </row>
    <row r="44" spans="1:3">
      <c r="A44" s="8">
        <v>42778</v>
      </c>
      <c r="B44" s="7">
        <v>22</v>
      </c>
      <c r="C44" s="7">
        <v>55.599999999999994</v>
      </c>
    </row>
    <row r="45" spans="1:3">
      <c r="A45" s="8">
        <v>42779</v>
      </c>
      <c r="B45" s="7">
        <v>18</v>
      </c>
      <c r="C45" s="7">
        <v>46.4</v>
      </c>
    </row>
    <row r="46" spans="1:3">
      <c r="A46" s="8">
        <v>42780</v>
      </c>
      <c r="B46" s="7">
        <v>19</v>
      </c>
      <c r="C46" s="7">
        <v>47.699999999999996</v>
      </c>
    </row>
    <row r="47" spans="1:3">
      <c r="A47" s="8">
        <v>42781</v>
      </c>
      <c r="B47" s="7">
        <v>20</v>
      </c>
      <c r="C47" s="7">
        <v>52</v>
      </c>
    </row>
    <row r="48" spans="1:3">
      <c r="A48" s="8">
        <v>42782</v>
      </c>
      <c r="B48" s="7">
        <v>21</v>
      </c>
      <c r="C48" s="7">
        <v>47.3</v>
      </c>
    </row>
    <row r="49" spans="1:3">
      <c r="A49" s="8">
        <v>42783</v>
      </c>
      <c r="B49" s="7">
        <v>18</v>
      </c>
      <c r="C49" s="7">
        <v>40.4</v>
      </c>
    </row>
    <row r="50" spans="1:3">
      <c r="A50" s="8">
        <v>42784</v>
      </c>
      <c r="B50" s="7">
        <v>19</v>
      </c>
      <c r="C50" s="7">
        <v>43.699999999999996</v>
      </c>
    </row>
    <row r="51" spans="1:3">
      <c r="A51" s="8">
        <v>42785</v>
      </c>
      <c r="B51" s="7">
        <v>20</v>
      </c>
      <c r="C51" s="7">
        <v>50</v>
      </c>
    </row>
    <row r="52" spans="1:3">
      <c r="A52" s="8">
        <v>42786</v>
      </c>
      <c r="B52" s="7">
        <v>21</v>
      </c>
      <c r="C52" s="7">
        <v>50.3</v>
      </c>
    </row>
    <row r="53" spans="1:3">
      <c r="A53" s="8">
        <v>42787</v>
      </c>
      <c r="B53" s="7">
        <v>18</v>
      </c>
      <c r="C53" s="7">
        <v>42.4</v>
      </c>
    </row>
    <row r="54" spans="1:3">
      <c r="A54" s="8">
        <v>42788</v>
      </c>
      <c r="B54" s="7">
        <v>19</v>
      </c>
      <c r="C54" s="7">
        <v>47.699999999999996</v>
      </c>
    </row>
    <row r="55" spans="1:3">
      <c r="A55" s="8">
        <v>42789</v>
      </c>
      <c r="B55" s="7">
        <v>20</v>
      </c>
      <c r="C55" s="7">
        <v>45</v>
      </c>
    </row>
    <row r="56" spans="1:3">
      <c r="A56" s="8">
        <v>42790</v>
      </c>
      <c r="B56" s="7">
        <v>21</v>
      </c>
      <c r="C56" s="7">
        <v>47.3</v>
      </c>
    </row>
    <row r="57" spans="1:3">
      <c r="A57" s="8">
        <v>42791</v>
      </c>
      <c r="B57" s="7">
        <v>18</v>
      </c>
      <c r="C57" s="7">
        <v>42.4</v>
      </c>
    </row>
    <row r="58" spans="1:3">
      <c r="A58" s="8">
        <v>42792</v>
      </c>
      <c r="B58" s="7">
        <v>19</v>
      </c>
      <c r="C58" s="7">
        <v>48.699999999999996</v>
      </c>
    </row>
    <row r="59" spans="1:3">
      <c r="A59" s="8">
        <v>42793</v>
      </c>
      <c r="B59" s="7">
        <v>20</v>
      </c>
      <c r="C59" s="7">
        <v>45</v>
      </c>
    </row>
    <row r="60" spans="1:3">
      <c r="A60" s="8">
        <v>42794</v>
      </c>
      <c r="B60" s="7">
        <v>22</v>
      </c>
      <c r="C60" s="7">
        <v>49.599999999999994</v>
      </c>
    </row>
    <row r="61" spans="1:3">
      <c r="A61" s="8">
        <v>42795</v>
      </c>
      <c r="B61" s="7">
        <v>23</v>
      </c>
      <c r="C61" s="7">
        <v>57.9</v>
      </c>
    </row>
    <row r="62" spans="1:3">
      <c r="A62" s="8">
        <v>42796</v>
      </c>
      <c r="B62" s="7">
        <v>24</v>
      </c>
      <c r="C62" s="7">
        <v>57.199999999999996</v>
      </c>
    </row>
    <row r="63" spans="1:3">
      <c r="A63" s="8">
        <v>42797</v>
      </c>
      <c r="B63" s="7">
        <v>24</v>
      </c>
      <c r="C63" s="7">
        <v>60.199999999999996</v>
      </c>
    </row>
    <row r="64" spans="1:3">
      <c r="A64" s="8">
        <v>42798</v>
      </c>
      <c r="B64" s="7">
        <v>25</v>
      </c>
      <c r="C64" s="7">
        <v>59.499999999999993</v>
      </c>
    </row>
    <row r="65" spans="1:3">
      <c r="A65" s="8">
        <v>42799</v>
      </c>
      <c r="B65" s="7">
        <v>23</v>
      </c>
      <c r="C65" s="7">
        <v>55.9</v>
      </c>
    </row>
    <row r="66" spans="1:3">
      <c r="A66" s="8">
        <v>42800</v>
      </c>
      <c r="B66" s="7">
        <v>24</v>
      </c>
      <c r="C66" s="7">
        <v>61.199999999999996</v>
      </c>
    </row>
    <row r="67" spans="1:3">
      <c r="A67" s="8">
        <v>42801</v>
      </c>
      <c r="B67" s="7">
        <v>24</v>
      </c>
      <c r="C67" s="7">
        <v>60.199999999999996</v>
      </c>
    </row>
    <row r="68" spans="1:3">
      <c r="A68" s="8">
        <v>42802</v>
      </c>
      <c r="B68" s="7">
        <v>25</v>
      </c>
      <c r="C68" s="7">
        <v>58.499999999999993</v>
      </c>
    </row>
    <row r="69" spans="1:3">
      <c r="A69" s="8">
        <v>42803</v>
      </c>
      <c r="B69" s="7">
        <v>23</v>
      </c>
      <c r="C69" s="7">
        <v>52.9</v>
      </c>
    </row>
    <row r="70" spans="1:3">
      <c r="A70" s="8">
        <v>42804</v>
      </c>
      <c r="B70" s="7">
        <v>24</v>
      </c>
      <c r="C70" s="7">
        <v>59.199999999999996</v>
      </c>
    </row>
    <row r="71" spans="1:3">
      <c r="A71" s="8">
        <v>42805</v>
      </c>
      <c r="B71" s="7">
        <v>24</v>
      </c>
      <c r="C71" s="7">
        <v>58.199999999999996</v>
      </c>
    </row>
    <row r="72" spans="1:3">
      <c r="A72" s="8">
        <v>42806</v>
      </c>
      <c r="B72" s="7">
        <v>25</v>
      </c>
      <c r="C72" s="7">
        <v>61.499999999999993</v>
      </c>
    </row>
    <row r="73" spans="1:3">
      <c r="A73" s="8">
        <v>42807</v>
      </c>
      <c r="B73" s="7">
        <v>23</v>
      </c>
      <c r="C73" s="7">
        <v>55.9</v>
      </c>
    </row>
    <row r="74" spans="1:3">
      <c r="A74" s="8">
        <v>42808</v>
      </c>
      <c r="B74" s="7">
        <v>23</v>
      </c>
      <c r="C74" s="7">
        <v>58.9</v>
      </c>
    </row>
    <row r="75" spans="1:3">
      <c r="A75" s="8">
        <v>42809</v>
      </c>
      <c r="B75" s="7">
        <v>24</v>
      </c>
      <c r="C75" s="7">
        <v>56.199999999999996</v>
      </c>
    </row>
    <row r="76" spans="1:3">
      <c r="A76" s="8">
        <v>42810</v>
      </c>
      <c r="B76" s="7">
        <v>24</v>
      </c>
      <c r="C76" s="7">
        <v>60.199999999999996</v>
      </c>
    </row>
    <row r="77" spans="1:3">
      <c r="A77" s="8">
        <v>42811</v>
      </c>
      <c r="B77" s="7">
        <v>25</v>
      </c>
      <c r="C77" s="7">
        <v>56.499999999999993</v>
      </c>
    </row>
    <row r="78" spans="1:3">
      <c r="A78" s="8">
        <v>42812</v>
      </c>
      <c r="B78" s="7">
        <v>23</v>
      </c>
      <c r="C78" s="7">
        <v>53.9</v>
      </c>
    </row>
    <row r="79" spans="1:3">
      <c r="A79" s="8">
        <v>42813</v>
      </c>
      <c r="B79" s="7">
        <v>23</v>
      </c>
      <c r="C79" s="7">
        <v>56.9</v>
      </c>
    </row>
    <row r="80" spans="1:3">
      <c r="A80" s="8">
        <v>42814</v>
      </c>
      <c r="B80" s="7">
        <v>24</v>
      </c>
      <c r="C80" s="7">
        <v>58.199999999999996</v>
      </c>
    </row>
    <row r="81" spans="1:3">
      <c r="A81" s="8">
        <v>42815</v>
      </c>
      <c r="B81" s="7">
        <v>24</v>
      </c>
      <c r="C81" s="7">
        <v>57.199999999999996</v>
      </c>
    </row>
    <row r="82" spans="1:3">
      <c r="A82" s="8">
        <v>42816</v>
      </c>
      <c r="B82" s="7">
        <v>25</v>
      </c>
      <c r="C82" s="7">
        <v>56.499999999999993</v>
      </c>
    </row>
    <row r="83" spans="1:3">
      <c r="A83" s="8">
        <v>42817</v>
      </c>
      <c r="B83" s="7">
        <v>23</v>
      </c>
      <c r="C83" s="7">
        <v>55.9</v>
      </c>
    </row>
    <row r="84" spans="1:3">
      <c r="A84" s="8">
        <v>42818</v>
      </c>
      <c r="B84" s="7">
        <v>23</v>
      </c>
      <c r="C84" s="7">
        <v>56.9</v>
      </c>
    </row>
    <row r="85" spans="1:3">
      <c r="A85" s="8">
        <v>42819</v>
      </c>
      <c r="B85" s="7">
        <v>24</v>
      </c>
      <c r="C85" s="7">
        <v>58.199999999999996</v>
      </c>
    </row>
    <row r="86" spans="1:3">
      <c r="A86" s="8">
        <v>42820</v>
      </c>
      <c r="B86" s="7">
        <v>25</v>
      </c>
      <c r="C86" s="7">
        <v>59.499999999999993</v>
      </c>
    </row>
    <row r="87" spans="1:3">
      <c r="A87" s="8">
        <v>42821</v>
      </c>
      <c r="B87" s="7">
        <v>25</v>
      </c>
      <c r="C87" s="7">
        <v>60.499999999999993</v>
      </c>
    </row>
    <row r="88" spans="1:3">
      <c r="A88" s="8">
        <v>42822</v>
      </c>
      <c r="B88" s="7">
        <v>23</v>
      </c>
      <c r="C88" s="7">
        <v>55.9</v>
      </c>
    </row>
    <row r="89" spans="1:3">
      <c r="A89" s="8">
        <v>42823</v>
      </c>
      <c r="B89" s="7">
        <v>24</v>
      </c>
      <c r="C89" s="7">
        <v>57.199999999999996</v>
      </c>
    </row>
    <row r="90" spans="1:3">
      <c r="A90" s="8">
        <v>42824</v>
      </c>
      <c r="B90" s="7">
        <v>24</v>
      </c>
      <c r="C90" s="7">
        <v>55.199999999999996</v>
      </c>
    </row>
    <row r="91" spans="1:3">
      <c r="A91" s="8">
        <v>42825</v>
      </c>
      <c r="B91" s="7">
        <v>25</v>
      </c>
      <c r="C91" s="7">
        <v>58.499999999999993</v>
      </c>
    </row>
    <row r="92" spans="1:3">
      <c r="A92" s="8">
        <v>42826</v>
      </c>
      <c r="B92" s="7">
        <v>25</v>
      </c>
      <c r="C92" s="7">
        <v>57.499999999999993</v>
      </c>
    </row>
    <row r="93" spans="1:3">
      <c r="A93" s="8">
        <v>42827</v>
      </c>
      <c r="B93" s="7">
        <v>26</v>
      </c>
      <c r="C93" s="7">
        <v>65.8</v>
      </c>
    </row>
    <row r="94" spans="1:3">
      <c r="A94" s="8">
        <v>42828</v>
      </c>
      <c r="B94" s="7">
        <v>26</v>
      </c>
      <c r="C94" s="7">
        <v>60.8</v>
      </c>
    </row>
    <row r="95" spans="1:3">
      <c r="A95" s="8">
        <v>42829</v>
      </c>
      <c r="B95" s="7">
        <v>27</v>
      </c>
      <c r="C95" s="7">
        <v>62.099999999999994</v>
      </c>
    </row>
    <row r="96" spans="1:3">
      <c r="A96" s="8">
        <v>42830</v>
      </c>
      <c r="B96" s="7">
        <v>28</v>
      </c>
      <c r="C96" s="7">
        <v>64.399999999999991</v>
      </c>
    </row>
    <row r="97" spans="1:3">
      <c r="A97" s="8">
        <v>42831</v>
      </c>
      <c r="B97" s="7">
        <v>25</v>
      </c>
      <c r="C97" s="7">
        <v>57.499999999999993</v>
      </c>
    </row>
    <row r="98" spans="1:3">
      <c r="A98" s="8">
        <v>42832</v>
      </c>
      <c r="B98" s="7">
        <v>26</v>
      </c>
      <c r="C98" s="7">
        <v>59.8</v>
      </c>
    </row>
    <row r="99" spans="1:3">
      <c r="A99" s="8">
        <v>42833</v>
      </c>
      <c r="B99" s="7">
        <v>26</v>
      </c>
      <c r="C99" s="7">
        <v>63.8</v>
      </c>
    </row>
    <row r="100" spans="1:3">
      <c r="A100" s="8">
        <v>42834</v>
      </c>
      <c r="B100" s="7">
        <v>27</v>
      </c>
      <c r="C100" s="7">
        <v>63.099999999999994</v>
      </c>
    </row>
    <row r="101" spans="1:3">
      <c r="A101" s="8">
        <v>42835</v>
      </c>
      <c r="B101" s="7">
        <v>25</v>
      </c>
      <c r="C101" s="7">
        <v>58.499999999999993</v>
      </c>
    </row>
    <row r="102" spans="1:3">
      <c r="A102" s="8">
        <v>42836</v>
      </c>
      <c r="B102" s="7">
        <v>26</v>
      </c>
      <c r="C102" s="7">
        <v>60.8</v>
      </c>
    </row>
    <row r="103" spans="1:3">
      <c r="A103" s="8">
        <v>42837</v>
      </c>
      <c r="B103" s="7">
        <v>27</v>
      </c>
      <c r="C103" s="7">
        <v>66.099999999999994</v>
      </c>
    </row>
    <row r="104" spans="1:3">
      <c r="A104" s="8">
        <v>42838</v>
      </c>
      <c r="B104" s="7">
        <v>27</v>
      </c>
      <c r="C104" s="7">
        <v>61.099999999999994</v>
      </c>
    </row>
    <row r="105" spans="1:3">
      <c r="A105" s="8">
        <v>42839</v>
      </c>
      <c r="B105" s="7">
        <v>25</v>
      </c>
      <c r="C105" s="7">
        <v>61.499999999999993</v>
      </c>
    </row>
    <row r="106" spans="1:3">
      <c r="A106" s="8">
        <v>42840</v>
      </c>
      <c r="B106" s="7">
        <v>26</v>
      </c>
      <c r="C106" s="7">
        <v>65.8</v>
      </c>
    </row>
    <row r="107" spans="1:3">
      <c r="A107" s="8">
        <v>42841</v>
      </c>
      <c r="B107" s="7">
        <v>27</v>
      </c>
      <c r="C107" s="7">
        <v>65.099999999999994</v>
      </c>
    </row>
    <row r="108" spans="1:3">
      <c r="A108" s="8">
        <v>42842</v>
      </c>
      <c r="B108" s="7">
        <v>27</v>
      </c>
      <c r="C108" s="7">
        <v>64.099999999999994</v>
      </c>
    </row>
    <row r="109" spans="1:3">
      <c r="A109" s="8">
        <v>42843</v>
      </c>
      <c r="B109" s="7">
        <v>25</v>
      </c>
      <c r="C109" s="7">
        <v>62.499999999999993</v>
      </c>
    </row>
    <row r="110" spans="1:3">
      <c r="A110" s="8">
        <v>42844</v>
      </c>
      <c r="B110" s="7">
        <v>26</v>
      </c>
      <c r="C110" s="7">
        <v>59.8</v>
      </c>
    </row>
    <row r="111" spans="1:3">
      <c r="A111" s="8">
        <v>42845</v>
      </c>
      <c r="B111" s="7">
        <v>27</v>
      </c>
      <c r="C111" s="7">
        <v>68.099999999999994</v>
      </c>
    </row>
    <row r="112" spans="1:3">
      <c r="A112" s="8">
        <v>42846</v>
      </c>
      <c r="B112" s="7">
        <v>27</v>
      </c>
      <c r="C112" s="7">
        <v>67.099999999999994</v>
      </c>
    </row>
    <row r="113" spans="1:3">
      <c r="A113" s="8">
        <v>42847</v>
      </c>
      <c r="B113" s="7">
        <v>25</v>
      </c>
      <c r="C113" s="7">
        <v>57.499999999999993</v>
      </c>
    </row>
    <row r="114" spans="1:3">
      <c r="A114" s="8">
        <v>42848</v>
      </c>
      <c r="B114" s="7">
        <v>26</v>
      </c>
      <c r="C114" s="7">
        <v>60.8</v>
      </c>
    </row>
    <row r="115" spans="1:3">
      <c r="A115" s="8">
        <v>42849</v>
      </c>
      <c r="B115" s="7">
        <v>27</v>
      </c>
      <c r="C115" s="7">
        <v>65.099999999999994</v>
      </c>
    </row>
    <row r="116" spans="1:3">
      <c r="A116" s="8">
        <v>42850</v>
      </c>
      <c r="B116" s="7">
        <v>27</v>
      </c>
      <c r="C116" s="7">
        <v>65.099999999999994</v>
      </c>
    </row>
    <row r="117" spans="1:3">
      <c r="A117" s="8">
        <v>42851</v>
      </c>
      <c r="B117" s="7">
        <v>25</v>
      </c>
      <c r="C117" s="7">
        <v>62.499999999999993</v>
      </c>
    </row>
    <row r="118" spans="1:3">
      <c r="A118" s="8">
        <v>42852</v>
      </c>
      <c r="B118" s="7">
        <v>25</v>
      </c>
      <c r="C118" s="7">
        <v>63.499999999999993</v>
      </c>
    </row>
    <row r="119" spans="1:3">
      <c r="A119" s="8">
        <v>42853</v>
      </c>
      <c r="B119" s="7">
        <v>26</v>
      </c>
      <c r="C119" s="7">
        <v>58.8</v>
      </c>
    </row>
    <row r="120" spans="1:3">
      <c r="A120" s="8">
        <v>42854</v>
      </c>
      <c r="B120" s="7">
        <v>27</v>
      </c>
      <c r="C120" s="7">
        <v>65.099999999999994</v>
      </c>
    </row>
    <row r="121" spans="1:3">
      <c r="A121" s="8">
        <v>42855</v>
      </c>
      <c r="B121" s="7">
        <v>27</v>
      </c>
      <c r="C121" s="7">
        <v>67.099999999999994</v>
      </c>
    </row>
    <row r="122" spans="1:3">
      <c r="A122" s="8">
        <v>42856</v>
      </c>
      <c r="B122" s="7">
        <v>29</v>
      </c>
      <c r="C122" s="7">
        <v>66.699999999999989</v>
      </c>
    </row>
    <row r="123" spans="1:3">
      <c r="A123" s="8">
        <v>42857</v>
      </c>
      <c r="B123" s="7">
        <v>29</v>
      </c>
      <c r="C123" s="7">
        <v>65.699999999999989</v>
      </c>
    </row>
    <row r="124" spans="1:3">
      <c r="A124" s="8">
        <v>42858</v>
      </c>
      <c r="B124" s="7">
        <v>30</v>
      </c>
      <c r="C124" s="7">
        <v>71</v>
      </c>
    </row>
    <row r="125" spans="1:3">
      <c r="A125" s="8">
        <v>42859</v>
      </c>
      <c r="B125" s="7">
        <v>31</v>
      </c>
      <c r="C125" s="7">
        <v>71.3</v>
      </c>
    </row>
    <row r="126" spans="1:3">
      <c r="A126" s="8">
        <v>42860</v>
      </c>
      <c r="B126" s="7">
        <v>28</v>
      </c>
      <c r="C126" s="7">
        <v>69.399999999999991</v>
      </c>
    </row>
    <row r="127" spans="1:3">
      <c r="A127" s="8">
        <v>42861</v>
      </c>
      <c r="B127" s="7">
        <v>29</v>
      </c>
      <c r="C127" s="7">
        <v>66.699999999999989</v>
      </c>
    </row>
    <row r="128" spans="1:3">
      <c r="A128" s="8">
        <v>42862</v>
      </c>
      <c r="B128" s="7">
        <v>29</v>
      </c>
      <c r="C128" s="7">
        <v>69.699999999999989</v>
      </c>
    </row>
    <row r="129" spans="1:3">
      <c r="A129" s="8">
        <v>42863</v>
      </c>
      <c r="B129" s="7">
        <v>30</v>
      </c>
      <c r="C129" s="7">
        <v>75</v>
      </c>
    </row>
    <row r="130" spans="1:3">
      <c r="A130" s="8">
        <v>42864</v>
      </c>
      <c r="B130" s="7">
        <v>31</v>
      </c>
      <c r="C130" s="7">
        <v>71.3</v>
      </c>
    </row>
    <row r="131" spans="1:3">
      <c r="A131" s="8">
        <v>42865</v>
      </c>
      <c r="B131" s="7">
        <v>28</v>
      </c>
      <c r="C131" s="7">
        <v>69.399999999999991</v>
      </c>
    </row>
    <row r="132" spans="1:3">
      <c r="A132" s="8">
        <v>42866</v>
      </c>
      <c r="B132" s="7">
        <v>29</v>
      </c>
      <c r="C132" s="7">
        <v>72.699999999999989</v>
      </c>
    </row>
    <row r="133" spans="1:3">
      <c r="A133" s="8">
        <v>42867</v>
      </c>
      <c r="B133" s="7">
        <v>29</v>
      </c>
      <c r="C133" s="7">
        <v>66.699999999999989</v>
      </c>
    </row>
    <row r="134" spans="1:3">
      <c r="A134" s="8">
        <v>42868</v>
      </c>
      <c r="B134" s="7">
        <v>30</v>
      </c>
      <c r="C134" s="7">
        <v>70</v>
      </c>
    </row>
    <row r="135" spans="1:3">
      <c r="A135" s="8">
        <v>42869</v>
      </c>
      <c r="B135" s="7">
        <v>31</v>
      </c>
      <c r="C135" s="7">
        <v>77.3</v>
      </c>
    </row>
    <row r="136" spans="1:3">
      <c r="A136" s="8">
        <v>42870</v>
      </c>
      <c r="B136" s="7">
        <v>28</v>
      </c>
      <c r="C136" s="7">
        <v>63.399999999999991</v>
      </c>
    </row>
    <row r="137" spans="1:3">
      <c r="A137" s="8">
        <v>42871</v>
      </c>
      <c r="B137" s="7">
        <v>29</v>
      </c>
      <c r="C137" s="7">
        <v>65.699999999999989</v>
      </c>
    </row>
    <row r="138" spans="1:3">
      <c r="A138" s="8">
        <v>42872</v>
      </c>
      <c r="B138" s="7">
        <v>29</v>
      </c>
      <c r="C138" s="7">
        <v>70.699999999999989</v>
      </c>
    </row>
    <row r="139" spans="1:3">
      <c r="A139" s="8">
        <v>42873</v>
      </c>
      <c r="B139" s="7">
        <v>30</v>
      </c>
      <c r="C139" s="7">
        <v>72</v>
      </c>
    </row>
    <row r="140" spans="1:3">
      <c r="A140" s="8">
        <v>42874</v>
      </c>
      <c r="B140" s="7">
        <v>31</v>
      </c>
      <c r="C140" s="7">
        <v>75.3</v>
      </c>
    </row>
    <row r="141" spans="1:3">
      <c r="A141" s="8">
        <v>42875</v>
      </c>
      <c r="B141" s="7">
        <v>28</v>
      </c>
      <c r="C141" s="7">
        <v>64.399999999999991</v>
      </c>
    </row>
    <row r="142" spans="1:3">
      <c r="A142" s="8">
        <v>42876</v>
      </c>
      <c r="B142" s="7">
        <v>29</v>
      </c>
      <c r="C142" s="7">
        <v>71.699999999999989</v>
      </c>
    </row>
    <row r="143" spans="1:3">
      <c r="A143" s="8">
        <v>42877</v>
      </c>
      <c r="B143" s="7">
        <v>30</v>
      </c>
      <c r="C143" s="7">
        <v>71</v>
      </c>
    </row>
    <row r="144" spans="1:3">
      <c r="A144" s="8">
        <v>42878</v>
      </c>
      <c r="B144" s="7">
        <v>31</v>
      </c>
      <c r="C144" s="7">
        <v>76.3</v>
      </c>
    </row>
    <row r="145" spans="1:3">
      <c r="A145" s="8">
        <v>42879</v>
      </c>
      <c r="B145" s="7">
        <v>28</v>
      </c>
      <c r="C145" s="7">
        <v>69.399999999999991</v>
      </c>
    </row>
    <row r="146" spans="1:3">
      <c r="A146" s="8">
        <v>42880</v>
      </c>
      <c r="B146" s="7">
        <v>29</v>
      </c>
      <c r="C146" s="7">
        <v>71.699999999999989</v>
      </c>
    </row>
    <row r="147" spans="1:3">
      <c r="A147" s="8">
        <v>42881</v>
      </c>
      <c r="B147" s="7">
        <v>30</v>
      </c>
      <c r="C147" s="7">
        <v>72</v>
      </c>
    </row>
    <row r="148" spans="1:3">
      <c r="A148" s="8">
        <v>42882</v>
      </c>
      <c r="B148" s="7">
        <v>31</v>
      </c>
      <c r="C148" s="7">
        <v>77.3</v>
      </c>
    </row>
    <row r="149" spans="1:3">
      <c r="A149" s="8">
        <v>42883</v>
      </c>
      <c r="B149" s="7">
        <v>29</v>
      </c>
      <c r="C149" s="7">
        <v>71.699999999999989</v>
      </c>
    </row>
    <row r="150" spans="1:3">
      <c r="A150" s="8">
        <v>42884</v>
      </c>
      <c r="B150" s="7">
        <v>29</v>
      </c>
      <c r="C150" s="7">
        <v>66.699999999999989</v>
      </c>
    </row>
    <row r="151" spans="1:3">
      <c r="A151" s="8">
        <v>42885</v>
      </c>
      <c r="B151" s="7">
        <v>30</v>
      </c>
      <c r="C151" s="7">
        <v>75</v>
      </c>
    </row>
    <row r="152" spans="1:3">
      <c r="A152" s="8">
        <v>42886</v>
      </c>
      <c r="B152" s="7">
        <v>31</v>
      </c>
      <c r="C152" s="7">
        <v>77.3</v>
      </c>
    </row>
    <row r="153" spans="1:3">
      <c r="A153" s="8">
        <v>42887</v>
      </c>
      <c r="B153" s="7">
        <v>31</v>
      </c>
      <c r="C153" s="7">
        <v>71.3</v>
      </c>
    </row>
    <row r="154" spans="1:3">
      <c r="A154" s="8">
        <v>42888</v>
      </c>
      <c r="B154" s="7">
        <v>33</v>
      </c>
      <c r="C154" s="7">
        <v>79.899999999999991</v>
      </c>
    </row>
    <row r="155" spans="1:3">
      <c r="A155" s="8">
        <v>42889</v>
      </c>
      <c r="B155" s="7">
        <v>35</v>
      </c>
      <c r="C155" s="7">
        <v>81.5</v>
      </c>
    </row>
    <row r="156" spans="1:3">
      <c r="A156" s="8">
        <v>42890</v>
      </c>
      <c r="B156" s="7">
        <v>38</v>
      </c>
      <c r="C156" s="7">
        <v>90.399999999999991</v>
      </c>
    </row>
    <row r="157" spans="1:3">
      <c r="A157" s="8">
        <v>42891</v>
      </c>
      <c r="B157" s="7">
        <v>32</v>
      </c>
      <c r="C157" s="7">
        <v>78.599999999999994</v>
      </c>
    </row>
    <row r="158" spans="1:3">
      <c r="A158" s="8">
        <v>42892</v>
      </c>
      <c r="B158" s="7">
        <v>34</v>
      </c>
      <c r="C158" s="7">
        <v>84.199999999999989</v>
      </c>
    </row>
    <row r="159" spans="1:3">
      <c r="A159" s="8">
        <v>42893</v>
      </c>
      <c r="B159" s="7">
        <v>36</v>
      </c>
      <c r="C159" s="7">
        <v>86.8</v>
      </c>
    </row>
    <row r="160" spans="1:3">
      <c r="A160" s="8">
        <v>42894</v>
      </c>
      <c r="B160" s="7">
        <v>39</v>
      </c>
      <c r="C160" s="7">
        <v>90.699999999999989</v>
      </c>
    </row>
    <row r="161" spans="1:3">
      <c r="A161" s="8">
        <v>42895</v>
      </c>
      <c r="B161" s="7">
        <v>32</v>
      </c>
      <c r="C161" s="7">
        <v>77.599999999999994</v>
      </c>
    </row>
    <row r="162" spans="1:3">
      <c r="A162" s="8">
        <v>42896</v>
      </c>
      <c r="B162" s="7">
        <v>35</v>
      </c>
      <c r="C162" s="7">
        <v>79.5</v>
      </c>
    </row>
    <row r="163" spans="1:3">
      <c r="A163" s="8">
        <v>42897</v>
      </c>
      <c r="B163" s="7">
        <v>36</v>
      </c>
      <c r="C163" s="7">
        <v>84.8</v>
      </c>
    </row>
    <row r="164" spans="1:3">
      <c r="A164" s="8">
        <v>42898</v>
      </c>
      <c r="B164" s="7">
        <v>40</v>
      </c>
      <c r="C164" s="7">
        <v>93</v>
      </c>
    </row>
    <row r="165" spans="1:3">
      <c r="A165" s="8">
        <v>42899</v>
      </c>
      <c r="B165" s="7">
        <v>32</v>
      </c>
      <c r="C165" s="7">
        <v>75.599999999999994</v>
      </c>
    </row>
    <row r="166" spans="1:3">
      <c r="A166" s="8">
        <v>42900</v>
      </c>
      <c r="B166" s="7">
        <v>35</v>
      </c>
      <c r="C166" s="7">
        <v>80.5</v>
      </c>
    </row>
    <row r="167" spans="1:3">
      <c r="A167" s="8">
        <v>42901</v>
      </c>
      <c r="B167" s="7">
        <v>36</v>
      </c>
      <c r="C167" s="7">
        <v>84.8</v>
      </c>
    </row>
    <row r="168" spans="1:3">
      <c r="A168" s="8">
        <v>42902</v>
      </c>
      <c r="B168" s="7">
        <v>41</v>
      </c>
      <c r="C168" s="7">
        <v>99.3</v>
      </c>
    </row>
    <row r="169" spans="1:3">
      <c r="A169" s="8">
        <v>42903</v>
      </c>
      <c r="B169" s="7">
        <v>31</v>
      </c>
      <c r="C169" s="7">
        <v>76.3</v>
      </c>
    </row>
    <row r="170" spans="1:3">
      <c r="A170" s="8">
        <v>42904</v>
      </c>
      <c r="B170" s="7">
        <v>32</v>
      </c>
      <c r="C170" s="7">
        <v>72.599999999999994</v>
      </c>
    </row>
    <row r="171" spans="1:3">
      <c r="A171" s="8">
        <v>42905</v>
      </c>
      <c r="B171" s="7">
        <v>35</v>
      </c>
      <c r="C171" s="7">
        <v>86.5</v>
      </c>
    </row>
    <row r="172" spans="1:3">
      <c r="A172" s="8">
        <v>42906</v>
      </c>
      <c r="B172" s="7">
        <v>37</v>
      </c>
      <c r="C172" s="7">
        <v>85.1</v>
      </c>
    </row>
    <row r="173" spans="1:3">
      <c r="A173" s="8">
        <v>42907</v>
      </c>
      <c r="B173" s="7">
        <v>41</v>
      </c>
      <c r="C173" s="7">
        <v>94.3</v>
      </c>
    </row>
    <row r="174" spans="1:3">
      <c r="A174" s="8">
        <v>42908</v>
      </c>
      <c r="B174" s="7">
        <v>31</v>
      </c>
      <c r="C174" s="7">
        <v>72.3</v>
      </c>
    </row>
    <row r="175" spans="1:3">
      <c r="A175" s="8">
        <v>42909</v>
      </c>
      <c r="B175" s="7">
        <v>33</v>
      </c>
      <c r="C175" s="7">
        <v>79.899999999999991</v>
      </c>
    </row>
    <row r="176" spans="1:3">
      <c r="A176" s="8">
        <v>42910</v>
      </c>
      <c r="B176" s="7">
        <v>35</v>
      </c>
      <c r="C176" s="7">
        <v>80.5</v>
      </c>
    </row>
    <row r="177" spans="1:3">
      <c r="A177" s="8">
        <v>42911</v>
      </c>
      <c r="B177" s="7">
        <v>37</v>
      </c>
      <c r="C177" s="7">
        <v>85.1</v>
      </c>
    </row>
    <row r="178" spans="1:3">
      <c r="A178" s="8">
        <v>42912</v>
      </c>
      <c r="B178" s="7">
        <v>42</v>
      </c>
      <c r="C178" s="7">
        <v>102.6</v>
      </c>
    </row>
    <row r="179" spans="1:3">
      <c r="A179" s="8">
        <v>42913</v>
      </c>
      <c r="B179" s="7">
        <v>31</v>
      </c>
      <c r="C179" s="7">
        <v>75.3</v>
      </c>
    </row>
    <row r="180" spans="1:3">
      <c r="A180" s="8">
        <v>42914</v>
      </c>
      <c r="B180" s="7">
        <v>33</v>
      </c>
      <c r="C180" s="7">
        <v>75.899999999999991</v>
      </c>
    </row>
    <row r="181" spans="1:3">
      <c r="A181" s="8">
        <v>42915</v>
      </c>
      <c r="B181" s="7">
        <v>35</v>
      </c>
      <c r="C181" s="7">
        <v>86.5</v>
      </c>
    </row>
    <row r="182" spans="1:3">
      <c r="A182" s="8">
        <v>42916</v>
      </c>
      <c r="B182" s="7">
        <v>38</v>
      </c>
      <c r="C182" s="7">
        <v>89.399999999999991</v>
      </c>
    </row>
    <row r="183" spans="1:3">
      <c r="A183" s="8">
        <v>42917</v>
      </c>
      <c r="B183" s="7">
        <v>43</v>
      </c>
      <c r="C183" s="7">
        <v>102.89999999999999</v>
      </c>
    </row>
    <row r="184" spans="1:3">
      <c r="A184" s="8">
        <v>42918</v>
      </c>
      <c r="B184" s="7">
        <v>38</v>
      </c>
      <c r="C184" s="7">
        <v>93.399999999999991</v>
      </c>
    </row>
    <row r="185" spans="1:3">
      <c r="A185" s="8">
        <v>42919</v>
      </c>
      <c r="B185" s="7">
        <v>35</v>
      </c>
      <c r="C185" s="7">
        <v>81.5</v>
      </c>
    </row>
    <row r="186" spans="1:3">
      <c r="A186" s="8">
        <v>42920</v>
      </c>
      <c r="B186" s="7">
        <v>34</v>
      </c>
      <c r="C186" s="7">
        <v>84.199999999999989</v>
      </c>
    </row>
    <row r="187" spans="1:3">
      <c r="A187" s="8">
        <v>42921</v>
      </c>
      <c r="B187" s="7">
        <v>32</v>
      </c>
      <c r="C187" s="7">
        <v>73.599999999999994</v>
      </c>
    </row>
    <row r="188" spans="1:3">
      <c r="A188" s="8">
        <v>42922</v>
      </c>
      <c r="B188" s="7">
        <v>39</v>
      </c>
      <c r="C188" s="7">
        <v>91.699999999999989</v>
      </c>
    </row>
    <row r="189" spans="1:3">
      <c r="A189" s="8">
        <v>42923</v>
      </c>
      <c r="B189" s="7">
        <v>35</v>
      </c>
      <c r="C189" s="7">
        <v>82.5</v>
      </c>
    </row>
    <row r="190" spans="1:3">
      <c r="A190" s="8">
        <v>42924</v>
      </c>
      <c r="B190" s="7">
        <v>34</v>
      </c>
      <c r="C190" s="7">
        <v>83.199999999999989</v>
      </c>
    </row>
    <row r="191" spans="1:3">
      <c r="A191" s="8">
        <v>42925</v>
      </c>
      <c r="B191" s="7">
        <v>33</v>
      </c>
      <c r="C191" s="7">
        <v>77.899999999999991</v>
      </c>
    </row>
    <row r="192" spans="1:3">
      <c r="A192" s="8">
        <v>42926</v>
      </c>
      <c r="B192" s="7">
        <v>40</v>
      </c>
      <c r="C192" s="7">
        <v>98</v>
      </c>
    </row>
    <row r="193" spans="1:3">
      <c r="A193" s="8">
        <v>42927</v>
      </c>
      <c r="B193" s="7">
        <v>35</v>
      </c>
      <c r="C193" s="7">
        <v>83.5</v>
      </c>
    </row>
    <row r="194" spans="1:3">
      <c r="A194" s="8">
        <v>42928</v>
      </c>
      <c r="B194" s="7">
        <v>34</v>
      </c>
      <c r="C194" s="7">
        <v>80.199999999999989</v>
      </c>
    </row>
    <row r="195" spans="1:3">
      <c r="A195" s="8">
        <v>42929</v>
      </c>
      <c r="B195" s="7">
        <v>33</v>
      </c>
      <c r="C195" s="7">
        <v>78.899999999999991</v>
      </c>
    </row>
    <row r="196" spans="1:3">
      <c r="A196" s="8">
        <v>42930</v>
      </c>
      <c r="B196" s="7">
        <v>40</v>
      </c>
      <c r="C196" s="7">
        <v>92</v>
      </c>
    </row>
    <row r="197" spans="1:3">
      <c r="A197" s="8">
        <v>42931</v>
      </c>
      <c r="B197" s="7">
        <v>35</v>
      </c>
      <c r="C197" s="7">
        <v>82.5</v>
      </c>
    </row>
    <row r="198" spans="1:3">
      <c r="A198" s="8">
        <v>42932</v>
      </c>
      <c r="B198" s="7">
        <v>34</v>
      </c>
      <c r="C198" s="7">
        <v>79.199999999999989</v>
      </c>
    </row>
    <row r="199" spans="1:3">
      <c r="A199" s="8">
        <v>42933</v>
      </c>
      <c r="B199" s="7">
        <v>33</v>
      </c>
      <c r="C199" s="7">
        <v>80.899999999999991</v>
      </c>
    </row>
    <row r="200" spans="1:3">
      <c r="A200" s="8">
        <v>42934</v>
      </c>
      <c r="B200" s="7">
        <v>41</v>
      </c>
      <c r="C200" s="7">
        <v>99.3</v>
      </c>
    </row>
    <row r="201" spans="1:3">
      <c r="A201" s="8">
        <v>42935</v>
      </c>
      <c r="B201" s="7">
        <v>36</v>
      </c>
      <c r="C201" s="7">
        <v>83.8</v>
      </c>
    </row>
    <row r="202" spans="1:3">
      <c r="A202" s="8">
        <v>42936</v>
      </c>
      <c r="B202" s="7">
        <v>35</v>
      </c>
      <c r="C202" s="7">
        <v>86.5</v>
      </c>
    </row>
    <row r="203" spans="1:3">
      <c r="A203" s="8">
        <v>42937</v>
      </c>
      <c r="B203" s="7">
        <v>33</v>
      </c>
      <c r="C203" s="7">
        <v>76.899999999999991</v>
      </c>
    </row>
    <row r="204" spans="1:3">
      <c r="A204" s="8">
        <v>42938</v>
      </c>
      <c r="B204" s="7">
        <v>42</v>
      </c>
      <c r="C204" s="7">
        <v>99.6</v>
      </c>
    </row>
    <row r="205" spans="1:3">
      <c r="A205" s="8">
        <v>42939</v>
      </c>
      <c r="B205" s="7">
        <v>37</v>
      </c>
      <c r="C205" s="7">
        <v>89.1</v>
      </c>
    </row>
    <row r="206" spans="1:3">
      <c r="A206" s="8">
        <v>42940</v>
      </c>
      <c r="B206" s="7">
        <v>35</v>
      </c>
      <c r="C206" s="7">
        <v>83.5</v>
      </c>
    </row>
    <row r="207" spans="1:3">
      <c r="A207" s="8">
        <v>42941</v>
      </c>
      <c r="B207" s="7">
        <v>33</v>
      </c>
      <c r="C207" s="7">
        <v>79.899999999999991</v>
      </c>
    </row>
    <row r="208" spans="1:3">
      <c r="A208" s="8">
        <v>42942</v>
      </c>
      <c r="B208" s="7">
        <v>32</v>
      </c>
      <c r="C208" s="7">
        <v>76.599999999999994</v>
      </c>
    </row>
    <row r="209" spans="1:3">
      <c r="A209" s="8">
        <v>42943</v>
      </c>
      <c r="B209" s="7">
        <v>43</v>
      </c>
      <c r="C209" s="7">
        <v>97.899999999999991</v>
      </c>
    </row>
    <row r="210" spans="1:3">
      <c r="A210" s="8">
        <v>42944</v>
      </c>
      <c r="B210" s="7">
        <v>38</v>
      </c>
      <c r="C210" s="7">
        <v>87.399999999999991</v>
      </c>
    </row>
    <row r="211" spans="1:3">
      <c r="A211" s="8">
        <v>42945</v>
      </c>
      <c r="B211" s="7">
        <v>35</v>
      </c>
      <c r="C211" s="7">
        <v>85.5</v>
      </c>
    </row>
    <row r="212" spans="1:3">
      <c r="A212" s="8">
        <v>42946</v>
      </c>
      <c r="B212" s="7">
        <v>34</v>
      </c>
      <c r="C212" s="7">
        <v>78.199999999999989</v>
      </c>
    </row>
    <row r="213" spans="1:3">
      <c r="A213" s="8">
        <v>42947</v>
      </c>
      <c r="B213" s="7">
        <v>32</v>
      </c>
      <c r="C213" s="7">
        <v>74.599999999999994</v>
      </c>
    </row>
    <row r="214" spans="1:3">
      <c r="A214" s="8">
        <v>42948</v>
      </c>
      <c r="B214" s="7">
        <v>32</v>
      </c>
      <c r="C214" s="7">
        <v>75.599999999999994</v>
      </c>
    </row>
    <row r="215" spans="1:3">
      <c r="A215" s="8">
        <v>42949</v>
      </c>
      <c r="B215" s="7">
        <v>31</v>
      </c>
      <c r="C215" s="7">
        <v>76.3</v>
      </c>
    </row>
    <row r="216" spans="1:3">
      <c r="A216" s="8">
        <v>42950</v>
      </c>
      <c r="B216" s="7">
        <v>30</v>
      </c>
      <c r="C216" s="7">
        <v>75</v>
      </c>
    </row>
    <row r="217" spans="1:3">
      <c r="A217" s="8">
        <v>42951</v>
      </c>
      <c r="B217" s="7">
        <v>29</v>
      </c>
      <c r="C217" s="7">
        <v>70.699999999999989</v>
      </c>
    </row>
    <row r="218" spans="1:3">
      <c r="A218" s="8">
        <v>42952</v>
      </c>
      <c r="B218" s="7">
        <v>32</v>
      </c>
      <c r="C218" s="7">
        <v>76.599999999999994</v>
      </c>
    </row>
    <row r="219" spans="1:3">
      <c r="A219" s="8">
        <v>42953</v>
      </c>
      <c r="B219" s="7">
        <v>31</v>
      </c>
      <c r="C219" s="7">
        <v>77.3</v>
      </c>
    </row>
    <row r="220" spans="1:3">
      <c r="A220" s="8">
        <v>42954</v>
      </c>
      <c r="B220" s="7">
        <v>30</v>
      </c>
      <c r="C220" s="7">
        <v>75</v>
      </c>
    </row>
    <row r="221" spans="1:3">
      <c r="A221" s="8">
        <v>42955</v>
      </c>
      <c r="B221" s="7">
        <v>29</v>
      </c>
      <c r="C221" s="7">
        <v>68.699999999999989</v>
      </c>
    </row>
    <row r="222" spans="1:3">
      <c r="A222" s="8">
        <v>42956</v>
      </c>
      <c r="B222" s="7">
        <v>32</v>
      </c>
      <c r="C222" s="7">
        <v>76.599999999999994</v>
      </c>
    </row>
    <row r="223" spans="1:3">
      <c r="A223" s="8">
        <v>42957</v>
      </c>
      <c r="B223" s="7">
        <v>31</v>
      </c>
      <c r="C223" s="7">
        <v>70.3</v>
      </c>
    </row>
    <row r="224" spans="1:3">
      <c r="A224" s="8">
        <v>42958</v>
      </c>
      <c r="B224" s="7">
        <v>30</v>
      </c>
      <c r="C224" s="7">
        <v>75</v>
      </c>
    </row>
    <row r="225" spans="1:3">
      <c r="A225" s="8">
        <v>42959</v>
      </c>
      <c r="B225" s="7">
        <v>29</v>
      </c>
      <c r="C225" s="7">
        <v>67.699999999999989</v>
      </c>
    </row>
    <row r="226" spans="1:3">
      <c r="A226" s="8">
        <v>42960</v>
      </c>
      <c r="B226" s="7">
        <v>29</v>
      </c>
      <c r="C226" s="7">
        <v>67.699999999999989</v>
      </c>
    </row>
    <row r="227" spans="1:3">
      <c r="A227" s="8">
        <v>42961</v>
      </c>
      <c r="B227" s="7">
        <v>32</v>
      </c>
      <c r="C227" s="7">
        <v>72.599999999999994</v>
      </c>
    </row>
    <row r="228" spans="1:3">
      <c r="A228" s="8">
        <v>42962</v>
      </c>
      <c r="B228" s="7">
        <v>31</v>
      </c>
      <c r="C228" s="7">
        <v>74.3</v>
      </c>
    </row>
    <row r="229" spans="1:3">
      <c r="A229" s="8">
        <v>42963</v>
      </c>
      <c r="B229" s="7">
        <v>30</v>
      </c>
      <c r="C229" s="7">
        <v>71</v>
      </c>
    </row>
    <row r="230" spans="1:3">
      <c r="A230" s="8">
        <v>42964</v>
      </c>
      <c r="B230" s="7">
        <v>30</v>
      </c>
      <c r="C230" s="7">
        <v>68</v>
      </c>
    </row>
    <row r="231" spans="1:3">
      <c r="A231" s="8">
        <v>42965</v>
      </c>
      <c r="B231" s="7">
        <v>29</v>
      </c>
      <c r="C231" s="7">
        <v>65.699999999999989</v>
      </c>
    </row>
    <row r="232" spans="1:3">
      <c r="A232" s="8">
        <v>42966</v>
      </c>
      <c r="B232" s="7">
        <v>32</v>
      </c>
      <c r="C232" s="7">
        <v>79.599999999999994</v>
      </c>
    </row>
    <row r="233" spans="1:3">
      <c r="A233" s="8">
        <v>42967</v>
      </c>
      <c r="B233" s="7">
        <v>31</v>
      </c>
      <c r="C233" s="7">
        <v>74.3</v>
      </c>
    </row>
    <row r="234" spans="1:3">
      <c r="A234" s="8">
        <v>42968</v>
      </c>
      <c r="B234" s="7">
        <v>30</v>
      </c>
      <c r="C234" s="7">
        <v>68</v>
      </c>
    </row>
    <row r="235" spans="1:3">
      <c r="A235" s="8">
        <v>42969</v>
      </c>
      <c r="B235" s="7">
        <v>30</v>
      </c>
      <c r="C235" s="7">
        <v>69</v>
      </c>
    </row>
    <row r="236" spans="1:3">
      <c r="A236" s="8">
        <v>42970</v>
      </c>
      <c r="B236" s="7">
        <v>29</v>
      </c>
      <c r="C236" s="7">
        <v>70.699999999999989</v>
      </c>
    </row>
    <row r="237" spans="1:3">
      <c r="A237" s="8">
        <v>42971</v>
      </c>
      <c r="B237" s="7">
        <v>32</v>
      </c>
      <c r="C237" s="7">
        <v>74.599999999999994</v>
      </c>
    </row>
    <row r="238" spans="1:3">
      <c r="A238" s="8">
        <v>42972</v>
      </c>
      <c r="B238" s="7">
        <v>30</v>
      </c>
      <c r="C238" s="7">
        <v>71</v>
      </c>
    </row>
    <row r="239" spans="1:3">
      <c r="A239" s="8">
        <v>42973</v>
      </c>
      <c r="B239" s="7">
        <v>30</v>
      </c>
      <c r="C239" s="7">
        <v>70</v>
      </c>
    </row>
    <row r="240" spans="1:3">
      <c r="A240" s="8">
        <v>42974</v>
      </c>
      <c r="B240" s="7">
        <v>29</v>
      </c>
      <c r="C240" s="7">
        <v>65.699999999999989</v>
      </c>
    </row>
    <row r="241" spans="1:3">
      <c r="A241" s="8">
        <v>42975</v>
      </c>
      <c r="B241" s="7">
        <v>32</v>
      </c>
      <c r="C241" s="7">
        <v>77.599999999999994</v>
      </c>
    </row>
    <row r="242" spans="1:3">
      <c r="A242" s="8">
        <v>42976</v>
      </c>
      <c r="B242" s="7">
        <v>30</v>
      </c>
      <c r="C242" s="7">
        <v>75</v>
      </c>
    </row>
    <row r="243" spans="1:3">
      <c r="A243" s="8">
        <v>42977</v>
      </c>
      <c r="B243" s="7">
        <v>30</v>
      </c>
      <c r="C243" s="7">
        <v>72</v>
      </c>
    </row>
    <row r="244" spans="1:3">
      <c r="A244" s="8">
        <v>42978</v>
      </c>
      <c r="B244" s="7">
        <v>29</v>
      </c>
      <c r="C244" s="7">
        <v>67.699999999999989</v>
      </c>
    </row>
    <row r="245" spans="1:3">
      <c r="A245" s="8">
        <v>42979</v>
      </c>
      <c r="B245" s="7">
        <v>29</v>
      </c>
      <c r="C245" s="7">
        <v>71.699999999999989</v>
      </c>
    </row>
    <row r="246" spans="1:3">
      <c r="A246" s="8">
        <v>42980</v>
      </c>
      <c r="B246" s="7">
        <v>28</v>
      </c>
      <c r="C246" s="7">
        <v>67.399999999999991</v>
      </c>
    </row>
    <row r="247" spans="1:3">
      <c r="A247" s="8">
        <v>42981</v>
      </c>
      <c r="B247" s="7">
        <v>27</v>
      </c>
      <c r="C247" s="7">
        <v>61.099999999999994</v>
      </c>
    </row>
    <row r="248" spans="1:3">
      <c r="A248" s="8">
        <v>42982</v>
      </c>
      <c r="B248" s="7">
        <v>26</v>
      </c>
      <c r="C248" s="7">
        <v>59.8</v>
      </c>
    </row>
    <row r="249" spans="1:3">
      <c r="A249" s="8">
        <v>42983</v>
      </c>
      <c r="B249" s="7">
        <v>26</v>
      </c>
      <c r="C249" s="7">
        <v>61.8</v>
      </c>
    </row>
    <row r="250" spans="1:3">
      <c r="A250" s="8">
        <v>42984</v>
      </c>
      <c r="B250" s="7">
        <v>29</v>
      </c>
      <c r="C250" s="7">
        <v>71.699999999999989</v>
      </c>
    </row>
    <row r="251" spans="1:3">
      <c r="A251" s="8">
        <v>42985</v>
      </c>
      <c r="B251" s="7">
        <v>28</v>
      </c>
      <c r="C251" s="7">
        <v>68.399999999999991</v>
      </c>
    </row>
    <row r="252" spans="1:3">
      <c r="A252" s="8">
        <v>42986</v>
      </c>
      <c r="B252" s="7">
        <v>27</v>
      </c>
      <c r="C252" s="7">
        <v>65.099999999999994</v>
      </c>
    </row>
    <row r="253" spans="1:3">
      <c r="A253" s="8">
        <v>42987</v>
      </c>
      <c r="B253" s="7">
        <v>26</v>
      </c>
      <c r="C253" s="7">
        <v>64.8</v>
      </c>
    </row>
    <row r="254" spans="1:3">
      <c r="A254" s="8">
        <v>42988</v>
      </c>
      <c r="B254" s="7">
        <v>26</v>
      </c>
      <c r="C254" s="7">
        <v>61.8</v>
      </c>
    </row>
    <row r="255" spans="1:3">
      <c r="A255" s="8">
        <v>42989</v>
      </c>
      <c r="B255" s="7">
        <v>28</v>
      </c>
      <c r="C255" s="7">
        <v>68.399999999999991</v>
      </c>
    </row>
    <row r="256" spans="1:3">
      <c r="A256" s="8">
        <v>42990</v>
      </c>
      <c r="B256" s="7">
        <v>27</v>
      </c>
      <c r="C256" s="7">
        <v>61.099999999999994</v>
      </c>
    </row>
    <row r="257" spans="1:3">
      <c r="A257" s="8">
        <v>42991</v>
      </c>
      <c r="B257" s="7">
        <v>26</v>
      </c>
      <c r="C257" s="7">
        <v>64.8</v>
      </c>
    </row>
    <row r="258" spans="1:3">
      <c r="A258" s="8">
        <v>42992</v>
      </c>
      <c r="B258" s="7">
        <v>26</v>
      </c>
      <c r="C258" s="7">
        <v>63.8</v>
      </c>
    </row>
    <row r="259" spans="1:3">
      <c r="A259" s="8">
        <v>42993</v>
      </c>
      <c r="B259" s="7">
        <v>28</v>
      </c>
      <c r="C259" s="7">
        <v>63.399999999999991</v>
      </c>
    </row>
    <row r="260" spans="1:3">
      <c r="A260" s="8">
        <v>42994</v>
      </c>
      <c r="B260" s="7">
        <v>27</v>
      </c>
      <c r="C260" s="7">
        <v>68.099999999999994</v>
      </c>
    </row>
    <row r="261" spans="1:3">
      <c r="A261" s="8">
        <v>42995</v>
      </c>
      <c r="B261" s="7">
        <v>26</v>
      </c>
      <c r="C261" s="7">
        <v>59.8</v>
      </c>
    </row>
    <row r="262" spans="1:3">
      <c r="A262" s="8">
        <v>42996</v>
      </c>
      <c r="B262" s="7">
        <v>26</v>
      </c>
      <c r="C262" s="7">
        <v>64.8</v>
      </c>
    </row>
    <row r="263" spans="1:3">
      <c r="A263" s="8">
        <v>42997</v>
      </c>
      <c r="B263" s="7">
        <v>28</v>
      </c>
      <c r="C263" s="7">
        <v>67.399999999999991</v>
      </c>
    </row>
    <row r="264" spans="1:3">
      <c r="A264" s="8">
        <v>42998</v>
      </c>
      <c r="B264" s="7">
        <v>27</v>
      </c>
      <c r="C264" s="7">
        <v>67.099999999999994</v>
      </c>
    </row>
    <row r="265" spans="1:3">
      <c r="A265" s="8">
        <v>42999</v>
      </c>
      <c r="B265" s="7">
        <v>26</v>
      </c>
      <c r="C265" s="7">
        <v>59.8</v>
      </c>
    </row>
    <row r="266" spans="1:3">
      <c r="A266" s="8">
        <v>43000</v>
      </c>
      <c r="B266" s="7">
        <v>26</v>
      </c>
      <c r="C266" s="7">
        <v>64.8</v>
      </c>
    </row>
    <row r="267" spans="1:3">
      <c r="A267" s="8">
        <v>43001</v>
      </c>
      <c r="B267" s="7">
        <v>28</v>
      </c>
      <c r="C267" s="7">
        <v>63.399999999999991</v>
      </c>
    </row>
    <row r="268" spans="1:3">
      <c r="A268" s="8">
        <v>43002</v>
      </c>
      <c r="B268" s="7">
        <v>28</v>
      </c>
      <c r="C268" s="7">
        <v>63.399999999999991</v>
      </c>
    </row>
    <row r="269" spans="1:3">
      <c r="A269" s="8">
        <v>43003</v>
      </c>
      <c r="B269" s="7">
        <v>27</v>
      </c>
      <c r="C269" s="7">
        <v>61.099999999999994</v>
      </c>
    </row>
    <row r="270" spans="1:3">
      <c r="A270" s="8">
        <v>43004</v>
      </c>
      <c r="B270" s="7">
        <v>26</v>
      </c>
      <c r="C270" s="7">
        <v>61.8</v>
      </c>
    </row>
    <row r="271" spans="1:3">
      <c r="A271" s="8">
        <v>43005</v>
      </c>
      <c r="B271" s="7">
        <v>29</v>
      </c>
      <c r="C271" s="7">
        <v>70.699999999999989</v>
      </c>
    </row>
    <row r="272" spans="1:3">
      <c r="A272" s="8">
        <v>43006</v>
      </c>
      <c r="B272" s="7">
        <v>28</v>
      </c>
      <c r="C272" s="7">
        <v>67.399999999999991</v>
      </c>
    </row>
    <row r="273" spans="1:3">
      <c r="A273" s="8">
        <v>43007</v>
      </c>
      <c r="B273" s="7">
        <v>27</v>
      </c>
      <c r="C273" s="7">
        <v>66.099999999999994</v>
      </c>
    </row>
    <row r="274" spans="1:3">
      <c r="A274" s="8">
        <v>43008</v>
      </c>
      <c r="B274" s="7">
        <v>26</v>
      </c>
      <c r="C274" s="7">
        <v>64.8</v>
      </c>
    </row>
    <row r="275" spans="1:3">
      <c r="A275" s="8">
        <v>43009</v>
      </c>
      <c r="B275" s="7">
        <v>25</v>
      </c>
      <c r="C275" s="7">
        <v>56.499999999999993</v>
      </c>
    </row>
    <row r="276" spans="1:3">
      <c r="A276" s="8">
        <v>43010</v>
      </c>
      <c r="B276" s="7">
        <v>25</v>
      </c>
      <c r="C276" s="7">
        <v>58.499999999999993</v>
      </c>
    </row>
    <row r="277" spans="1:3">
      <c r="A277" s="8">
        <v>43011</v>
      </c>
      <c r="B277" s="7">
        <v>24</v>
      </c>
      <c r="C277" s="7">
        <v>59.199999999999996</v>
      </c>
    </row>
    <row r="278" spans="1:3">
      <c r="A278" s="8">
        <v>43012</v>
      </c>
      <c r="B278" s="7">
        <v>24</v>
      </c>
      <c r="C278" s="7">
        <v>61.199999999999996</v>
      </c>
    </row>
    <row r="279" spans="1:3">
      <c r="A279" s="8">
        <v>43013</v>
      </c>
      <c r="B279" s="7">
        <v>25</v>
      </c>
      <c r="C279" s="7">
        <v>60.499999999999993</v>
      </c>
    </row>
    <row r="280" spans="1:3">
      <c r="A280" s="8">
        <v>43014</v>
      </c>
      <c r="B280" s="7">
        <v>25</v>
      </c>
      <c r="C280" s="7">
        <v>62.499999999999993</v>
      </c>
    </row>
    <row r="281" spans="1:3">
      <c r="A281" s="8">
        <v>43015</v>
      </c>
      <c r="B281" s="7">
        <v>25</v>
      </c>
      <c r="C281" s="7">
        <v>63.499999999999993</v>
      </c>
    </row>
    <row r="282" spans="1:3">
      <c r="A282" s="8">
        <v>43016</v>
      </c>
      <c r="B282" s="7">
        <v>24</v>
      </c>
      <c r="C282" s="7">
        <v>60.199999999999996</v>
      </c>
    </row>
    <row r="283" spans="1:3">
      <c r="A283" s="8">
        <v>43017</v>
      </c>
      <c r="B283" s="7">
        <v>25</v>
      </c>
      <c r="C283" s="7">
        <v>63.499999999999993</v>
      </c>
    </row>
    <row r="284" spans="1:3">
      <c r="A284" s="8">
        <v>43018</v>
      </c>
      <c r="B284" s="7">
        <v>25</v>
      </c>
      <c r="C284" s="7">
        <v>58.499999999999993</v>
      </c>
    </row>
    <row r="285" spans="1:3">
      <c r="A285" s="8">
        <v>43019</v>
      </c>
      <c r="B285" s="7">
        <v>25</v>
      </c>
      <c r="C285" s="7">
        <v>61.499999999999993</v>
      </c>
    </row>
    <row r="286" spans="1:3">
      <c r="A286" s="8">
        <v>43020</v>
      </c>
      <c r="B286" s="7">
        <v>24</v>
      </c>
      <c r="C286" s="7">
        <v>58.199999999999996</v>
      </c>
    </row>
    <row r="287" spans="1:3">
      <c r="A287" s="8">
        <v>43021</v>
      </c>
      <c r="B287" s="7">
        <v>25</v>
      </c>
      <c r="C287" s="7">
        <v>61.499999999999993</v>
      </c>
    </row>
    <row r="288" spans="1:3">
      <c r="A288" s="8">
        <v>43022</v>
      </c>
      <c r="B288" s="7">
        <v>25</v>
      </c>
      <c r="C288" s="7">
        <v>59.499999999999993</v>
      </c>
    </row>
    <row r="289" spans="1:3">
      <c r="A289" s="8">
        <v>43023</v>
      </c>
      <c r="B289" s="7">
        <v>25</v>
      </c>
      <c r="C289" s="7">
        <v>61.499999999999993</v>
      </c>
    </row>
    <row r="290" spans="1:3">
      <c r="A290" s="8">
        <v>43024</v>
      </c>
      <c r="B290" s="7">
        <v>24</v>
      </c>
      <c r="C290" s="7">
        <v>58.199999999999996</v>
      </c>
    </row>
    <row r="291" spans="1:3">
      <c r="A291" s="8">
        <v>43025</v>
      </c>
      <c r="B291" s="7">
        <v>25</v>
      </c>
      <c r="C291" s="7">
        <v>58.499999999999993</v>
      </c>
    </row>
    <row r="292" spans="1:3">
      <c r="A292" s="8">
        <v>43026</v>
      </c>
      <c r="B292" s="7">
        <v>25</v>
      </c>
      <c r="C292" s="7">
        <v>62.499999999999993</v>
      </c>
    </row>
    <row r="293" spans="1:3">
      <c r="A293" s="8">
        <v>43027</v>
      </c>
      <c r="B293" s="7">
        <v>25</v>
      </c>
      <c r="C293" s="7">
        <v>60.499999999999993</v>
      </c>
    </row>
    <row r="294" spans="1:3">
      <c r="A294" s="8">
        <v>43028</v>
      </c>
      <c r="B294" s="7">
        <v>24</v>
      </c>
      <c r="C294" s="7">
        <v>60.199999999999996</v>
      </c>
    </row>
    <row r="295" spans="1:3">
      <c r="A295" s="8">
        <v>43029</v>
      </c>
      <c r="B295" s="7">
        <v>24</v>
      </c>
      <c r="C295" s="7">
        <v>56.199999999999996</v>
      </c>
    </row>
    <row r="296" spans="1:3">
      <c r="A296" s="8">
        <v>43030</v>
      </c>
      <c r="B296" s="7">
        <v>25</v>
      </c>
      <c r="C296" s="7">
        <v>57.499999999999993</v>
      </c>
    </row>
    <row r="297" spans="1:3">
      <c r="A297" s="8">
        <v>43031</v>
      </c>
      <c r="B297" s="7">
        <v>25</v>
      </c>
      <c r="C297" s="7">
        <v>58.499999999999993</v>
      </c>
    </row>
    <row r="298" spans="1:3">
      <c r="A298" s="8">
        <v>43032</v>
      </c>
      <c r="B298" s="7">
        <v>25</v>
      </c>
      <c r="C298" s="7">
        <v>61.499999999999993</v>
      </c>
    </row>
    <row r="299" spans="1:3">
      <c r="A299" s="8">
        <v>43033</v>
      </c>
      <c r="B299" s="7">
        <v>24</v>
      </c>
      <c r="C299" s="7">
        <v>61.199999999999996</v>
      </c>
    </row>
    <row r="300" spans="1:3">
      <c r="A300" s="8">
        <v>43034</v>
      </c>
      <c r="B300" s="7">
        <v>24</v>
      </c>
      <c r="C300" s="7">
        <v>54.199999999999996</v>
      </c>
    </row>
    <row r="301" spans="1:3">
      <c r="A301" s="8">
        <v>43035</v>
      </c>
      <c r="B301" s="7">
        <v>26</v>
      </c>
      <c r="C301" s="7">
        <v>62.8</v>
      </c>
    </row>
    <row r="302" spans="1:3">
      <c r="A302" s="8">
        <v>43036</v>
      </c>
      <c r="B302" s="7">
        <v>25</v>
      </c>
      <c r="C302" s="7">
        <v>57.499999999999993</v>
      </c>
    </row>
    <row r="303" spans="1:3">
      <c r="A303" s="8">
        <v>43037</v>
      </c>
      <c r="B303" s="7">
        <v>25</v>
      </c>
      <c r="C303" s="7">
        <v>61.499999999999993</v>
      </c>
    </row>
    <row r="304" spans="1:3">
      <c r="A304" s="8">
        <v>43038</v>
      </c>
      <c r="B304" s="7">
        <v>24</v>
      </c>
      <c r="C304" s="7">
        <v>58.199999999999996</v>
      </c>
    </row>
    <row r="305" spans="1:3">
      <c r="A305" s="8">
        <v>43039</v>
      </c>
      <c r="B305" s="7">
        <v>24</v>
      </c>
      <c r="C305" s="7">
        <v>54.199999999999996</v>
      </c>
    </row>
    <row r="306" spans="1:3">
      <c r="A306" s="8">
        <v>43040</v>
      </c>
      <c r="B306" s="7">
        <v>23</v>
      </c>
      <c r="C306" s="7">
        <v>51.9</v>
      </c>
    </row>
    <row r="307" spans="1:3">
      <c r="A307" s="8">
        <v>43041</v>
      </c>
      <c r="B307" s="7">
        <v>22</v>
      </c>
      <c r="C307" s="7">
        <v>53.599999999999994</v>
      </c>
    </row>
    <row r="308" spans="1:3">
      <c r="A308" s="8">
        <v>43042</v>
      </c>
      <c r="B308" s="7">
        <v>21</v>
      </c>
      <c r="C308" s="7">
        <v>51.3</v>
      </c>
    </row>
    <row r="309" spans="1:3">
      <c r="A309" s="8">
        <v>43043</v>
      </c>
      <c r="B309" s="7">
        <v>19</v>
      </c>
      <c r="C309" s="7">
        <v>48.699999999999996</v>
      </c>
    </row>
    <row r="310" spans="1:3">
      <c r="A310" s="8">
        <v>43044</v>
      </c>
      <c r="B310" s="7">
        <v>23</v>
      </c>
      <c r="C310" s="7">
        <v>55.9</v>
      </c>
    </row>
    <row r="311" spans="1:3">
      <c r="A311" s="8">
        <v>43045</v>
      </c>
      <c r="B311" s="7">
        <v>22</v>
      </c>
      <c r="C311" s="7">
        <v>51.599999999999994</v>
      </c>
    </row>
    <row r="312" spans="1:3">
      <c r="A312" s="8">
        <v>43046</v>
      </c>
      <c r="B312" s="7">
        <v>21</v>
      </c>
      <c r="C312" s="7">
        <v>52.3</v>
      </c>
    </row>
    <row r="313" spans="1:3">
      <c r="A313" s="8">
        <v>43047</v>
      </c>
      <c r="B313" s="7">
        <v>19</v>
      </c>
      <c r="C313" s="7">
        <v>44.699999999999996</v>
      </c>
    </row>
    <row r="314" spans="1:3">
      <c r="A314" s="8">
        <v>43048</v>
      </c>
      <c r="B314" s="7">
        <v>23</v>
      </c>
      <c r="C314" s="7">
        <v>53.9</v>
      </c>
    </row>
    <row r="315" spans="1:3">
      <c r="A315" s="8">
        <v>43049</v>
      </c>
      <c r="B315" s="7">
        <v>22</v>
      </c>
      <c r="C315" s="7">
        <v>54.599999999999994</v>
      </c>
    </row>
    <row r="316" spans="1:3">
      <c r="A316" s="8">
        <v>43050</v>
      </c>
      <c r="B316" s="7">
        <v>21</v>
      </c>
      <c r="C316" s="7">
        <v>47.3</v>
      </c>
    </row>
    <row r="317" spans="1:3">
      <c r="A317" s="8">
        <v>43051</v>
      </c>
      <c r="B317" s="7">
        <v>19</v>
      </c>
      <c r="C317" s="7">
        <v>49.699999999999996</v>
      </c>
    </row>
    <row r="318" spans="1:3">
      <c r="A318" s="8">
        <v>43052</v>
      </c>
      <c r="B318" s="7">
        <v>19</v>
      </c>
      <c r="C318" s="7">
        <v>44.699999999999996</v>
      </c>
    </row>
    <row r="319" spans="1:3">
      <c r="A319" s="8">
        <v>43053</v>
      </c>
      <c r="B319" s="7">
        <v>23</v>
      </c>
      <c r="C319" s="7">
        <v>55.9</v>
      </c>
    </row>
    <row r="320" spans="1:3">
      <c r="A320" s="8">
        <v>43054</v>
      </c>
      <c r="B320" s="7">
        <v>23</v>
      </c>
      <c r="C320" s="7">
        <v>55.9</v>
      </c>
    </row>
    <row r="321" spans="1:3">
      <c r="A321" s="8">
        <v>43055</v>
      </c>
      <c r="B321" s="7">
        <v>21</v>
      </c>
      <c r="C321" s="7">
        <v>47.3</v>
      </c>
    </row>
    <row r="322" spans="1:3">
      <c r="A322" s="8">
        <v>43056</v>
      </c>
      <c r="B322" s="7">
        <v>20</v>
      </c>
      <c r="C322" s="7">
        <v>46</v>
      </c>
    </row>
    <row r="323" spans="1:3">
      <c r="A323" s="8">
        <v>43057</v>
      </c>
      <c r="B323" s="7">
        <v>19</v>
      </c>
      <c r="C323" s="7">
        <v>48.699999999999996</v>
      </c>
    </row>
    <row r="324" spans="1:3">
      <c r="A324" s="8">
        <v>43058</v>
      </c>
      <c r="B324" s="7">
        <v>23</v>
      </c>
      <c r="C324" s="7">
        <v>55.9</v>
      </c>
    </row>
    <row r="325" spans="1:3">
      <c r="A325" s="8">
        <v>43059</v>
      </c>
      <c r="B325" s="7">
        <v>22</v>
      </c>
      <c r="C325" s="7">
        <v>55.599999999999994</v>
      </c>
    </row>
    <row r="326" spans="1:3">
      <c r="A326" s="8">
        <v>43060</v>
      </c>
      <c r="B326" s="7">
        <v>20</v>
      </c>
      <c r="C326" s="7">
        <v>47</v>
      </c>
    </row>
    <row r="327" spans="1:3">
      <c r="A327" s="8">
        <v>43061</v>
      </c>
      <c r="B327" s="7">
        <v>19</v>
      </c>
      <c r="C327" s="7">
        <v>48.699999999999996</v>
      </c>
    </row>
    <row r="328" spans="1:3">
      <c r="A328" s="8">
        <v>43062</v>
      </c>
      <c r="B328" s="7">
        <v>23</v>
      </c>
      <c r="C328" s="7">
        <v>51.9</v>
      </c>
    </row>
    <row r="329" spans="1:3">
      <c r="A329" s="8">
        <v>43063</v>
      </c>
      <c r="B329" s="7">
        <v>22</v>
      </c>
      <c r="C329" s="7">
        <v>53.599999999999994</v>
      </c>
    </row>
    <row r="330" spans="1:3">
      <c r="A330" s="8">
        <v>43064</v>
      </c>
      <c r="B330" s="7">
        <v>20</v>
      </c>
      <c r="C330" s="7">
        <v>49</v>
      </c>
    </row>
    <row r="331" spans="1:3">
      <c r="A331" s="8">
        <v>43065</v>
      </c>
      <c r="B331" s="7">
        <v>19</v>
      </c>
      <c r="C331" s="7">
        <v>49.699999999999996</v>
      </c>
    </row>
    <row r="332" spans="1:3">
      <c r="A332" s="8">
        <v>43066</v>
      </c>
      <c r="B332" s="7">
        <v>23</v>
      </c>
      <c r="C332" s="7">
        <v>53.9</v>
      </c>
    </row>
    <row r="333" spans="1:3">
      <c r="A333" s="8">
        <v>43067</v>
      </c>
      <c r="B333" s="7">
        <v>22</v>
      </c>
      <c r="C333" s="7">
        <v>54.599999999999994</v>
      </c>
    </row>
    <row r="334" spans="1:3">
      <c r="A334" s="8">
        <v>43068</v>
      </c>
      <c r="B334" s="7">
        <v>20</v>
      </c>
      <c r="C334" s="7">
        <v>50</v>
      </c>
    </row>
    <row r="335" spans="1:3">
      <c r="A335" s="8">
        <v>43069</v>
      </c>
      <c r="B335" s="7">
        <v>19</v>
      </c>
      <c r="C335" s="7">
        <v>44.699999999999996</v>
      </c>
    </row>
    <row r="336" spans="1:3">
      <c r="A336" s="8">
        <v>43070</v>
      </c>
      <c r="B336" s="7">
        <v>19</v>
      </c>
      <c r="C336" s="7">
        <v>48.699999999999996</v>
      </c>
    </row>
    <row r="337" spans="1:3">
      <c r="A337" s="8">
        <v>43071</v>
      </c>
      <c r="B337" s="7">
        <v>17</v>
      </c>
      <c r="C337" s="7">
        <v>44.099999999999994</v>
      </c>
    </row>
    <row r="338" spans="1:3">
      <c r="A338" s="8">
        <v>43072</v>
      </c>
      <c r="B338" s="7">
        <v>15</v>
      </c>
      <c r="C338" s="7">
        <v>33.5</v>
      </c>
    </row>
    <row r="339" spans="1:3">
      <c r="A339" s="8">
        <v>43073</v>
      </c>
      <c r="B339" s="7">
        <v>13</v>
      </c>
      <c r="C339" s="7">
        <v>34.9</v>
      </c>
    </row>
    <row r="340" spans="1:3">
      <c r="A340" s="8">
        <v>43074</v>
      </c>
      <c r="B340" s="7">
        <v>10</v>
      </c>
      <c r="C340" s="7">
        <v>22</v>
      </c>
    </row>
    <row r="341" spans="1:3">
      <c r="A341" s="8">
        <v>43075</v>
      </c>
      <c r="B341" s="7">
        <v>19</v>
      </c>
      <c r="C341" s="7">
        <v>44.699999999999996</v>
      </c>
    </row>
    <row r="342" spans="1:3">
      <c r="A342" s="8">
        <v>43076</v>
      </c>
      <c r="B342" s="7">
        <v>17</v>
      </c>
      <c r="C342" s="7">
        <v>42.099999999999994</v>
      </c>
    </row>
    <row r="343" spans="1:3">
      <c r="A343" s="8">
        <v>43077</v>
      </c>
      <c r="B343" s="7">
        <v>15</v>
      </c>
      <c r="C343" s="7">
        <v>40.5</v>
      </c>
    </row>
    <row r="344" spans="1:3">
      <c r="A344" s="8">
        <v>43078</v>
      </c>
      <c r="B344" s="7">
        <v>14</v>
      </c>
      <c r="C344" s="7">
        <v>31.199999999999996</v>
      </c>
    </row>
    <row r="345" spans="1:3">
      <c r="A345" s="8">
        <v>43079</v>
      </c>
      <c r="B345" s="7">
        <v>11</v>
      </c>
      <c r="C345" s="7">
        <v>31.299999999999997</v>
      </c>
    </row>
    <row r="346" spans="1:3">
      <c r="A346" s="8">
        <v>43080</v>
      </c>
      <c r="B346" s="7">
        <v>17</v>
      </c>
      <c r="C346" s="7">
        <v>45.099999999999994</v>
      </c>
    </row>
    <row r="347" spans="1:3">
      <c r="A347" s="8">
        <v>43081</v>
      </c>
      <c r="B347" s="7">
        <v>15</v>
      </c>
      <c r="C347" s="7">
        <v>33.5</v>
      </c>
    </row>
    <row r="348" spans="1:3">
      <c r="A348" s="8">
        <v>43082</v>
      </c>
      <c r="B348" s="7">
        <v>14</v>
      </c>
      <c r="C348" s="7">
        <v>32.199999999999996</v>
      </c>
    </row>
    <row r="349" spans="1:3">
      <c r="A349" s="8">
        <v>43083</v>
      </c>
      <c r="B349" s="7">
        <v>13</v>
      </c>
      <c r="C349" s="7">
        <v>31.9</v>
      </c>
    </row>
    <row r="350" spans="1:3">
      <c r="A350" s="8">
        <v>43084</v>
      </c>
      <c r="B350" s="7">
        <v>17</v>
      </c>
      <c r="C350" s="7">
        <v>42.099999999999994</v>
      </c>
    </row>
    <row r="351" spans="1:3">
      <c r="A351" s="8">
        <v>43085</v>
      </c>
      <c r="B351" s="7">
        <v>15</v>
      </c>
      <c r="C351" s="7">
        <v>35.5</v>
      </c>
    </row>
    <row r="352" spans="1:3">
      <c r="A352" s="8">
        <v>43086</v>
      </c>
      <c r="B352" s="7">
        <v>14</v>
      </c>
      <c r="C352" s="7">
        <v>32.199999999999996</v>
      </c>
    </row>
    <row r="353" spans="1:3">
      <c r="A353" s="8">
        <v>43087</v>
      </c>
      <c r="B353" s="7">
        <v>13</v>
      </c>
      <c r="C353" s="7">
        <v>30.9</v>
      </c>
    </row>
    <row r="354" spans="1:3">
      <c r="A354" s="8">
        <v>43088</v>
      </c>
      <c r="B354" s="7">
        <v>18</v>
      </c>
      <c r="C354" s="7">
        <v>41.4</v>
      </c>
    </row>
    <row r="355" spans="1:3">
      <c r="A355" s="8">
        <v>43089</v>
      </c>
      <c r="B355" s="7">
        <v>16</v>
      </c>
      <c r="C355" s="7">
        <v>36.799999999999997</v>
      </c>
    </row>
    <row r="356" spans="1:3">
      <c r="A356" s="8">
        <v>43090</v>
      </c>
      <c r="B356" s="7">
        <v>15</v>
      </c>
      <c r="C356" s="7">
        <v>40.5</v>
      </c>
    </row>
    <row r="357" spans="1:3">
      <c r="A357" s="8">
        <v>43091</v>
      </c>
      <c r="B357" s="7">
        <v>13</v>
      </c>
      <c r="C357" s="7">
        <v>30.9</v>
      </c>
    </row>
    <row r="358" spans="1:3">
      <c r="A358" s="8">
        <v>43092</v>
      </c>
      <c r="B358" s="7">
        <v>18</v>
      </c>
      <c r="C358" s="7">
        <v>42.4</v>
      </c>
    </row>
    <row r="359" spans="1:3">
      <c r="A359" s="8">
        <v>43093</v>
      </c>
      <c r="B359" s="7">
        <v>16</v>
      </c>
      <c r="C359" s="7">
        <v>35.799999999999997</v>
      </c>
    </row>
    <row r="360" spans="1:3">
      <c r="A360" s="8">
        <v>43094</v>
      </c>
      <c r="B360" s="7">
        <v>15</v>
      </c>
      <c r="C360" s="7">
        <v>35.5</v>
      </c>
    </row>
    <row r="361" spans="1:3">
      <c r="A361" s="8">
        <v>43095</v>
      </c>
      <c r="B361" s="7">
        <v>13</v>
      </c>
      <c r="C361" s="7">
        <v>28.9</v>
      </c>
    </row>
    <row r="362" spans="1:3">
      <c r="A362" s="8">
        <v>43096</v>
      </c>
      <c r="B362" s="7">
        <v>19</v>
      </c>
      <c r="C362" s="7">
        <v>42.699999999999996</v>
      </c>
    </row>
    <row r="363" spans="1:3">
      <c r="A363" s="8">
        <v>43097</v>
      </c>
      <c r="B363" s="7">
        <v>16</v>
      </c>
      <c r="C363" s="7">
        <v>37.799999999999997</v>
      </c>
    </row>
    <row r="364" spans="1:3">
      <c r="A364" s="8">
        <v>43098</v>
      </c>
      <c r="B364" s="7">
        <v>15</v>
      </c>
      <c r="C364" s="7">
        <v>39.5</v>
      </c>
    </row>
    <row r="365" spans="1:3">
      <c r="A365" s="8">
        <v>43099</v>
      </c>
      <c r="B365" s="7">
        <v>13</v>
      </c>
      <c r="C365" s="7">
        <v>30.9</v>
      </c>
    </row>
    <row r="366" spans="1:3">
      <c r="A366" s="8">
        <v>43100</v>
      </c>
      <c r="B366" s="7">
        <v>7</v>
      </c>
      <c r="C366" s="7">
        <v>15.099999999999998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K367"/>
  <sheetViews>
    <sheetView workbookViewId="0" xr3:uid="{99FC09E5-4A8C-533B-A422-0EB99E9EAECF}">
      <selection activeCell="J7" sqref="J7"/>
    </sheetView>
  </sheetViews>
  <sheetFormatPr defaultRowHeight="14.25"/>
  <cols>
    <col min="1" max="1" width="10.5703125" style="1" bestFit="1" customWidth="1"/>
    <col min="2" max="2" width="11.5703125" style="1" customWidth="1"/>
    <col min="3" max="3" width="11.5703125" bestFit="1" customWidth="1"/>
    <col min="4" max="4" width="15" bestFit="1" customWidth="1"/>
    <col min="5" max="5" width="10.140625" style="2" bestFit="1" customWidth="1"/>
    <col min="6" max="6" width="10.140625" bestFit="1" customWidth="1"/>
    <col min="9" max="9" width="10.140625" style="3" bestFit="1" customWidth="1"/>
  </cols>
  <sheetData>
    <row r="1" spans="1:11" ht="15">
      <c r="A1" s="1" t="s">
        <v>4</v>
      </c>
      <c r="B1" s="1" t="s">
        <v>21</v>
      </c>
      <c r="C1" t="s">
        <v>9</v>
      </c>
      <c r="D1" t="s">
        <v>5</v>
      </c>
      <c r="E1" s="2" t="s">
        <v>6</v>
      </c>
      <c r="F1" t="s">
        <v>10</v>
      </c>
      <c r="G1" t="s">
        <v>22</v>
      </c>
      <c r="H1" t="s">
        <v>18</v>
      </c>
      <c r="I1" s="3" t="s">
        <v>23</v>
      </c>
    </row>
    <row r="2" spans="1:11" ht="15">
      <c r="A2" s="1">
        <v>42736</v>
      </c>
      <c r="B2" s="1" t="str">
        <f>TEXT(A2, "mmmm")</f>
        <v>January</v>
      </c>
      <c r="C2" t="s">
        <v>17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>G2*H2</f>
        <v>3</v>
      </c>
    </row>
    <row r="3" spans="1:11" ht="15">
      <c r="A3" s="1">
        <v>42737</v>
      </c>
      <c r="B3" s="1" t="str">
        <f>TEXT(A3, "mmmm")</f>
        <v>January</v>
      </c>
      <c r="C3" t="s">
        <v>11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>G3*H3</f>
        <v>3.9</v>
      </c>
      <c r="K3" s="2"/>
    </row>
    <row r="4" spans="1:11" ht="15">
      <c r="A4" s="1">
        <v>42738</v>
      </c>
      <c r="B4" s="1" t="str">
        <f>TEXT(A4, "mmmm")</f>
        <v>January</v>
      </c>
      <c r="C4" t="s">
        <v>12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>G4*H4</f>
        <v>4.5</v>
      </c>
    </row>
    <row r="5" spans="1:11" ht="15">
      <c r="A5" s="1">
        <v>42739</v>
      </c>
      <c r="B5" s="1" t="str">
        <f>TEXT(A5, "mmmm")</f>
        <v>January</v>
      </c>
      <c r="C5" t="s">
        <v>13</v>
      </c>
      <c r="D5">
        <v>44.099999999999994</v>
      </c>
      <c r="E5" s="2">
        <v>1.05</v>
      </c>
      <c r="F5">
        <v>28</v>
      </c>
      <c r="G5">
        <v>0.3</v>
      </c>
      <c r="H5">
        <v>17</v>
      </c>
      <c r="I5" s="3">
        <f>G5*H5</f>
        <v>5.0999999999999996</v>
      </c>
    </row>
    <row r="6" spans="1:11" ht="15">
      <c r="A6" s="1">
        <v>42740</v>
      </c>
      <c r="B6" s="1" t="str">
        <f>TEXT(A6, "mmmm")</f>
        <v>January</v>
      </c>
      <c r="C6" t="s">
        <v>14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>G6*H6</f>
        <v>5.3999999999999995</v>
      </c>
    </row>
    <row r="7" spans="1:11" ht="15">
      <c r="A7" s="1">
        <v>42741</v>
      </c>
      <c r="B7" s="1" t="str">
        <f>TEXT(A7, "mmmm")</f>
        <v>January</v>
      </c>
      <c r="C7" t="s">
        <v>15</v>
      </c>
      <c r="D7">
        <v>25.299999999999997</v>
      </c>
      <c r="E7" s="2">
        <v>1.54</v>
      </c>
      <c r="F7">
        <v>23</v>
      </c>
      <c r="G7">
        <v>0.3</v>
      </c>
      <c r="H7">
        <v>11</v>
      </c>
      <c r="I7" s="3">
        <f>G7*H7</f>
        <v>3.3</v>
      </c>
    </row>
    <row r="8" spans="1:11" ht="15">
      <c r="A8" s="1">
        <v>42742</v>
      </c>
      <c r="B8" s="1" t="str">
        <f>TEXT(A8, "mmmm")</f>
        <v>January</v>
      </c>
      <c r="C8" t="s">
        <v>16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>G8*H8</f>
        <v>3.9</v>
      </c>
    </row>
    <row r="9" spans="1:11" ht="15">
      <c r="A9" s="1">
        <v>42743</v>
      </c>
      <c r="B9" s="1" t="str">
        <f>TEXT(A9, "mmmm")</f>
        <v>January</v>
      </c>
      <c r="C9" t="s">
        <v>17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>G9*H9</f>
        <v>4.5</v>
      </c>
    </row>
    <row r="10" spans="1:11" ht="15">
      <c r="A10" s="1">
        <v>42744</v>
      </c>
      <c r="B10" s="1" t="str">
        <f>TEXT(A10, "mmmm")</f>
        <v>January</v>
      </c>
      <c r="C10" t="s">
        <v>11</v>
      </c>
      <c r="D10">
        <v>38.099999999999994</v>
      </c>
      <c r="E10" s="2">
        <v>1.18</v>
      </c>
      <c r="F10">
        <v>20</v>
      </c>
      <c r="G10">
        <v>0.3</v>
      </c>
      <c r="H10">
        <v>17</v>
      </c>
      <c r="I10" s="3">
        <f>G10*H10</f>
        <v>5.0999999999999996</v>
      </c>
    </row>
    <row r="11" spans="1:11" ht="15">
      <c r="A11" s="1">
        <v>42745</v>
      </c>
      <c r="B11" s="1" t="str">
        <f>TEXT(A11, "mmmm")</f>
        <v>January</v>
      </c>
      <c r="C11" t="s">
        <v>12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>G11*H11</f>
        <v>5.3999999999999995</v>
      </c>
    </row>
    <row r="12" spans="1:11" ht="15">
      <c r="A12" s="1">
        <v>42746</v>
      </c>
      <c r="B12" s="1" t="str">
        <f>TEXT(A12, "mmmm")</f>
        <v>January</v>
      </c>
      <c r="C12" t="s">
        <v>13</v>
      </c>
      <c r="D12">
        <v>32.599999999999994</v>
      </c>
      <c r="E12" s="2">
        <v>1.54</v>
      </c>
      <c r="F12">
        <v>23</v>
      </c>
      <c r="G12">
        <v>0.3</v>
      </c>
      <c r="H12">
        <v>12</v>
      </c>
      <c r="I12" s="3">
        <f>G12*H12</f>
        <v>3.5999999999999996</v>
      </c>
    </row>
    <row r="13" spans="1:11" ht="15">
      <c r="A13" s="1">
        <v>42747</v>
      </c>
      <c r="B13" s="1" t="str">
        <f>TEXT(A13, "mmmm")</f>
        <v>January</v>
      </c>
      <c r="C13" t="s">
        <v>14</v>
      </c>
      <c r="D13">
        <v>38.199999999999996</v>
      </c>
      <c r="E13" s="2">
        <v>1.33</v>
      </c>
      <c r="F13">
        <v>16</v>
      </c>
      <c r="G13">
        <v>0.3</v>
      </c>
      <c r="H13">
        <v>14</v>
      </c>
      <c r="I13" s="3">
        <f>G13*H13</f>
        <v>4.2</v>
      </c>
    </row>
    <row r="14" spans="1:11" ht="15">
      <c r="A14" s="1">
        <v>42748</v>
      </c>
      <c r="B14" s="1" t="str">
        <f>TEXT(A14, "mmmm")</f>
        <v>January</v>
      </c>
      <c r="C14" t="s">
        <v>15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>G14*H14</f>
        <v>4.5</v>
      </c>
    </row>
    <row r="15" spans="1:11" ht="15">
      <c r="A15" s="1">
        <v>42749</v>
      </c>
      <c r="B15" s="1" t="str">
        <f>TEXT(A15, "mmmm")</f>
        <v>January</v>
      </c>
      <c r="C15" t="s">
        <v>16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>G15*H15</f>
        <v>5.0999999999999996</v>
      </c>
    </row>
    <row r="16" spans="1:11" ht="15">
      <c r="A16" s="1">
        <v>42750</v>
      </c>
      <c r="B16" s="1" t="str">
        <f>TEXT(A16, "mmmm")</f>
        <v>January</v>
      </c>
      <c r="C16" t="s">
        <v>17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>G16*H16</f>
        <v>5.3999999999999995</v>
      </c>
    </row>
    <row r="17" spans="1:9" ht="15">
      <c r="A17" s="1">
        <v>42751</v>
      </c>
      <c r="B17" s="1" t="str">
        <f>TEXT(A17, "mmmm")</f>
        <v>January</v>
      </c>
      <c r="C17" t="s">
        <v>11</v>
      </c>
      <c r="D17">
        <v>30.599999999999998</v>
      </c>
      <c r="E17" s="2">
        <v>1.67</v>
      </c>
      <c r="F17">
        <v>24</v>
      </c>
      <c r="G17">
        <v>0.3</v>
      </c>
      <c r="H17">
        <v>12</v>
      </c>
      <c r="I17" s="3">
        <f>G17*H17</f>
        <v>3.5999999999999996</v>
      </c>
    </row>
    <row r="18" spans="1:9" ht="15">
      <c r="A18" s="1">
        <v>42752</v>
      </c>
      <c r="B18" s="1" t="str">
        <f>TEXT(A18, "mmmm")</f>
        <v>January</v>
      </c>
      <c r="C18" t="s">
        <v>12</v>
      </c>
      <c r="D18">
        <v>32.199999999999996</v>
      </c>
      <c r="E18" s="2">
        <v>1.43</v>
      </c>
      <c r="F18">
        <v>26</v>
      </c>
      <c r="G18">
        <v>0.3</v>
      </c>
      <c r="H18">
        <v>14</v>
      </c>
      <c r="I18" s="3">
        <f>G18*H18</f>
        <v>4.2</v>
      </c>
    </row>
    <row r="19" spans="1:9" ht="15">
      <c r="A19" s="1">
        <v>42753</v>
      </c>
      <c r="B19" s="1" t="str">
        <f>TEXT(A19, "mmmm")</f>
        <v>January</v>
      </c>
      <c r="C19" t="s">
        <v>13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>G19*H19</f>
        <v>4.8</v>
      </c>
    </row>
    <row r="20" spans="1:9" ht="15">
      <c r="A20" s="1">
        <v>42754</v>
      </c>
      <c r="B20" s="1" t="str">
        <f>TEXT(A20, "mmmm")</f>
        <v>January</v>
      </c>
      <c r="C20" t="s">
        <v>14</v>
      </c>
      <c r="D20">
        <v>43.099999999999994</v>
      </c>
      <c r="E20" s="2">
        <v>1.18</v>
      </c>
      <c r="F20">
        <v>30</v>
      </c>
      <c r="G20">
        <v>0.3</v>
      </c>
      <c r="H20">
        <v>17</v>
      </c>
      <c r="I20" s="3">
        <f>G20*H20</f>
        <v>5.0999999999999996</v>
      </c>
    </row>
    <row r="21" spans="1:9" ht="15">
      <c r="A21" s="1">
        <v>42755</v>
      </c>
      <c r="B21" s="1" t="str">
        <f>TEXT(A21, "mmmm")</f>
        <v>January</v>
      </c>
      <c r="C21" t="s">
        <v>15</v>
      </c>
      <c r="D21">
        <v>31.599999999999998</v>
      </c>
      <c r="E21" s="2">
        <v>1.43</v>
      </c>
      <c r="F21">
        <v>20</v>
      </c>
      <c r="G21">
        <v>0.3</v>
      </c>
      <c r="H21">
        <v>12</v>
      </c>
      <c r="I21" s="3">
        <f>G21*H21</f>
        <v>3.5999999999999996</v>
      </c>
    </row>
    <row r="22" spans="1:9" ht="15">
      <c r="A22" s="1">
        <v>42756</v>
      </c>
      <c r="B22" s="1" t="str">
        <f>TEXT(A22, "mmmm")</f>
        <v>January</v>
      </c>
      <c r="C22" t="s">
        <v>16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>G22*H22</f>
        <v>4.2</v>
      </c>
    </row>
    <row r="23" spans="1:9" ht="15">
      <c r="A23" s="1">
        <v>42757</v>
      </c>
      <c r="B23" s="1" t="str">
        <f>TEXT(A23, "mmmm")</f>
        <v>January</v>
      </c>
      <c r="C23" t="s">
        <v>17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>G23*H23</f>
        <v>4.8</v>
      </c>
    </row>
    <row r="24" spans="1:9" ht="15">
      <c r="A24" s="1">
        <v>42758</v>
      </c>
      <c r="B24" s="1" t="str">
        <f>TEXT(A24, "mmmm")</f>
        <v>January</v>
      </c>
      <c r="C24" t="s">
        <v>11</v>
      </c>
      <c r="D24">
        <v>38.099999999999994</v>
      </c>
      <c r="E24" s="2">
        <v>1.05</v>
      </c>
      <c r="F24">
        <v>21</v>
      </c>
      <c r="G24">
        <v>0.3</v>
      </c>
      <c r="H24">
        <v>17</v>
      </c>
      <c r="I24" s="3">
        <f>G24*H24</f>
        <v>5.0999999999999996</v>
      </c>
    </row>
    <row r="25" spans="1:9" ht="15">
      <c r="A25" s="1">
        <v>42759</v>
      </c>
      <c r="B25" s="1" t="str">
        <f>TEXT(A25, "mmmm")</f>
        <v>January</v>
      </c>
      <c r="C25" t="s">
        <v>12</v>
      </c>
      <c r="D25">
        <v>28.599999999999998</v>
      </c>
      <c r="E25" s="2">
        <v>1.54</v>
      </c>
      <c r="F25">
        <v>20</v>
      </c>
      <c r="G25">
        <v>0.3</v>
      </c>
      <c r="H25">
        <v>12</v>
      </c>
      <c r="I25" s="3">
        <f>G25*H25</f>
        <v>3.5999999999999996</v>
      </c>
    </row>
    <row r="26" spans="1:9" ht="15">
      <c r="A26" s="1">
        <v>42760</v>
      </c>
      <c r="B26" s="1" t="str">
        <f>TEXT(A26, "mmmm")</f>
        <v>January</v>
      </c>
      <c r="C26" t="s">
        <v>13</v>
      </c>
      <c r="D26">
        <v>32.199999999999996</v>
      </c>
      <c r="E26" s="2">
        <v>1.25</v>
      </c>
      <c r="F26">
        <v>24</v>
      </c>
      <c r="G26">
        <v>0.3</v>
      </c>
      <c r="H26">
        <v>14</v>
      </c>
      <c r="I26" s="3">
        <f>G26*H26</f>
        <v>4.2</v>
      </c>
    </row>
    <row r="27" spans="1:9" ht="15">
      <c r="A27" s="1">
        <v>42761</v>
      </c>
      <c r="B27" s="1" t="str">
        <f>TEXT(A27, "mmmm")</f>
        <v>January</v>
      </c>
      <c r="C27" t="s">
        <v>14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>G27*H27</f>
        <v>4.8</v>
      </c>
    </row>
    <row r="28" spans="1:9" ht="15">
      <c r="A28" s="1">
        <v>42762</v>
      </c>
      <c r="B28" s="1" t="str">
        <f>TEXT(A28, "mmmm")</f>
        <v>January</v>
      </c>
      <c r="C28" t="s">
        <v>15</v>
      </c>
      <c r="D28">
        <v>42.099999999999994</v>
      </c>
      <c r="E28" s="2">
        <v>1.05</v>
      </c>
      <c r="F28">
        <v>22</v>
      </c>
      <c r="G28">
        <v>0.3</v>
      </c>
      <c r="H28">
        <v>17</v>
      </c>
      <c r="I28" s="3">
        <f>G28*H28</f>
        <v>5.0999999999999996</v>
      </c>
    </row>
    <row r="29" spans="1:9" ht="15">
      <c r="A29" s="1">
        <v>42763</v>
      </c>
      <c r="B29" s="1" t="str">
        <f>TEXT(A29, "mmmm")</f>
        <v>January</v>
      </c>
      <c r="C29" t="s">
        <v>16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>G29*H29</f>
        <v>3.9</v>
      </c>
    </row>
    <row r="30" spans="1:9" ht="15">
      <c r="A30" s="1">
        <v>42764</v>
      </c>
      <c r="B30" s="1" t="str">
        <f>TEXT(A30, "mmmm")</f>
        <v>January</v>
      </c>
      <c r="C30" t="s">
        <v>17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>G30*H30</f>
        <v>4.2</v>
      </c>
    </row>
    <row r="31" spans="1:9" ht="15">
      <c r="A31" s="1">
        <v>42765</v>
      </c>
      <c r="B31" s="1" t="str">
        <f>TEXT(A31, "mmmm")</f>
        <v>January</v>
      </c>
      <c r="C31" t="s">
        <v>11</v>
      </c>
      <c r="D31">
        <v>41.099999999999994</v>
      </c>
      <c r="E31" s="2">
        <v>1.05</v>
      </c>
      <c r="F31">
        <v>20</v>
      </c>
      <c r="G31">
        <v>0.3</v>
      </c>
      <c r="H31">
        <v>17</v>
      </c>
      <c r="I31" s="3">
        <f>G31*H31</f>
        <v>5.0999999999999996</v>
      </c>
    </row>
    <row r="32" spans="1:9" ht="15">
      <c r="A32" s="1">
        <v>42766</v>
      </c>
      <c r="B32" s="1" t="str">
        <f>TEXT(A32, "mmmm")</f>
        <v>January</v>
      </c>
      <c r="C32" t="s">
        <v>12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>G32*H32</f>
        <v>5.3999999999999995</v>
      </c>
    </row>
    <row r="33" spans="1:9" ht="15">
      <c r="A33" s="1">
        <v>42767</v>
      </c>
      <c r="B33" s="1" t="str">
        <f>TEXT(A33, "mmmm")</f>
        <v>February</v>
      </c>
      <c r="C33" t="s">
        <v>13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>G33*H33</f>
        <v>5.3999999999999995</v>
      </c>
    </row>
    <row r="34" spans="1:9" ht="15">
      <c r="A34" s="1">
        <v>42768</v>
      </c>
      <c r="B34" s="1" t="str">
        <f>TEXT(A34, "mmmm")</f>
        <v>February</v>
      </c>
      <c r="C34" t="s">
        <v>14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>G34*H34</f>
        <v>6</v>
      </c>
    </row>
    <row r="35" spans="1:9" ht="15">
      <c r="A35" s="1">
        <v>42769</v>
      </c>
      <c r="B35" s="1" t="str">
        <f>TEXT(A35, "mmmm")</f>
        <v>February</v>
      </c>
      <c r="C35" t="s">
        <v>15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>G35*H35</f>
        <v>6.3</v>
      </c>
    </row>
    <row r="36" spans="1:9" ht="15">
      <c r="A36" s="1">
        <v>42770</v>
      </c>
      <c r="B36" s="1" t="str">
        <f>TEXT(A36, "mmmm")</f>
        <v>February</v>
      </c>
      <c r="C36" t="s">
        <v>16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>G36*H36</f>
        <v>6.6</v>
      </c>
    </row>
    <row r="37" spans="1:9" ht="15">
      <c r="A37" s="1">
        <v>42771</v>
      </c>
      <c r="B37" s="1" t="str">
        <f>TEXT(A37, "mmmm")</f>
        <v>February</v>
      </c>
      <c r="C37" t="s">
        <v>17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>G37*H37</f>
        <v>5.3999999999999995</v>
      </c>
    </row>
    <row r="38" spans="1:9" ht="15">
      <c r="A38" s="1">
        <v>42772</v>
      </c>
      <c r="B38" s="1" t="str">
        <f>TEXT(A38, "mmmm")</f>
        <v>February</v>
      </c>
      <c r="C38" t="s">
        <v>11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>G38*H38</f>
        <v>6</v>
      </c>
    </row>
    <row r="39" spans="1:9" ht="15">
      <c r="A39" s="1">
        <v>42773</v>
      </c>
      <c r="B39" s="1" t="str">
        <f>TEXT(A39, "mmmm")</f>
        <v>February</v>
      </c>
      <c r="C39" t="s">
        <v>12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>G39*H39</f>
        <v>6.3</v>
      </c>
    </row>
    <row r="40" spans="1:9" ht="15">
      <c r="A40" s="1">
        <v>42774</v>
      </c>
      <c r="B40" s="1" t="str">
        <f>TEXT(A40, "mmmm")</f>
        <v>February</v>
      </c>
      <c r="C40" t="s">
        <v>13</v>
      </c>
      <c r="D40">
        <v>52.599999999999994</v>
      </c>
      <c r="E40" s="2">
        <v>0.87</v>
      </c>
      <c r="F40">
        <v>31</v>
      </c>
      <c r="G40">
        <v>0.3</v>
      </c>
      <c r="H40">
        <v>22</v>
      </c>
      <c r="I40" s="3">
        <f>G40*H40</f>
        <v>6.6</v>
      </c>
    </row>
    <row r="41" spans="1:9" ht="15">
      <c r="A41" s="1">
        <v>42775</v>
      </c>
      <c r="B41" s="1" t="str">
        <f>TEXT(A41, "mmmm")</f>
        <v>February</v>
      </c>
      <c r="C41" t="s">
        <v>14</v>
      </c>
      <c r="D41">
        <v>42.699999999999996</v>
      </c>
      <c r="E41" s="2">
        <v>1</v>
      </c>
      <c r="F41">
        <v>39</v>
      </c>
      <c r="G41">
        <v>0.3</v>
      </c>
      <c r="H41">
        <v>19</v>
      </c>
      <c r="I41" s="3">
        <f>G41*H41</f>
        <v>5.7</v>
      </c>
    </row>
    <row r="42" spans="1:9" ht="15">
      <c r="A42" s="1">
        <v>42776</v>
      </c>
      <c r="B42" s="1" t="str">
        <f>TEXT(A42, "mmmm")</f>
        <v>February</v>
      </c>
      <c r="C42" t="s">
        <v>15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>G42*H42</f>
        <v>6</v>
      </c>
    </row>
    <row r="43" spans="1:9" ht="15">
      <c r="A43" s="1">
        <v>42777</v>
      </c>
      <c r="B43" s="1" t="str">
        <f>TEXT(A43, "mmmm")</f>
        <v>February</v>
      </c>
      <c r="C43" t="s">
        <v>16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>G43*H43</f>
        <v>6.3</v>
      </c>
    </row>
    <row r="44" spans="1:9" ht="15">
      <c r="A44" s="1">
        <v>42778</v>
      </c>
      <c r="B44" s="1" t="str">
        <f>TEXT(A44, "mmmm")</f>
        <v>February</v>
      </c>
      <c r="C44" t="s">
        <v>17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>G44*H44</f>
        <v>6.6</v>
      </c>
    </row>
    <row r="45" spans="1:9" ht="15">
      <c r="A45" s="1">
        <v>42779</v>
      </c>
      <c r="B45" s="1" t="str">
        <f>TEXT(A45, "mmmm")</f>
        <v>February</v>
      </c>
      <c r="C45" t="s">
        <v>11</v>
      </c>
      <c r="D45">
        <v>46.4</v>
      </c>
      <c r="E45" s="2">
        <v>1.1100000000000001</v>
      </c>
      <c r="F45">
        <v>34</v>
      </c>
      <c r="G45">
        <v>0.3</v>
      </c>
      <c r="H45">
        <v>18</v>
      </c>
      <c r="I45" s="3">
        <f>G45*H45</f>
        <v>5.3999999999999995</v>
      </c>
    </row>
    <row r="46" spans="1:9" ht="15">
      <c r="A46" s="1">
        <v>42780</v>
      </c>
      <c r="B46" s="1" t="str">
        <f>TEXT(A46, "mmmm")</f>
        <v>February</v>
      </c>
      <c r="C46" t="s">
        <v>12</v>
      </c>
      <c r="D46">
        <v>47.699999999999996</v>
      </c>
      <c r="E46" s="2">
        <v>0.95</v>
      </c>
      <c r="F46">
        <v>35</v>
      </c>
      <c r="G46">
        <v>0.3</v>
      </c>
      <c r="H46">
        <v>19</v>
      </c>
      <c r="I46" s="3">
        <f>G46*H46</f>
        <v>5.7</v>
      </c>
    </row>
    <row r="47" spans="1:9" ht="15">
      <c r="A47" s="1">
        <v>42781</v>
      </c>
      <c r="B47" s="1" t="str">
        <f>TEXT(A47, "mmmm")</f>
        <v>February</v>
      </c>
      <c r="C47" t="s">
        <v>13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>G47*H47</f>
        <v>6</v>
      </c>
    </row>
    <row r="48" spans="1:9" ht="15">
      <c r="A48" s="1">
        <v>42782</v>
      </c>
      <c r="B48" s="1" t="str">
        <f>TEXT(A48, "mmmm")</f>
        <v>February</v>
      </c>
      <c r="C48" t="s">
        <v>14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>G48*H48</f>
        <v>6.3</v>
      </c>
    </row>
    <row r="49" spans="1:9" ht="15">
      <c r="A49" s="1">
        <v>42783</v>
      </c>
      <c r="B49" s="1" t="str">
        <f>TEXT(A49, "mmmm")</f>
        <v>February</v>
      </c>
      <c r="C49" t="s">
        <v>15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>G49*H49</f>
        <v>5.3999999999999995</v>
      </c>
    </row>
    <row r="50" spans="1:9" ht="15">
      <c r="A50" s="1">
        <v>42784</v>
      </c>
      <c r="B50" s="1" t="str">
        <f>TEXT(A50, "mmmm")</f>
        <v>February</v>
      </c>
      <c r="C50" t="s">
        <v>16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>G50*H50</f>
        <v>5.7</v>
      </c>
    </row>
    <row r="51" spans="1:9" ht="15">
      <c r="A51" s="1">
        <v>42785</v>
      </c>
      <c r="B51" s="1" t="str">
        <f>TEXT(A51, "mmmm")</f>
        <v>February</v>
      </c>
      <c r="C51" t="s">
        <v>17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>G51*H51</f>
        <v>6</v>
      </c>
    </row>
    <row r="52" spans="1:9" ht="15">
      <c r="A52" s="1">
        <v>42786</v>
      </c>
      <c r="B52" s="1" t="str">
        <f>TEXT(A52, "mmmm")</f>
        <v>February</v>
      </c>
      <c r="C52" t="s">
        <v>11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>G52*H52</f>
        <v>6.3</v>
      </c>
    </row>
    <row r="53" spans="1:9" ht="15">
      <c r="A53" s="1">
        <v>42787</v>
      </c>
      <c r="B53" s="1" t="str">
        <f>TEXT(A53, "mmmm")</f>
        <v>February</v>
      </c>
      <c r="C53" t="s">
        <v>12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>G53*H53</f>
        <v>5.3999999999999995</v>
      </c>
    </row>
    <row r="54" spans="1:9" ht="15">
      <c r="A54" s="1">
        <v>42788</v>
      </c>
      <c r="B54" s="1" t="str">
        <f>TEXT(A54, "mmmm")</f>
        <v>February</v>
      </c>
      <c r="C54" t="s">
        <v>13</v>
      </c>
      <c r="D54">
        <v>47.699999999999996</v>
      </c>
      <c r="E54" s="2">
        <v>0.95</v>
      </c>
      <c r="F54">
        <v>36</v>
      </c>
      <c r="G54">
        <v>0.3</v>
      </c>
      <c r="H54">
        <v>19</v>
      </c>
      <c r="I54" s="3">
        <f>G54*H54</f>
        <v>5.7</v>
      </c>
    </row>
    <row r="55" spans="1:9" ht="15">
      <c r="A55" s="1">
        <v>42789</v>
      </c>
      <c r="B55" s="1" t="str">
        <f>TEXT(A55, "mmmm")</f>
        <v>February</v>
      </c>
      <c r="C55" t="s">
        <v>14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>G55*H55</f>
        <v>6</v>
      </c>
    </row>
    <row r="56" spans="1:9" ht="15">
      <c r="A56" s="1">
        <v>42790</v>
      </c>
      <c r="B56" s="1" t="str">
        <f>TEXT(A56, "mmmm")</f>
        <v>February</v>
      </c>
      <c r="C56" t="s">
        <v>15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>G56*H56</f>
        <v>6.3</v>
      </c>
    </row>
    <row r="57" spans="1:9" ht="15">
      <c r="A57" s="1">
        <v>42791</v>
      </c>
      <c r="B57" s="1" t="str">
        <f>TEXT(A57, "mmmm")</f>
        <v>February</v>
      </c>
      <c r="C57" t="s">
        <v>16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>G57*H57</f>
        <v>5.3999999999999995</v>
      </c>
    </row>
    <row r="58" spans="1:9" ht="15">
      <c r="A58" s="1">
        <v>42792</v>
      </c>
      <c r="B58" s="1" t="str">
        <f>TEXT(A58, "mmmm")</f>
        <v>February</v>
      </c>
      <c r="C58" t="s">
        <v>17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>G58*H58</f>
        <v>5.7</v>
      </c>
    </row>
    <row r="59" spans="1:9" ht="15">
      <c r="A59" s="1">
        <v>42793</v>
      </c>
      <c r="B59" s="1" t="str">
        <f>TEXT(A59, "mmmm")</f>
        <v>February</v>
      </c>
      <c r="C59" t="s">
        <v>11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>G59*H59</f>
        <v>6</v>
      </c>
    </row>
    <row r="60" spans="1:9" ht="15">
      <c r="A60" s="1">
        <v>42794</v>
      </c>
      <c r="B60" s="1" t="str">
        <f>TEXT(A60, "mmmm")</f>
        <v>February</v>
      </c>
      <c r="C60" t="s">
        <v>12</v>
      </c>
      <c r="D60">
        <v>49.599999999999994</v>
      </c>
      <c r="E60" s="2">
        <v>0.91</v>
      </c>
      <c r="F60">
        <v>45</v>
      </c>
      <c r="G60">
        <v>0.3</v>
      </c>
      <c r="H60">
        <v>22</v>
      </c>
      <c r="I60" s="3">
        <f>G60*H60</f>
        <v>6.6</v>
      </c>
    </row>
    <row r="61" spans="1:9" ht="15">
      <c r="A61" s="1">
        <v>42795</v>
      </c>
      <c r="B61" s="1" t="str">
        <f>TEXT(A61, "mmmm")</f>
        <v>March</v>
      </c>
      <c r="C61" t="s">
        <v>13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>G61*H61</f>
        <v>6.8999999999999995</v>
      </c>
    </row>
    <row r="62" spans="1:9" ht="15">
      <c r="A62" s="1">
        <v>42796</v>
      </c>
      <c r="B62" s="1" t="str">
        <f>TEXT(A62, "mmmm")</f>
        <v>March</v>
      </c>
      <c r="C62" t="s">
        <v>14</v>
      </c>
      <c r="D62">
        <v>57.199999999999996</v>
      </c>
      <c r="E62" s="2">
        <v>0.8</v>
      </c>
      <c r="F62">
        <v>31</v>
      </c>
      <c r="G62">
        <v>0.3</v>
      </c>
      <c r="H62">
        <v>24</v>
      </c>
      <c r="I62" s="3">
        <f>G62*H62</f>
        <v>7.1999999999999993</v>
      </c>
    </row>
    <row r="63" spans="1:9" ht="15">
      <c r="A63" s="1">
        <v>42797</v>
      </c>
      <c r="B63" s="1" t="str">
        <f>TEXT(A63, "mmmm")</f>
        <v>March</v>
      </c>
      <c r="C63" t="s">
        <v>15</v>
      </c>
      <c r="D63">
        <v>60.199999999999996</v>
      </c>
      <c r="E63" s="2">
        <v>0.77</v>
      </c>
      <c r="F63">
        <v>28</v>
      </c>
      <c r="G63">
        <v>0.3</v>
      </c>
      <c r="H63">
        <v>24</v>
      </c>
      <c r="I63" s="3">
        <f>G63*H63</f>
        <v>7.1999999999999993</v>
      </c>
    </row>
    <row r="64" spans="1:9" ht="15">
      <c r="A64" s="1">
        <v>42798</v>
      </c>
      <c r="B64" s="1" t="str">
        <f>TEXT(A64, "mmmm")</f>
        <v>March</v>
      </c>
      <c r="C64" t="s">
        <v>16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>G64*H64</f>
        <v>7.5</v>
      </c>
    </row>
    <row r="65" spans="1:9" ht="15">
      <c r="A65" s="1">
        <v>42799</v>
      </c>
      <c r="B65" s="1" t="str">
        <f>TEXT(A65, "mmmm")</f>
        <v>March</v>
      </c>
      <c r="C65" t="s">
        <v>17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>G65*H65</f>
        <v>6.8999999999999995</v>
      </c>
    </row>
    <row r="66" spans="1:9" ht="15">
      <c r="A66" s="1">
        <v>42800</v>
      </c>
      <c r="B66" s="1" t="str">
        <f>TEXT(A66, "mmmm")</f>
        <v>March</v>
      </c>
      <c r="C66" t="s">
        <v>11</v>
      </c>
      <c r="D66">
        <v>61.199999999999996</v>
      </c>
      <c r="E66" s="2">
        <v>0.77</v>
      </c>
      <c r="F66">
        <v>28</v>
      </c>
      <c r="G66">
        <v>0.3</v>
      </c>
      <c r="H66">
        <v>24</v>
      </c>
      <c r="I66" s="3">
        <f>G66*H66</f>
        <v>7.1999999999999993</v>
      </c>
    </row>
    <row r="67" spans="1:9" ht="15">
      <c r="A67" s="1">
        <v>42801</v>
      </c>
      <c r="B67" s="1" t="str">
        <f>TEXT(A67, "mmmm")</f>
        <v>March</v>
      </c>
      <c r="C67" t="s">
        <v>12</v>
      </c>
      <c r="D67">
        <v>60.199999999999996</v>
      </c>
      <c r="E67" s="2">
        <v>0.77</v>
      </c>
      <c r="F67">
        <v>32</v>
      </c>
      <c r="G67">
        <v>0.3</v>
      </c>
      <c r="H67">
        <v>24</v>
      </c>
      <c r="I67" s="3">
        <f>G67*H67</f>
        <v>7.1999999999999993</v>
      </c>
    </row>
    <row r="68" spans="1:9" ht="15">
      <c r="A68" s="1">
        <v>42802</v>
      </c>
      <c r="B68" s="1" t="str">
        <f>TEXT(A68, "mmmm")</f>
        <v>March</v>
      </c>
      <c r="C68" t="s">
        <v>13</v>
      </c>
      <c r="D68">
        <v>58.499999999999993</v>
      </c>
      <c r="E68" s="2">
        <v>0.77</v>
      </c>
      <c r="F68">
        <v>43</v>
      </c>
      <c r="G68">
        <v>0.3</v>
      </c>
      <c r="H68">
        <v>25</v>
      </c>
      <c r="I68" s="3">
        <f>G68*H68</f>
        <v>7.5</v>
      </c>
    </row>
    <row r="69" spans="1:9" ht="15">
      <c r="A69" s="1">
        <v>42803</v>
      </c>
      <c r="B69" s="1" t="str">
        <f>TEXT(A69, "mmmm")</f>
        <v>March</v>
      </c>
      <c r="C69" t="s">
        <v>14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>G69*H69</f>
        <v>6.8999999999999995</v>
      </c>
    </row>
    <row r="70" spans="1:9" ht="15">
      <c r="A70" s="1">
        <v>42804</v>
      </c>
      <c r="B70" s="1" t="str">
        <f>TEXT(A70, "mmmm")</f>
        <v>March</v>
      </c>
      <c r="C70" t="s">
        <v>15</v>
      </c>
      <c r="D70">
        <v>59.199999999999996</v>
      </c>
      <c r="E70" s="2">
        <v>0.83</v>
      </c>
      <c r="F70">
        <v>31</v>
      </c>
      <c r="G70">
        <v>0.3</v>
      </c>
      <c r="H70">
        <v>24</v>
      </c>
      <c r="I70" s="3">
        <f>G70*H70</f>
        <v>7.1999999999999993</v>
      </c>
    </row>
    <row r="71" spans="1:9" ht="15">
      <c r="A71" s="1">
        <v>42805</v>
      </c>
      <c r="B71" s="1" t="str">
        <f>TEXT(A71, "mmmm")</f>
        <v>March</v>
      </c>
      <c r="C71" t="s">
        <v>16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>G71*H71</f>
        <v>7.1999999999999993</v>
      </c>
    </row>
    <row r="72" spans="1:9" ht="15">
      <c r="A72" s="1">
        <v>42806</v>
      </c>
      <c r="B72" s="1" t="str">
        <f>TEXT(A72, "mmmm")</f>
        <v>March</v>
      </c>
      <c r="C72" t="s">
        <v>17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>G72*H72</f>
        <v>7.5</v>
      </c>
    </row>
    <row r="73" spans="1:9" ht="15">
      <c r="A73" s="1">
        <v>42807</v>
      </c>
      <c r="B73" s="1" t="str">
        <f>TEXT(A73, "mmmm")</f>
        <v>March</v>
      </c>
      <c r="C73" t="s">
        <v>11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>G73*H73</f>
        <v>6.8999999999999995</v>
      </c>
    </row>
    <row r="74" spans="1:9" ht="15">
      <c r="A74" s="1">
        <v>42808</v>
      </c>
      <c r="B74" s="1" t="str">
        <f>TEXT(A74, "mmmm")</f>
        <v>March</v>
      </c>
      <c r="C74" t="s">
        <v>12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>G74*H74</f>
        <v>6.8999999999999995</v>
      </c>
    </row>
    <row r="75" spans="1:9" ht="15">
      <c r="A75" s="1">
        <v>42809</v>
      </c>
      <c r="B75" s="1" t="str">
        <f>TEXT(A75, "mmmm")</f>
        <v>March</v>
      </c>
      <c r="C75" t="s">
        <v>13</v>
      </c>
      <c r="D75">
        <v>56.199999999999996</v>
      </c>
      <c r="E75" s="2">
        <v>0.83</v>
      </c>
      <c r="F75">
        <v>30</v>
      </c>
      <c r="G75">
        <v>0.3</v>
      </c>
      <c r="H75">
        <v>24</v>
      </c>
      <c r="I75" s="3">
        <f>G75*H75</f>
        <v>7.1999999999999993</v>
      </c>
    </row>
    <row r="76" spans="1:9" ht="15">
      <c r="A76" s="1">
        <v>42810</v>
      </c>
      <c r="B76" s="1" t="str">
        <f>TEXT(A76, "mmmm")</f>
        <v>March</v>
      </c>
      <c r="C76" t="s">
        <v>14</v>
      </c>
      <c r="D76">
        <v>60.199999999999996</v>
      </c>
      <c r="E76" s="2">
        <v>0.83</v>
      </c>
      <c r="F76">
        <v>39</v>
      </c>
      <c r="G76">
        <v>0.3</v>
      </c>
      <c r="H76">
        <v>24</v>
      </c>
      <c r="I76" s="3">
        <f>G76*H76</f>
        <v>7.1999999999999993</v>
      </c>
    </row>
    <row r="77" spans="1:9" ht="15">
      <c r="A77" s="1">
        <v>42811</v>
      </c>
      <c r="B77" s="1" t="str">
        <f>TEXT(A77, "mmmm")</f>
        <v>March</v>
      </c>
      <c r="C77" t="s">
        <v>15</v>
      </c>
      <c r="D77">
        <v>56.499999999999993</v>
      </c>
      <c r="E77" s="2">
        <v>0.77</v>
      </c>
      <c r="F77">
        <v>50</v>
      </c>
      <c r="G77">
        <v>0.3</v>
      </c>
      <c r="H77">
        <v>25</v>
      </c>
      <c r="I77" s="3">
        <f>G77*H77</f>
        <v>7.5</v>
      </c>
    </row>
    <row r="78" spans="1:9" ht="15">
      <c r="A78" s="1">
        <v>42812</v>
      </c>
      <c r="B78" s="1" t="str">
        <f>TEXT(A78, "mmmm")</f>
        <v>March</v>
      </c>
      <c r="C78" t="s">
        <v>16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>G78*H78</f>
        <v>6.8999999999999995</v>
      </c>
    </row>
    <row r="79" spans="1:9" ht="15">
      <c r="A79" s="1">
        <v>42813</v>
      </c>
      <c r="B79" s="1" t="str">
        <f>TEXT(A79, "mmmm")</f>
        <v>March</v>
      </c>
      <c r="C79" t="s">
        <v>17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>G79*H79</f>
        <v>6.8999999999999995</v>
      </c>
    </row>
    <row r="80" spans="1:9" ht="15">
      <c r="A80" s="1">
        <v>42814</v>
      </c>
      <c r="B80" s="1" t="str">
        <f>TEXT(A80, "mmmm")</f>
        <v>March</v>
      </c>
      <c r="C80" t="s">
        <v>11</v>
      </c>
      <c r="D80">
        <v>58.199999999999996</v>
      </c>
      <c r="E80" s="2">
        <v>0.77</v>
      </c>
      <c r="F80">
        <v>33</v>
      </c>
      <c r="G80">
        <v>0.3</v>
      </c>
      <c r="H80">
        <v>24</v>
      </c>
      <c r="I80" s="3">
        <f>G80*H80</f>
        <v>7.1999999999999993</v>
      </c>
    </row>
    <row r="81" spans="1:9" ht="15">
      <c r="A81" s="1">
        <v>42815</v>
      </c>
      <c r="B81" s="1" t="str">
        <f>TEXT(A81, "mmmm")</f>
        <v>March</v>
      </c>
      <c r="C81" t="s">
        <v>12</v>
      </c>
      <c r="D81">
        <v>57.199999999999996</v>
      </c>
      <c r="E81" s="2">
        <v>0.83</v>
      </c>
      <c r="F81">
        <v>36</v>
      </c>
      <c r="G81">
        <v>0.3</v>
      </c>
      <c r="H81">
        <v>24</v>
      </c>
      <c r="I81" s="3">
        <f>G81*H81</f>
        <v>7.1999999999999993</v>
      </c>
    </row>
    <row r="82" spans="1:9" ht="15">
      <c r="A82" s="1">
        <v>42816</v>
      </c>
      <c r="B82" s="1" t="str">
        <f>TEXT(A82, "mmmm")</f>
        <v>March</v>
      </c>
      <c r="C82" t="s">
        <v>13</v>
      </c>
      <c r="D82">
        <v>56.499999999999993</v>
      </c>
      <c r="E82" s="2">
        <v>0.74</v>
      </c>
      <c r="F82">
        <v>38</v>
      </c>
      <c r="G82">
        <v>0.3</v>
      </c>
      <c r="H82">
        <v>25</v>
      </c>
      <c r="I82" s="3">
        <f>G82*H82</f>
        <v>7.5</v>
      </c>
    </row>
    <row r="83" spans="1:9" ht="15">
      <c r="A83" s="1">
        <v>42817</v>
      </c>
      <c r="B83" s="1" t="str">
        <f>TEXT(A83, "mmmm")</f>
        <v>March</v>
      </c>
      <c r="C83" t="s">
        <v>14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>G83*H83</f>
        <v>6.8999999999999995</v>
      </c>
    </row>
    <row r="84" spans="1:9" ht="15">
      <c r="A84" s="1">
        <v>42818</v>
      </c>
      <c r="B84" s="1" t="str">
        <f>TEXT(A84, "mmmm")</f>
        <v>March</v>
      </c>
      <c r="C84" t="s">
        <v>15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>G84*H84</f>
        <v>6.8999999999999995</v>
      </c>
    </row>
    <row r="85" spans="1:9" ht="15">
      <c r="A85" s="1">
        <v>42819</v>
      </c>
      <c r="B85" s="1" t="str">
        <f>TEXT(A85, "mmmm")</f>
        <v>March</v>
      </c>
      <c r="C85" t="s">
        <v>16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>G85*H85</f>
        <v>7.1999999999999993</v>
      </c>
    </row>
    <row r="86" spans="1:9" ht="15">
      <c r="A86" s="1">
        <v>42820</v>
      </c>
      <c r="B86" s="1" t="str">
        <f>TEXT(A86, "mmmm")</f>
        <v>March</v>
      </c>
      <c r="C86" t="s">
        <v>17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>G86*H86</f>
        <v>7.5</v>
      </c>
    </row>
    <row r="87" spans="1:9" ht="15">
      <c r="A87" s="1">
        <v>42821</v>
      </c>
      <c r="B87" s="1" t="str">
        <f>TEXT(A87, "mmmm")</f>
        <v>March</v>
      </c>
      <c r="C87" t="s">
        <v>11</v>
      </c>
      <c r="D87">
        <v>60.499999999999993</v>
      </c>
      <c r="E87" s="2">
        <v>0.74</v>
      </c>
      <c r="F87">
        <v>30</v>
      </c>
      <c r="G87">
        <v>0.3</v>
      </c>
      <c r="H87">
        <v>25</v>
      </c>
      <c r="I87" s="3">
        <f>G87*H87</f>
        <v>7.5</v>
      </c>
    </row>
    <row r="88" spans="1:9" ht="15">
      <c r="A88" s="1">
        <v>42822</v>
      </c>
      <c r="B88" s="1" t="str">
        <f>TEXT(A88, "mmmm")</f>
        <v>March</v>
      </c>
      <c r="C88" t="s">
        <v>12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>G88*H88</f>
        <v>6.8999999999999995</v>
      </c>
    </row>
    <row r="89" spans="1:9" ht="15">
      <c r="A89" s="1">
        <v>42823</v>
      </c>
      <c r="B89" s="1" t="str">
        <f>TEXT(A89, "mmmm")</f>
        <v>March</v>
      </c>
      <c r="C89" t="s">
        <v>13</v>
      </c>
      <c r="D89">
        <v>57.199999999999996</v>
      </c>
      <c r="E89" s="2">
        <v>0.83</v>
      </c>
      <c r="F89">
        <v>39</v>
      </c>
      <c r="G89">
        <v>0.3</v>
      </c>
      <c r="H89">
        <v>24</v>
      </c>
      <c r="I89" s="3">
        <f>G89*H89</f>
        <v>7.1999999999999993</v>
      </c>
    </row>
    <row r="90" spans="1:9" ht="15">
      <c r="A90" s="1">
        <v>42824</v>
      </c>
      <c r="B90" s="1" t="str">
        <f>TEXT(A90, "mmmm")</f>
        <v>March</v>
      </c>
      <c r="C90" t="s">
        <v>14</v>
      </c>
      <c r="D90">
        <v>55.199999999999996</v>
      </c>
      <c r="E90" s="2">
        <v>0.8</v>
      </c>
      <c r="F90">
        <v>47</v>
      </c>
      <c r="G90">
        <v>0.3</v>
      </c>
      <c r="H90">
        <v>24</v>
      </c>
      <c r="I90" s="3">
        <f>G90*H90</f>
        <v>7.1999999999999993</v>
      </c>
    </row>
    <row r="91" spans="1:9" ht="15">
      <c r="A91" s="1">
        <v>42825</v>
      </c>
      <c r="B91" s="1" t="str">
        <f>TEXT(A91, "mmmm")</f>
        <v>March</v>
      </c>
      <c r="C91" t="s">
        <v>15</v>
      </c>
      <c r="D91">
        <v>58.499999999999993</v>
      </c>
      <c r="E91" s="2">
        <v>0.77</v>
      </c>
      <c r="F91">
        <v>48</v>
      </c>
      <c r="G91">
        <v>0.3</v>
      </c>
      <c r="H91">
        <v>25</v>
      </c>
      <c r="I91" s="3">
        <f>G91*H91</f>
        <v>7.5</v>
      </c>
    </row>
    <row r="92" spans="1:9" ht="15">
      <c r="A92" s="1">
        <v>42826</v>
      </c>
      <c r="B92" s="1" t="str">
        <f>TEXT(A92, "mmmm")</f>
        <v>April</v>
      </c>
      <c r="C92" t="s">
        <v>16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>G92*H92</f>
        <v>7.5</v>
      </c>
    </row>
    <row r="93" spans="1:9" ht="15">
      <c r="A93" s="1">
        <v>42827</v>
      </c>
      <c r="B93" s="1" t="str">
        <f>TEXT(A93, "mmmm")</f>
        <v>April</v>
      </c>
      <c r="C93" t="s">
        <v>17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>G93*H93</f>
        <v>7.8</v>
      </c>
    </row>
    <row r="94" spans="1:9" ht="15">
      <c r="A94" s="1">
        <v>42828</v>
      </c>
      <c r="B94" s="1" t="str">
        <f>TEXT(A94, "mmmm")</f>
        <v>April</v>
      </c>
      <c r="C94" t="s">
        <v>11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>G94*H94</f>
        <v>7.8</v>
      </c>
    </row>
    <row r="95" spans="1:9" ht="15">
      <c r="A95" s="1">
        <v>42829</v>
      </c>
      <c r="B95" s="1" t="str">
        <f>TEXT(A95, "mmmm")</f>
        <v>April</v>
      </c>
      <c r="C95" t="s">
        <v>12</v>
      </c>
      <c r="D95">
        <v>62.099999999999994</v>
      </c>
      <c r="E95" s="2">
        <v>0.71</v>
      </c>
      <c r="F95">
        <v>31</v>
      </c>
      <c r="G95">
        <v>0.3</v>
      </c>
      <c r="H95">
        <v>27</v>
      </c>
      <c r="I95" s="3">
        <f>G95*H95</f>
        <v>8.1</v>
      </c>
    </row>
    <row r="96" spans="1:9" ht="15">
      <c r="A96" s="1">
        <v>42830</v>
      </c>
      <c r="B96" s="1" t="str">
        <f>TEXT(A96, "mmmm")</f>
        <v>April</v>
      </c>
      <c r="C96" t="s">
        <v>13</v>
      </c>
      <c r="D96">
        <v>64.399999999999991</v>
      </c>
      <c r="E96" s="2">
        <v>0.71</v>
      </c>
      <c r="F96">
        <v>33</v>
      </c>
      <c r="G96">
        <v>0.3</v>
      </c>
      <c r="H96">
        <v>28</v>
      </c>
      <c r="I96" s="3">
        <f>G96*H96</f>
        <v>8.4</v>
      </c>
    </row>
    <row r="97" spans="1:9" ht="15">
      <c r="A97" s="1">
        <v>42831</v>
      </c>
      <c r="B97" s="1" t="str">
        <f>TEXT(A97, "mmmm")</f>
        <v>April</v>
      </c>
      <c r="C97" t="s">
        <v>14</v>
      </c>
      <c r="D97">
        <v>57.499999999999993</v>
      </c>
      <c r="E97" s="2">
        <v>0.8</v>
      </c>
      <c r="F97">
        <v>31</v>
      </c>
      <c r="G97">
        <v>0.3</v>
      </c>
      <c r="H97">
        <v>25</v>
      </c>
      <c r="I97" s="3">
        <f>G97*H97</f>
        <v>7.5</v>
      </c>
    </row>
    <row r="98" spans="1:9" ht="15">
      <c r="A98" s="1">
        <v>42832</v>
      </c>
      <c r="B98" s="1" t="str">
        <f>TEXT(A98, "mmmm")</f>
        <v>April</v>
      </c>
      <c r="C98" t="s">
        <v>15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>G98*H98</f>
        <v>7.8</v>
      </c>
    </row>
    <row r="99" spans="1:9" ht="15">
      <c r="A99" s="1">
        <v>42833</v>
      </c>
      <c r="B99" s="1" t="str">
        <f>TEXT(A99, "mmmm")</f>
        <v>April</v>
      </c>
      <c r="C99" t="s">
        <v>16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>G99*H99</f>
        <v>7.8</v>
      </c>
    </row>
    <row r="100" spans="1:9" ht="15">
      <c r="A100" s="1">
        <v>42834</v>
      </c>
      <c r="B100" s="1" t="str">
        <f>TEXT(A100, "mmmm")</f>
        <v>April</v>
      </c>
      <c r="C100" t="s">
        <v>17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>G100*H100</f>
        <v>8.1</v>
      </c>
    </row>
    <row r="101" spans="1:9" ht="15">
      <c r="A101" s="1">
        <v>42835</v>
      </c>
      <c r="B101" s="1" t="str">
        <f>TEXT(A101, "mmmm")</f>
        <v>April</v>
      </c>
      <c r="C101" t="s">
        <v>11</v>
      </c>
      <c r="D101">
        <v>58.499999999999993</v>
      </c>
      <c r="E101" s="2">
        <v>0.74</v>
      </c>
      <c r="F101">
        <v>48</v>
      </c>
      <c r="G101">
        <v>0.3</v>
      </c>
      <c r="H101">
        <v>25</v>
      </c>
      <c r="I101" s="3">
        <f>G101*H101</f>
        <v>7.5</v>
      </c>
    </row>
    <row r="102" spans="1:9" ht="15">
      <c r="A102" s="1">
        <v>42836</v>
      </c>
      <c r="B102" s="1" t="str">
        <f>TEXT(A102, "mmmm")</f>
        <v>April</v>
      </c>
      <c r="C102" t="s">
        <v>12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>G102*H102</f>
        <v>7.8</v>
      </c>
    </row>
    <row r="103" spans="1:9" ht="15">
      <c r="A103" s="1">
        <v>42837</v>
      </c>
      <c r="B103" s="1" t="str">
        <f>TEXT(A103, "mmmm")</f>
        <v>April</v>
      </c>
      <c r="C103" t="s">
        <v>13</v>
      </c>
      <c r="D103">
        <v>66.099999999999994</v>
      </c>
      <c r="E103" s="2">
        <v>0.74</v>
      </c>
      <c r="F103">
        <v>30</v>
      </c>
      <c r="G103">
        <v>0.3</v>
      </c>
      <c r="H103">
        <v>27</v>
      </c>
      <c r="I103" s="3">
        <f>G103*H103</f>
        <v>8.1</v>
      </c>
    </row>
    <row r="104" spans="1:9" ht="15">
      <c r="A104" s="1">
        <v>42838</v>
      </c>
      <c r="B104" s="1" t="str">
        <f>TEXT(A104, "mmmm")</f>
        <v>April</v>
      </c>
      <c r="C104" t="s">
        <v>14</v>
      </c>
      <c r="D104">
        <v>61.099999999999994</v>
      </c>
      <c r="E104" s="2">
        <v>0.69</v>
      </c>
      <c r="F104">
        <v>46</v>
      </c>
      <c r="G104">
        <v>0.3</v>
      </c>
      <c r="H104">
        <v>27</v>
      </c>
      <c r="I104" s="3">
        <f>G104*H104</f>
        <v>8.1</v>
      </c>
    </row>
    <row r="105" spans="1:9" ht="15">
      <c r="A105" s="1">
        <v>42839</v>
      </c>
      <c r="B105" s="1" t="str">
        <f>TEXT(A105, "mmmm")</f>
        <v>April</v>
      </c>
      <c r="C105" t="s">
        <v>15</v>
      </c>
      <c r="D105">
        <v>61.499999999999993</v>
      </c>
      <c r="E105" s="2">
        <v>0.77</v>
      </c>
      <c r="F105">
        <v>49</v>
      </c>
      <c r="G105">
        <v>0.3</v>
      </c>
      <c r="H105">
        <v>25</v>
      </c>
      <c r="I105" s="3">
        <f>G105*H105</f>
        <v>7.5</v>
      </c>
    </row>
    <row r="106" spans="1:9" ht="15">
      <c r="A106" s="1">
        <v>42840</v>
      </c>
      <c r="B106" s="1" t="str">
        <f>TEXT(A106, "mmmm")</f>
        <v>April</v>
      </c>
      <c r="C106" t="s">
        <v>16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>G106*H106</f>
        <v>7.8</v>
      </c>
    </row>
    <row r="107" spans="1:9" ht="15">
      <c r="A107" s="1">
        <v>42841</v>
      </c>
      <c r="B107" s="1" t="str">
        <f>TEXT(A107, "mmmm")</f>
        <v>April</v>
      </c>
      <c r="C107" t="s">
        <v>17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>G107*H107</f>
        <v>8.1</v>
      </c>
    </row>
    <row r="108" spans="1:9" ht="15">
      <c r="A108" s="1">
        <v>42842</v>
      </c>
      <c r="B108" s="1" t="str">
        <f>TEXT(A108, "mmmm")</f>
        <v>April</v>
      </c>
      <c r="C108" t="s">
        <v>11</v>
      </c>
      <c r="D108">
        <v>64.099999999999994</v>
      </c>
      <c r="E108" s="2">
        <v>0.71</v>
      </c>
      <c r="F108">
        <v>56</v>
      </c>
      <c r="G108">
        <v>0.3</v>
      </c>
      <c r="H108">
        <v>27</v>
      </c>
      <c r="I108" s="3">
        <f>G108*H108</f>
        <v>8.1</v>
      </c>
    </row>
    <row r="109" spans="1:9" ht="15">
      <c r="A109" s="1">
        <v>42843</v>
      </c>
      <c r="B109" s="1" t="str">
        <f>TEXT(A109, "mmmm")</f>
        <v>April</v>
      </c>
      <c r="C109" t="s">
        <v>12</v>
      </c>
      <c r="D109">
        <v>62.499999999999993</v>
      </c>
      <c r="E109" s="2">
        <v>0.74</v>
      </c>
      <c r="F109">
        <v>31</v>
      </c>
      <c r="G109">
        <v>0.3</v>
      </c>
      <c r="H109">
        <v>25</v>
      </c>
      <c r="I109" s="3">
        <f>G109*H109</f>
        <v>7.5</v>
      </c>
    </row>
    <row r="110" spans="1:9" ht="15">
      <c r="A110" s="1">
        <v>42844</v>
      </c>
      <c r="B110" s="1" t="str">
        <f>TEXT(A110, "mmmm")</f>
        <v>April</v>
      </c>
      <c r="C110" t="s">
        <v>13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>G110*H110</f>
        <v>7.8</v>
      </c>
    </row>
    <row r="111" spans="1:9" ht="15">
      <c r="A111" s="1">
        <v>42845</v>
      </c>
      <c r="B111" s="1" t="str">
        <f>TEXT(A111, "mmmm")</f>
        <v>April</v>
      </c>
      <c r="C111" t="s">
        <v>14</v>
      </c>
      <c r="D111">
        <v>68.099999999999994</v>
      </c>
      <c r="E111" s="2">
        <v>0.69</v>
      </c>
      <c r="F111">
        <v>42</v>
      </c>
      <c r="G111">
        <v>0.3</v>
      </c>
      <c r="H111">
        <v>27</v>
      </c>
      <c r="I111" s="3">
        <f>G111*H111</f>
        <v>8.1</v>
      </c>
    </row>
    <row r="112" spans="1:9" ht="15">
      <c r="A112" s="1">
        <v>42846</v>
      </c>
      <c r="B112" s="1" t="str">
        <f>TEXT(A112, "mmmm")</f>
        <v>April</v>
      </c>
      <c r="C112" t="s">
        <v>15</v>
      </c>
      <c r="D112">
        <v>67.099999999999994</v>
      </c>
      <c r="E112" s="2">
        <v>0.74</v>
      </c>
      <c r="F112">
        <v>48</v>
      </c>
      <c r="G112">
        <v>0.3</v>
      </c>
      <c r="H112">
        <v>27</v>
      </c>
      <c r="I112" s="3">
        <f>G112*H112</f>
        <v>8.1</v>
      </c>
    </row>
    <row r="113" spans="1:9" ht="15">
      <c r="A113" s="1">
        <v>42847</v>
      </c>
      <c r="B113" s="1" t="str">
        <f>TEXT(A113, "mmmm")</f>
        <v>April</v>
      </c>
      <c r="C113" t="s">
        <v>16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>G113*H113</f>
        <v>7.5</v>
      </c>
    </row>
    <row r="114" spans="1:9" ht="15">
      <c r="A114" s="1">
        <v>42848</v>
      </c>
      <c r="B114" s="1" t="str">
        <f>TEXT(A114, "mmmm")</f>
        <v>April</v>
      </c>
      <c r="C114" t="s">
        <v>17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>G114*H114</f>
        <v>7.8</v>
      </c>
    </row>
    <row r="115" spans="1:9" ht="15">
      <c r="A115" s="1">
        <v>42849</v>
      </c>
      <c r="B115" s="1" t="str">
        <f>TEXT(A115, "mmmm")</f>
        <v>April</v>
      </c>
      <c r="C115" t="s">
        <v>11</v>
      </c>
      <c r="D115">
        <v>65.099999999999994</v>
      </c>
      <c r="E115" s="2">
        <v>0.69</v>
      </c>
      <c r="F115">
        <v>48</v>
      </c>
      <c r="G115">
        <v>0.3</v>
      </c>
      <c r="H115">
        <v>27</v>
      </c>
      <c r="I115" s="3">
        <f>G115*H115</f>
        <v>8.1</v>
      </c>
    </row>
    <row r="116" spans="1:9" ht="15">
      <c r="A116" s="1">
        <v>42850</v>
      </c>
      <c r="B116" s="1" t="str">
        <f>TEXT(A116, "mmmm")</f>
        <v>April</v>
      </c>
      <c r="C116" t="s">
        <v>12</v>
      </c>
      <c r="D116">
        <v>65.099999999999994</v>
      </c>
      <c r="E116" s="2">
        <v>0.71</v>
      </c>
      <c r="F116">
        <v>37</v>
      </c>
      <c r="G116">
        <v>0.3</v>
      </c>
      <c r="H116">
        <v>27</v>
      </c>
      <c r="I116" s="3">
        <f>G116*H116</f>
        <v>8.1</v>
      </c>
    </row>
    <row r="117" spans="1:9" ht="15">
      <c r="A117" s="1">
        <v>42851</v>
      </c>
      <c r="B117" s="1" t="str">
        <f>TEXT(A117, "mmmm")</f>
        <v>April</v>
      </c>
      <c r="C117" t="s">
        <v>13</v>
      </c>
      <c r="D117">
        <v>62.499999999999993</v>
      </c>
      <c r="E117" s="2">
        <v>0.8</v>
      </c>
      <c r="F117">
        <v>48</v>
      </c>
      <c r="G117">
        <v>0.3</v>
      </c>
      <c r="H117">
        <v>25</v>
      </c>
      <c r="I117" s="3">
        <f>G117*H117</f>
        <v>7.5</v>
      </c>
    </row>
    <row r="118" spans="1:9" ht="15">
      <c r="A118" s="1">
        <v>42852</v>
      </c>
      <c r="B118" s="1" t="str">
        <f>TEXT(A118, "mmmm")</f>
        <v>April</v>
      </c>
      <c r="C118" t="s">
        <v>14</v>
      </c>
      <c r="D118">
        <v>63.499999999999993</v>
      </c>
      <c r="E118" s="2">
        <v>0.77</v>
      </c>
      <c r="F118">
        <v>50</v>
      </c>
      <c r="G118">
        <v>0.3</v>
      </c>
      <c r="H118">
        <v>25</v>
      </c>
      <c r="I118" s="3">
        <f>G118*H118</f>
        <v>7.5</v>
      </c>
    </row>
    <row r="119" spans="1:9" ht="15">
      <c r="A119" s="1">
        <v>42853</v>
      </c>
      <c r="B119" s="1" t="str">
        <f>TEXT(A119, "mmmm")</f>
        <v>April</v>
      </c>
      <c r="C119" t="s">
        <v>15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>G119*H119</f>
        <v>7.8</v>
      </c>
    </row>
    <row r="120" spans="1:9" ht="15">
      <c r="A120" s="1">
        <v>42854</v>
      </c>
      <c r="B120" s="1" t="str">
        <f>TEXT(A120, "mmmm")</f>
        <v>April</v>
      </c>
      <c r="C120" t="s">
        <v>16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>G120*H120</f>
        <v>8.1</v>
      </c>
    </row>
    <row r="121" spans="1:9" ht="15">
      <c r="A121" s="1">
        <v>42855</v>
      </c>
      <c r="B121" s="1" t="str">
        <f>TEXT(A121, "mmmm")</f>
        <v>April</v>
      </c>
      <c r="C121" t="s">
        <v>17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>G121*H121</f>
        <v>8.1</v>
      </c>
    </row>
    <row r="122" spans="1:9" ht="15">
      <c r="A122" s="1">
        <v>42856</v>
      </c>
      <c r="B122" s="1" t="str">
        <f>TEXT(A122, "mmmm")</f>
        <v>May</v>
      </c>
      <c r="C122" t="s">
        <v>11</v>
      </c>
      <c r="D122">
        <v>66.699999999999989</v>
      </c>
      <c r="E122" s="2">
        <v>0.65</v>
      </c>
      <c r="F122">
        <v>56</v>
      </c>
      <c r="G122">
        <v>0.3</v>
      </c>
      <c r="H122">
        <v>29</v>
      </c>
      <c r="I122" s="3">
        <f>G122*H122</f>
        <v>8.6999999999999993</v>
      </c>
    </row>
    <row r="123" spans="1:9" ht="15">
      <c r="A123" s="1">
        <v>42857</v>
      </c>
      <c r="B123" s="1" t="str">
        <f>TEXT(A123, "mmmm")</f>
        <v>May</v>
      </c>
      <c r="C123" t="s">
        <v>12</v>
      </c>
      <c r="D123">
        <v>65.699999999999989</v>
      </c>
      <c r="E123" s="2">
        <v>0.69</v>
      </c>
      <c r="F123">
        <v>40</v>
      </c>
      <c r="G123">
        <v>0.3</v>
      </c>
      <c r="H123">
        <v>29</v>
      </c>
      <c r="I123" s="3">
        <f>G123*H123</f>
        <v>8.6999999999999993</v>
      </c>
    </row>
    <row r="124" spans="1:9" ht="15">
      <c r="A124" s="1">
        <v>42858</v>
      </c>
      <c r="B124" s="1" t="str">
        <f>TEXT(A124, "mmmm")</f>
        <v>May</v>
      </c>
      <c r="C124" t="s">
        <v>13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>G124*H124</f>
        <v>9</v>
      </c>
    </row>
    <row r="125" spans="1:9" ht="15">
      <c r="A125" s="1">
        <v>42859</v>
      </c>
      <c r="B125" s="1" t="str">
        <f>TEXT(A125, "mmmm")</f>
        <v>May</v>
      </c>
      <c r="C125" t="s">
        <v>14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>G125*H125</f>
        <v>9.2999999999999989</v>
      </c>
    </row>
    <row r="126" spans="1:9" ht="15">
      <c r="A126" s="1">
        <v>42860</v>
      </c>
      <c r="B126" s="1" t="str">
        <f>TEXT(A126, "mmmm")</f>
        <v>May</v>
      </c>
      <c r="C126" t="s">
        <v>15</v>
      </c>
      <c r="D126">
        <v>69.399999999999991</v>
      </c>
      <c r="E126" s="2">
        <v>0.71</v>
      </c>
      <c r="F126">
        <v>31</v>
      </c>
      <c r="G126">
        <v>0.3</v>
      </c>
      <c r="H126">
        <v>28</v>
      </c>
      <c r="I126" s="3">
        <f>G126*H126</f>
        <v>8.4</v>
      </c>
    </row>
    <row r="127" spans="1:9" ht="15">
      <c r="A127" s="1">
        <v>42861</v>
      </c>
      <c r="B127" s="1" t="str">
        <f>TEXT(A127, "mmmm")</f>
        <v>May</v>
      </c>
      <c r="C127" t="s">
        <v>16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>G127*H127</f>
        <v>8.6999999999999993</v>
      </c>
    </row>
    <row r="128" spans="1:9" ht="15">
      <c r="A128" s="1">
        <v>42862</v>
      </c>
      <c r="B128" s="1" t="str">
        <f>TEXT(A128, "mmmm")</f>
        <v>May</v>
      </c>
      <c r="C128" t="s">
        <v>17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>G128*H128</f>
        <v>8.6999999999999993</v>
      </c>
    </row>
    <row r="129" spans="1:9" ht="15">
      <c r="A129" s="1">
        <v>42863</v>
      </c>
      <c r="B129" s="1" t="str">
        <f>TEXT(A129, "mmmm")</f>
        <v>May</v>
      </c>
      <c r="C129" t="s">
        <v>11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>G129*H129</f>
        <v>9</v>
      </c>
    </row>
    <row r="130" spans="1:9" ht="15">
      <c r="A130" s="1">
        <v>42864</v>
      </c>
      <c r="B130" s="1" t="str">
        <f>TEXT(A130, "mmmm")</f>
        <v>May</v>
      </c>
      <c r="C130" t="s">
        <v>12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>G130*H130</f>
        <v>9.2999999999999989</v>
      </c>
    </row>
    <row r="131" spans="1:9" ht="15">
      <c r="A131" s="1">
        <v>42865</v>
      </c>
      <c r="B131" s="1" t="str">
        <f>TEXT(A131, "mmmm")</f>
        <v>May</v>
      </c>
      <c r="C131" t="s">
        <v>13</v>
      </c>
      <c r="D131">
        <v>69.399999999999991</v>
      </c>
      <c r="E131" s="2">
        <v>0.69</v>
      </c>
      <c r="F131">
        <v>40</v>
      </c>
      <c r="G131">
        <v>0.3</v>
      </c>
      <c r="H131">
        <v>28</v>
      </c>
      <c r="I131" s="3">
        <f>G131*H131</f>
        <v>8.4</v>
      </c>
    </row>
    <row r="132" spans="1:9" ht="15">
      <c r="A132" s="1">
        <v>42866</v>
      </c>
      <c r="B132" s="1" t="str">
        <f>TEXT(A132, "mmmm")</f>
        <v>May</v>
      </c>
      <c r="C132" t="s">
        <v>14</v>
      </c>
      <c r="D132">
        <v>72.699999999999989</v>
      </c>
      <c r="E132" s="2">
        <v>0.67</v>
      </c>
      <c r="F132">
        <v>57</v>
      </c>
      <c r="G132">
        <v>0.3</v>
      </c>
      <c r="H132">
        <v>29</v>
      </c>
      <c r="I132" s="3">
        <f>G132*H132</f>
        <v>8.6999999999999993</v>
      </c>
    </row>
    <row r="133" spans="1:9" ht="15">
      <c r="A133" s="1">
        <v>42867</v>
      </c>
      <c r="B133" s="1" t="str">
        <f>TEXT(A133, "mmmm")</f>
        <v>May</v>
      </c>
      <c r="C133" t="s">
        <v>15</v>
      </c>
      <c r="D133">
        <v>66.699999999999989</v>
      </c>
      <c r="E133" s="2">
        <v>0.67</v>
      </c>
      <c r="F133">
        <v>40</v>
      </c>
      <c r="G133">
        <v>0.3</v>
      </c>
      <c r="H133">
        <v>29</v>
      </c>
      <c r="I133" s="3">
        <f>G133*H133</f>
        <v>8.6999999999999993</v>
      </c>
    </row>
    <row r="134" spans="1:9" ht="15">
      <c r="A134" s="1">
        <v>42868</v>
      </c>
      <c r="B134" s="1" t="str">
        <f>TEXT(A134, "mmmm")</f>
        <v>May</v>
      </c>
      <c r="C134" t="s">
        <v>16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>G134*H134</f>
        <v>9</v>
      </c>
    </row>
    <row r="135" spans="1:9" ht="15">
      <c r="A135" s="1">
        <v>42869</v>
      </c>
      <c r="B135" s="1" t="str">
        <f>TEXT(A135, "mmmm")</f>
        <v>May</v>
      </c>
      <c r="C135" t="s">
        <v>17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>G135*H135</f>
        <v>9.2999999999999989</v>
      </c>
    </row>
    <row r="136" spans="1:9" ht="15">
      <c r="A136" s="1">
        <v>42870</v>
      </c>
      <c r="B136" s="1" t="str">
        <f>TEXT(A136, "mmmm")</f>
        <v>May</v>
      </c>
      <c r="C136" t="s">
        <v>11</v>
      </c>
      <c r="D136">
        <v>63.399999999999991</v>
      </c>
      <c r="E136" s="2">
        <v>0.69</v>
      </c>
      <c r="F136">
        <v>32</v>
      </c>
      <c r="G136">
        <v>0.3</v>
      </c>
      <c r="H136">
        <v>28</v>
      </c>
      <c r="I136" s="3">
        <f>G136*H136</f>
        <v>8.4</v>
      </c>
    </row>
    <row r="137" spans="1:9" ht="15">
      <c r="A137" s="1">
        <v>42871</v>
      </c>
      <c r="B137" s="1" t="str">
        <f>TEXT(A137, "mmmm")</f>
        <v>May</v>
      </c>
      <c r="C137" t="s">
        <v>12</v>
      </c>
      <c r="D137">
        <v>65.699999999999989</v>
      </c>
      <c r="E137" s="2">
        <v>0.67</v>
      </c>
      <c r="F137">
        <v>55</v>
      </c>
      <c r="G137">
        <v>0.3</v>
      </c>
      <c r="H137">
        <v>29</v>
      </c>
      <c r="I137" s="3">
        <f>G137*H137</f>
        <v>8.6999999999999993</v>
      </c>
    </row>
    <row r="138" spans="1:9" ht="15">
      <c r="A138" s="1">
        <v>42872</v>
      </c>
      <c r="B138" s="1" t="str">
        <f>TEXT(A138, "mmmm")</f>
        <v>May</v>
      </c>
      <c r="C138" t="s">
        <v>13</v>
      </c>
      <c r="D138">
        <v>70.699999999999989</v>
      </c>
      <c r="E138" s="2">
        <v>0.67</v>
      </c>
      <c r="F138">
        <v>43</v>
      </c>
      <c r="G138">
        <v>0.3</v>
      </c>
      <c r="H138">
        <v>29</v>
      </c>
      <c r="I138" s="3">
        <f>G138*H138</f>
        <v>8.6999999999999993</v>
      </c>
    </row>
    <row r="139" spans="1:9" ht="15">
      <c r="A139" s="1">
        <v>42873</v>
      </c>
      <c r="B139" s="1" t="str">
        <f>TEXT(A139, "mmmm")</f>
        <v>May</v>
      </c>
      <c r="C139" t="s">
        <v>14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>G139*H139</f>
        <v>9</v>
      </c>
    </row>
    <row r="140" spans="1:9" ht="15">
      <c r="A140" s="1">
        <v>42874</v>
      </c>
      <c r="B140" s="1" t="str">
        <f>TEXT(A140, "mmmm")</f>
        <v>May</v>
      </c>
      <c r="C140" t="s">
        <v>15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>G140*H140</f>
        <v>9.2999999999999989</v>
      </c>
    </row>
    <row r="141" spans="1:9" ht="15">
      <c r="A141" s="1">
        <v>42875</v>
      </c>
      <c r="B141" s="1" t="str">
        <f>TEXT(A141, "mmmm")</f>
        <v>May</v>
      </c>
      <c r="C141" t="s">
        <v>16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>G141*H141</f>
        <v>8.4</v>
      </c>
    </row>
    <row r="142" spans="1:9" ht="15">
      <c r="A142" s="1">
        <v>42876</v>
      </c>
      <c r="B142" s="1" t="str">
        <f>TEXT(A142, "mmmm")</f>
        <v>May</v>
      </c>
      <c r="C142" t="s">
        <v>17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>G142*H142</f>
        <v>8.6999999999999993</v>
      </c>
    </row>
    <row r="143" spans="1:9" ht="15">
      <c r="A143" s="1">
        <v>42877</v>
      </c>
      <c r="B143" s="1" t="str">
        <f>TEXT(A143, "mmmm")</f>
        <v>May</v>
      </c>
      <c r="C143" t="s">
        <v>11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>G143*H143</f>
        <v>9</v>
      </c>
    </row>
    <row r="144" spans="1:9" ht="15">
      <c r="A144" s="1">
        <v>42878</v>
      </c>
      <c r="B144" s="1" t="str">
        <f>TEXT(A144, "mmmm")</f>
        <v>May</v>
      </c>
      <c r="C144" t="s">
        <v>12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>G144*H144</f>
        <v>9.2999999999999989</v>
      </c>
    </row>
    <row r="145" spans="1:9" ht="15">
      <c r="A145" s="1">
        <v>42879</v>
      </c>
      <c r="B145" s="1" t="str">
        <f>TEXT(A145, "mmmm")</f>
        <v>May</v>
      </c>
      <c r="C145" t="s">
        <v>13</v>
      </c>
      <c r="D145">
        <v>69.399999999999991</v>
      </c>
      <c r="E145" s="2">
        <v>0.69</v>
      </c>
      <c r="F145">
        <v>34</v>
      </c>
      <c r="G145">
        <v>0.3</v>
      </c>
      <c r="H145">
        <v>28</v>
      </c>
      <c r="I145" s="3">
        <f>G145*H145</f>
        <v>8.4</v>
      </c>
    </row>
    <row r="146" spans="1:9" ht="15">
      <c r="A146" s="1">
        <v>42880</v>
      </c>
      <c r="B146" s="1" t="str">
        <f>TEXT(A146, "mmmm")</f>
        <v>May</v>
      </c>
      <c r="C146" t="s">
        <v>14</v>
      </c>
      <c r="D146">
        <v>71.699999999999989</v>
      </c>
      <c r="E146" s="2">
        <v>0.69</v>
      </c>
      <c r="F146">
        <v>53</v>
      </c>
      <c r="G146">
        <v>0.3</v>
      </c>
      <c r="H146">
        <v>29</v>
      </c>
      <c r="I146" s="3">
        <f>G146*H146</f>
        <v>8.6999999999999993</v>
      </c>
    </row>
    <row r="147" spans="1:9" ht="15">
      <c r="A147" s="1">
        <v>42881</v>
      </c>
      <c r="B147" s="1" t="str">
        <f>TEXT(A147, "mmmm")</f>
        <v>May</v>
      </c>
      <c r="C147" t="s">
        <v>15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>G147*H147</f>
        <v>9</v>
      </c>
    </row>
    <row r="148" spans="1:9" ht="15">
      <c r="A148" s="1">
        <v>42882</v>
      </c>
      <c r="B148" s="1" t="str">
        <f>TEXT(A148, "mmmm")</f>
        <v>May</v>
      </c>
      <c r="C148" t="s">
        <v>16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>G148*H148</f>
        <v>9.2999999999999989</v>
      </c>
    </row>
    <row r="149" spans="1:9" ht="15">
      <c r="A149" s="1">
        <v>42883</v>
      </c>
      <c r="B149" s="1" t="str">
        <f>TEXT(A149, "mmmm")</f>
        <v>May</v>
      </c>
      <c r="C149" t="s">
        <v>17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>G149*H149</f>
        <v>8.6999999999999993</v>
      </c>
    </row>
    <row r="150" spans="1:9" ht="15">
      <c r="A150" s="1">
        <v>42884</v>
      </c>
      <c r="B150" s="1" t="str">
        <f>TEXT(A150, "mmmm")</f>
        <v>May</v>
      </c>
      <c r="C150" t="s">
        <v>11</v>
      </c>
      <c r="D150">
        <v>66.699999999999989</v>
      </c>
      <c r="E150" s="2">
        <v>0.65</v>
      </c>
      <c r="F150">
        <v>32</v>
      </c>
      <c r="G150">
        <v>0.3</v>
      </c>
      <c r="H150">
        <v>29</v>
      </c>
      <c r="I150" s="3">
        <f>G150*H150</f>
        <v>8.6999999999999993</v>
      </c>
    </row>
    <row r="151" spans="1:9" ht="15">
      <c r="A151" s="1">
        <v>42885</v>
      </c>
      <c r="B151" s="1" t="str">
        <f>TEXT(A151, "mmmm")</f>
        <v>May</v>
      </c>
      <c r="C151" t="s">
        <v>12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>G151*H151</f>
        <v>9</v>
      </c>
    </row>
    <row r="152" spans="1:9" ht="15">
      <c r="A152" s="1">
        <v>42886</v>
      </c>
      <c r="B152" s="1" t="str">
        <f>TEXT(A152, "mmmm")</f>
        <v>May</v>
      </c>
      <c r="C152" t="s">
        <v>13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>G152*H152</f>
        <v>9.2999999999999989</v>
      </c>
    </row>
    <row r="153" spans="1:9" ht="15">
      <c r="A153" s="1">
        <v>42887</v>
      </c>
      <c r="B153" s="1" t="str">
        <f>TEXT(A153, "mmmm")</f>
        <v>June</v>
      </c>
      <c r="C153" t="s">
        <v>14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>G153*H153</f>
        <v>9.2999999999999989</v>
      </c>
    </row>
    <row r="154" spans="1:9" ht="15">
      <c r="A154" s="1">
        <v>42888</v>
      </c>
      <c r="B154" s="1" t="str">
        <f>TEXT(A154, "mmmm")</f>
        <v>June</v>
      </c>
      <c r="C154" t="s">
        <v>15</v>
      </c>
      <c r="D154">
        <v>79.899999999999991</v>
      </c>
      <c r="E154" s="2">
        <v>0.59</v>
      </c>
      <c r="F154">
        <v>48</v>
      </c>
      <c r="G154">
        <v>0.3</v>
      </c>
      <c r="H154">
        <v>33</v>
      </c>
      <c r="I154" s="3">
        <f>G154*H154</f>
        <v>9.9</v>
      </c>
    </row>
    <row r="155" spans="1:9" ht="15">
      <c r="A155" s="1">
        <v>42889</v>
      </c>
      <c r="B155" s="1" t="str">
        <f>TEXT(A155, "mmmm")</f>
        <v>June</v>
      </c>
      <c r="C155" t="s">
        <v>16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>G155*H155</f>
        <v>10.5</v>
      </c>
    </row>
    <row r="156" spans="1:9" ht="15">
      <c r="A156" s="1">
        <v>42890</v>
      </c>
      <c r="B156" s="1" t="str">
        <f>TEXT(A156, "mmmm")</f>
        <v>June</v>
      </c>
      <c r="C156" t="s">
        <v>17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>G156*H156</f>
        <v>11.4</v>
      </c>
    </row>
    <row r="157" spans="1:9" ht="15">
      <c r="A157" s="1">
        <v>42891</v>
      </c>
      <c r="B157" s="1" t="str">
        <f>TEXT(A157, "mmmm")</f>
        <v>June</v>
      </c>
      <c r="C157" t="s">
        <v>11</v>
      </c>
      <c r="D157">
        <v>78.599999999999994</v>
      </c>
      <c r="E157" s="2">
        <v>0.59</v>
      </c>
      <c r="F157">
        <v>36</v>
      </c>
      <c r="G157">
        <v>0.3</v>
      </c>
      <c r="H157">
        <v>32</v>
      </c>
      <c r="I157" s="3">
        <f>G157*H157</f>
        <v>9.6</v>
      </c>
    </row>
    <row r="158" spans="1:9" ht="15">
      <c r="A158" s="1">
        <v>42892</v>
      </c>
      <c r="B158" s="1" t="str">
        <f>TEXT(A158, "mmmm")</f>
        <v>June</v>
      </c>
      <c r="C158" t="s">
        <v>12</v>
      </c>
      <c r="D158">
        <v>84.199999999999989</v>
      </c>
      <c r="E158" s="2">
        <v>0.56000000000000005</v>
      </c>
      <c r="F158">
        <v>44</v>
      </c>
      <c r="G158">
        <v>0.3</v>
      </c>
      <c r="H158">
        <v>34</v>
      </c>
      <c r="I158" s="3">
        <f>G158*H158</f>
        <v>10.199999999999999</v>
      </c>
    </row>
    <row r="159" spans="1:9" ht="15">
      <c r="A159" s="1">
        <v>42893</v>
      </c>
      <c r="B159" s="1" t="str">
        <f>TEXT(A159, "mmmm")</f>
        <v>June</v>
      </c>
      <c r="C159" t="s">
        <v>13</v>
      </c>
      <c r="D159">
        <v>86.8</v>
      </c>
      <c r="E159" s="2">
        <v>0.56000000000000005</v>
      </c>
      <c r="F159">
        <v>58</v>
      </c>
      <c r="G159">
        <v>0.3</v>
      </c>
      <c r="H159">
        <v>36</v>
      </c>
      <c r="I159" s="3">
        <f>G159*H159</f>
        <v>10.799999999999999</v>
      </c>
    </row>
    <row r="160" spans="1:9" ht="15">
      <c r="A160" s="1">
        <v>42894</v>
      </c>
      <c r="B160" s="1" t="str">
        <f>TEXT(A160, "mmmm")</f>
        <v>June</v>
      </c>
      <c r="C160" t="s">
        <v>14</v>
      </c>
      <c r="D160">
        <v>90.699999999999989</v>
      </c>
      <c r="E160" s="2">
        <v>0.5</v>
      </c>
      <c r="F160">
        <v>46</v>
      </c>
      <c r="G160">
        <v>0.3</v>
      </c>
      <c r="H160">
        <v>39</v>
      </c>
      <c r="I160" s="3">
        <f>G160*H160</f>
        <v>11.7</v>
      </c>
    </row>
    <row r="161" spans="1:9" ht="15">
      <c r="A161" s="1">
        <v>42895</v>
      </c>
      <c r="B161" s="1" t="str">
        <f>TEXT(A161, "mmmm")</f>
        <v>June</v>
      </c>
      <c r="C161" t="s">
        <v>15</v>
      </c>
      <c r="D161">
        <v>77.599999999999994</v>
      </c>
      <c r="E161" s="2">
        <v>0.61</v>
      </c>
      <c r="F161">
        <v>44</v>
      </c>
      <c r="G161">
        <v>0.3</v>
      </c>
      <c r="H161">
        <v>32</v>
      </c>
      <c r="I161" s="3">
        <f>G161*H161</f>
        <v>9.6</v>
      </c>
    </row>
    <row r="162" spans="1:9" ht="15">
      <c r="A162" s="1">
        <v>42896</v>
      </c>
      <c r="B162" s="1" t="str">
        <f>TEXT(A162, "mmmm")</f>
        <v>June</v>
      </c>
      <c r="C162" t="s">
        <v>16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>G162*H162</f>
        <v>10.5</v>
      </c>
    </row>
    <row r="163" spans="1:9" ht="15">
      <c r="A163" s="1">
        <v>42897</v>
      </c>
      <c r="B163" s="1" t="str">
        <f>TEXT(A163, "mmmm")</f>
        <v>June</v>
      </c>
      <c r="C163" t="s">
        <v>17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>G163*H163</f>
        <v>10.799999999999999</v>
      </c>
    </row>
    <row r="164" spans="1:9" ht="15">
      <c r="A164" s="1">
        <v>42898</v>
      </c>
      <c r="B164" s="1" t="str">
        <f>TEXT(A164, "mmmm")</f>
        <v>June</v>
      </c>
      <c r="C164" t="s">
        <v>11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>G164*H164</f>
        <v>12</v>
      </c>
    </row>
    <row r="165" spans="1:9" ht="15">
      <c r="A165" s="1">
        <v>42899</v>
      </c>
      <c r="B165" s="1" t="str">
        <f>TEXT(A165, "mmmm")</f>
        <v>June</v>
      </c>
      <c r="C165" t="s">
        <v>12</v>
      </c>
      <c r="D165">
        <v>75.599999999999994</v>
      </c>
      <c r="E165" s="2">
        <v>0.59</v>
      </c>
      <c r="F165">
        <v>65</v>
      </c>
      <c r="G165">
        <v>0.3</v>
      </c>
      <c r="H165">
        <v>32</v>
      </c>
      <c r="I165" s="3">
        <f>G165*H165</f>
        <v>9.6</v>
      </c>
    </row>
    <row r="166" spans="1:9" ht="15">
      <c r="A166" s="1">
        <v>42900</v>
      </c>
      <c r="B166" s="1" t="str">
        <f>TEXT(A166, "mmmm")</f>
        <v>June</v>
      </c>
      <c r="C166" t="s">
        <v>13</v>
      </c>
      <c r="D166">
        <v>80.5</v>
      </c>
      <c r="E166" s="2">
        <v>0.56999999999999995</v>
      </c>
      <c r="F166">
        <v>48</v>
      </c>
      <c r="G166">
        <v>0.3</v>
      </c>
      <c r="H166">
        <v>35</v>
      </c>
      <c r="I166" s="3">
        <f>G166*H166</f>
        <v>10.5</v>
      </c>
    </row>
    <row r="167" spans="1:9" ht="15">
      <c r="A167" s="1">
        <v>42901</v>
      </c>
      <c r="B167" s="1" t="str">
        <f>TEXT(A167, "mmmm")</f>
        <v>June</v>
      </c>
      <c r="C167" t="s">
        <v>14</v>
      </c>
      <c r="D167">
        <v>84.8</v>
      </c>
      <c r="E167" s="2">
        <v>0.56000000000000005</v>
      </c>
      <c r="F167">
        <v>50</v>
      </c>
      <c r="G167">
        <v>0.3</v>
      </c>
      <c r="H167">
        <v>36</v>
      </c>
      <c r="I167" s="3">
        <f>G167*H167</f>
        <v>10.799999999999999</v>
      </c>
    </row>
    <row r="168" spans="1:9" ht="15">
      <c r="A168" s="1">
        <v>42902</v>
      </c>
      <c r="B168" s="1" t="str">
        <f>TEXT(A168, "mmmm")</f>
        <v>June</v>
      </c>
      <c r="C168" t="s">
        <v>15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>G168*H168</f>
        <v>12.299999999999999</v>
      </c>
    </row>
    <row r="169" spans="1:9" ht="15">
      <c r="A169" s="1">
        <v>42903</v>
      </c>
      <c r="B169" s="1" t="str">
        <f>TEXT(A169, "mmmm")</f>
        <v>June</v>
      </c>
      <c r="C169" t="s">
        <v>16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>G169*H169</f>
        <v>9.2999999999999989</v>
      </c>
    </row>
    <row r="170" spans="1:9" ht="15">
      <c r="A170" s="1">
        <v>42904</v>
      </c>
      <c r="B170" s="1" t="str">
        <f>TEXT(A170, "mmmm")</f>
        <v>June</v>
      </c>
      <c r="C170" t="s">
        <v>17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>G170*H170</f>
        <v>9.6</v>
      </c>
    </row>
    <row r="171" spans="1:9" ht="15">
      <c r="A171" s="1">
        <v>42905</v>
      </c>
      <c r="B171" s="1" t="str">
        <f>TEXT(A171, "mmmm")</f>
        <v>June</v>
      </c>
      <c r="C171" t="s">
        <v>11</v>
      </c>
      <c r="D171">
        <v>86.5</v>
      </c>
      <c r="E171" s="2">
        <v>0.56000000000000005</v>
      </c>
      <c r="F171">
        <v>66</v>
      </c>
      <c r="G171">
        <v>0.3</v>
      </c>
      <c r="H171">
        <v>35</v>
      </c>
      <c r="I171" s="3">
        <f>G171*H171</f>
        <v>10.5</v>
      </c>
    </row>
    <row r="172" spans="1:9" ht="15">
      <c r="A172" s="1">
        <v>42906</v>
      </c>
      <c r="B172" s="1" t="str">
        <f>TEXT(A172, "mmmm")</f>
        <v>June</v>
      </c>
      <c r="C172" t="s">
        <v>12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>G172*H172</f>
        <v>11.1</v>
      </c>
    </row>
    <row r="173" spans="1:9" ht="15">
      <c r="A173" s="1">
        <v>42907</v>
      </c>
      <c r="B173" s="1" t="str">
        <f>TEXT(A173, "mmmm")</f>
        <v>June</v>
      </c>
      <c r="C173" t="s">
        <v>13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>G173*H173</f>
        <v>12.299999999999999</v>
      </c>
    </row>
    <row r="174" spans="1:9" ht="15">
      <c r="A174" s="1">
        <v>42908</v>
      </c>
      <c r="B174" s="1" t="str">
        <f>TEXT(A174, "mmmm")</f>
        <v>June</v>
      </c>
      <c r="C174" t="s">
        <v>14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>G174*H174</f>
        <v>9.2999999999999989</v>
      </c>
    </row>
    <row r="175" spans="1:9" ht="15">
      <c r="A175" s="1">
        <v>42909</v>
      </c>
      <c r="B175" s="1" t="str">
        <f>TEXT(A175, "mmmm")</f>
        <v>June</v>
      </c>
      <c r="C175" t="s">
        <v>15</v>
      </c>
      <c r="D175">
        <v>79.899999999999991</v>
      </c>
      <c r="E175" s="2">
        <v>0.61</v>
      </c>
      <c r="F175">
        <v>39</v>
      </c>
      <c r="G175">
        <v>0.3</v>
      </c>
      <c r="H175">
        <v>33</v>
      </c>
      <c r="I175" s="3">
        <f>G175*H175</f>
        <v>9.9</v>
      </c>
    </row>
    <row r="176" spans="1:9" ht="15">
      <c r="A176" s="1">
        <v>42910</v>
      </c>
      <c r="B176" s="1" t="str">
        <f>TEXT(A176, "mmmm")</f>
        <v>June</v>
      </c>
      <c r="C176" t="s">
        <v>16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>G176*H176</f>
        <v>10.5</v>
      </c>
    </row>
    <row r="177" spans="1:9" ht="15">
      <c r="A177" s="1">
        <v>42911</v>
      </c>
      <c r="B177" s="1" t="str">
        <f>TEXT(A177, "mmmm")</f>
        <v>June</v>
      </c>
      <c r="C177" t="s">
        <v>17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>G177*H177</f>
        <v>11.1</v>
      </c>
    </row>
    <row r="178" spans="1:9" ht="15">
      <c r="A178" s="1">
        <v>42912</v>
      </c>
      <c r="B178" s="1" t="str">
        <f>TEXT(A178, "mmmm")</f>
        <v>June</v>
      </c>
      <c r="C178" t="s">
        <v>11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>G178*H178</f>
        <v>12.6</v>
      </c>
    </row>
    <row r="179" spans="1:9" ht="15">
      <c r="A179" s="1">
        <v>42913</v>
      </c>
      <c r="B179" s="1" t="str">
        <f>TEXT(A179, "mmmm")</f>
        <v>June</v>
      </c>
      <c r="C179" t="s">
        <v>12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>G179*H179</f>
        <v>9.2999999999999989</v>
      </c>
    </row>
    <row r="180" spans="1:9" ht="15">
      <c r="A180" s="1">
        <v>42914</v>
      </c>
      <c r="B180" s="1" t="str">
        <f>TEXT(A180, "mmmm")</f>
        <v>June</v>
      </c>
      <c r="C180" t="s">
        <v>13</v>
      </c>
      <c r="D180">
        <v>75.899999999999991</v>
      </c>
      <c r="E180" s="2">
        <v>0.59</v>
      </c>
      <c r="F180">
        <v>65</v>
      </c>
      <c r="G180">
        <v>0.3</v>
      </c>
      <c r="H180">
        <v>33</v>
      </c>
      <c r="I180" s="3">
        <f>G180*H180</f>
        <v>9.9</v>
      </c>
    </row>
    <row r="181" spans="1:9" ht="15">
      <c r="A181" s="1">
        <v>42915</v>
      </c>
      <c r="B181" s="1" t="str">
        <f>TEXT(A181, "mmmm")</f>
        <v>June</v>
      </c>
      <c r="C181" t="s">
        <v>14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>G181*H181</f>
        <v>10.5</v>
      </c>
    </row>
    <row r="182" spans="1:9" ht="15">
      <c r="A182" s="1">
        <v>42916</v>
      </c>
      <c r="B182" s="1" t="str">
        <f>TEXT(A182, "mmmm")</f>
        <v>June</v>
      </c>
      <c r="C182" t="s">
        <v>15</v>
      </c>
      <c r="D182">
        <v>89.399999999999991</v>
      </c>
      <c r="E182" s="2">
        <v>0.53</v>
      </c>
      <c r="F182">
        <v>47</v>
      </c>
      <c r="G182">
        <v>0.3</v>
      </c>
      <c r="H182">
        <v>38</v>
      </c>
      <c r="I182" s="3">
        <f>G182*H182</f>
        <v>11.4</v>
      </c>
    </row>
    <row r="183" spans="1:9" ht="15">
      <c r="A183" s="1">
        <v>42917</v>
      </c>
      <c r="B183" s="1" t="str">
        <f>TEXT(A183, "mmmm")</f>
        <v>July</v>
      </c>
      <c r="C183" t="s">
        <v>16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>G183*H183</f>
        <v>21.5</v>
      </c>
    </row>
    <row r="184" spans="1:9" ht="15">
      <c r="A184" s="1">
        <v>42918</v>
      </c>
      <c r="B184" s="1" t="str">
        <f>TEXT(A184, "mmmm")</f>
        <v>July</v>
      </c>
      <c r="C184" t="s">
        <v>17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>G184*H184</f>
        <v>19</v>
      </c>
    </row>
    <row r="185" spans="1:9" ht="15">
      <c r="A185" s="1">
        <v>42919</v>
      </c>
      <c r="B185" s="1" t="str">
        <f>TEXT(A185, "mmmm")</f>
        <v>July</v>
      </c>
      <c r="C185" t="s">
        <v>11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>G185*H185</f>
        <v>17.5</v>
      </c>
    </row>
    <row r="186" spans="1:9" ht="15">
      <c r="A186" s="1">
        <v>42920</v>
      </c>
      <c r="B186" s="1" t="str">
        <f>TEXT(A186, "mmmm")</f>
        <v>July</v>
      </c>
      <c r="C186" t="s">
        <v>12</v>
      </c>
      <c r="D186">
        <v>84.199999999999989</v>
      </c>
      <c r="E186" s="2">
        <v>0.59</v>
      </c>
      <c r="F186">
        <v>49</v>
      </c>
      <c r="G186">
        <v>0.5</v>
      </c>
      <c r="H186">
        <v>34</v>
      </c>
      <c r="I186" s="3">
        <f>G186*H186</f>
        <v>17</v>
      </c>
    </row>
    <row r="187" spans="1:9" ht="15">
      <c r="A187" s="1">
        <v>42921</v>
      </c>
      <c r="B187" s="1" t="str">
        <f>TEXT(A187, "mmmm")</f>
        <v>July</v>
      </c>
      <c r="C187" t="s">
        <v>13</v>
      </c>
      <c r="D187">
        <v>73.599999999999994</v>
      </c>
      <c r="E187" s="2">
        <v>0.63</v>
      </c>
      <c r="F187">
        <v>55</v>
      </c>
      <c r="G187">
        <v>0.5</v>
      </c>
      <c r="H187">
        <v>32</v>
      </c>
      <c r="I187" s="3">
        <f>G187*H187</f>
        <v>16</v>
      </c>
    </row>
    <row r="188" spans="1:9" ht="15">
      <c r="A188" s="1">
        <v>42922</v>
      </c>
      <c r="B188" s="1" t="str">
        <f>TEXT(A188, "mmmm")</f>
        <v>July</v>
      </c>
      <c r="C188" t="s">
        <v>14</v>
      </c>
      <c r="D188">
        <v>91.699999999999989</v>
      </c>
      <c r="E188" s="2">
        <v>0.51</v>
      </c>
      <c r="F188">
        <v>46</v>
      </c>
      <c r="G188">
        <v>0.5</v>
      </c>
      <c r="H188">
        <v>39</v>
      </c>
      <c r="I188" s="3">
        <f>G188*H188</f>
        <v>19.5</v>
      </c>
    </row>
    <row r="189" spans="1:9" ht="15">
      <c r="A189" s="1">
        <v>42923</v>
      </c>
      <c r="B189" s="1" t="str">
        <f>TEXT(A189, "mmmm")</f>
        <v>July</v>
      </c>
      <c r="C189" t="s">
        <v>15</v>
      </c>
      <c r="D189">
        <v>82.5</v>
      </c>
      <c r="E189" s="2">
        <v>0.56999999999999995</v>
      </c>
      <c r="F189">
        <v>41</v>
      </c>
      <c r="G189">
        <v>0.5</v>
      </c>
      <c r="H189">
        <v>35</v>
      </c>
      <c r="I189" s="3">
        <f>G189*H189</f>
        <v>17.5</v>
      </c>
    </row>
    <row r="190" spans="1:9" ht="15">
      <c r="A190" s="1">
        <v>42924</v>
      </c>
      <c r="B190" s="1" t="str">
        <f>TEXT(A190, "mmmm")</f>
        <v>July</v>
      </c>
      <c r="C190" t="s">
        <v>16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>G190*H190</f>
        <v>17</v>
      </c>
    </row>
    <row r="191" spans="1:9" ht="15">
      <c r="A191" s="1">
        <v>42925</v>
      </c>
      <c r="B191" s="1" t="str">
        <f>TEXT(A191, "mmmm")</f>
        <v>July</v>
      </c>
      <c r="C191" t="s">
        <v>17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>G191*H191</f>
        <v>16.5</v>
      </c>
    </row>
    <row r="192" spans="1:9" ht="15">
      <c r="A192" s="1">
        <v>42926</v>
      </c>
      <c r="B192" s="1" t="str">
        <f>TEXT(A192, "mmmm")</f>
        <v>July</v>
      </c>
      <c r="C192" t="s">
        <v>11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>G192*H192</f>
        <v>20</v>
      </c>
    </row>
    <row r="193" spans="1:9" ht="15">
      <c r="A193" s="1">
        <v>42927</v>
      </c>
      <c r="B193" s="1" t="str">
        <f>TEXT(A193, "mmmm")</f>
        <v>July</v>
      </c>
      <c r="C193" t="s">
        <v>12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>G193*H193</f>
        <v>17.5</v>
      </c>
    </row>
    <row r="194" spans="1:9" ht="15">
      <c r="A194" s="1">
        <v>42928</v>
      </c>
      <c r="B194" s="1" t="str">
        <f>TEXT(A194, "mmmm")</f>
        <v>July</v>
      </c>
      <c r="C194" t="s">
        <v>13</v>
      </c>
      <c r="D194">
        <v>80.199999999999989</v>
      </c>
      <c r="E194" s="2">
        <v>0.56000000000000005</v>
      </c>
      <c r="F194">
        <v>39</v>
      </c>
      <c r="G194">
        <v>0.5</v>
      </c>
      <c r="H194">
        <v>34</v>
      </c>
      <c r="I194" s="3">
        <f>G194*H194</f>
        <v>17</v>
      </c>
    </row>
    <row r="195" spans="1:9" ht="15">
      <c r="A195" s="1">
        <v>42929</v>
      </c>
      <c r="B195" s="1" t="str">
        <f>TEXT(A195, "mmmm")</f>
        <v>July</v>
      </c>
      <c r="C195" t="s">
        <v>14</v>
      </c>
      <c r="D195">
        <v>78.899999999999991</v>
      </c>
      <c r="E195" s="2">
        <v>0.61</v>
      </c>
      <c r="F195">
        <v>49</v>
      </c>
      <c r="G195">
        <v>0.5</v>
      </c>
      <c r="H195">
        <v>33</v>
      </c>
      <c r="I195" s="3">
        <f>G195*H195</f>
        <v>16.5</v>
      </c>
    </row>
    <row r="196" spans="1:9" ht="15">
      <c r="A196" s="1">
        <v>42930</v>
      </c>
      <c r="B196" s="1" t="str">
        <f>TEXT(A196, "mmmm")</f>
        <v>July</v>
      </c>
      <c r="C196" t="s">
        <v>15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>G196*H196</f>
        <v>20</v>
      </c>
    </row>
    <row r="197" spans="1:9" ht="15">
      <c r="A197" s="1">
        <v>42931</v>
      </c>
      <c r="B197" s="1" t="str">
        <f>TEXT(A197, "mmmm")</f>
        <v>July</v>
      </c>
      <c r="C197" t="s">
        <v>16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>G197*H197</f>
        <v>17.5</v>
      </c>
    </row>
    <row r="198" spans="1:9" ht="15">
      <c r="A198" s="1">
        <v>42932</v>
      </c>
      <c r="B198" s="1" t="str">
        <f>TEXT(A198, "mmmm")</f>
        <v>July</v>
      </c>
      <c r="C198" t="s">
        <v>17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>G198*H198</f>
        <v>17</v>
      </c>
    </row>
    <row r="199" spans="1:9" ht="15">
      <c r="A199" s="1">
        <v>42933</v>
      </c>
      <c r="B199" s="1" t="str">
        <f>TEXT(A199, "mmmm")</f>
        <v>July</v>
      </c>
      <c r="C199" t="s">
        <v>11</v>
      </c>
      <c r="D199">
        <v>80.899999999999991</v>
      </c>
      <c r="E199" s="2">
        <v>0.56999999999999995</v>
      </c>
      <c r="F199">
        <v>64</v>
      </c>
      <c r="G199">
        <v>0.5</v>
      </c>
      <c r="H199">
        <v>33</v>
      </c>
      <c r="I199" s="3">
        <f>G199*H199</f>
        <v>16.5</v>
      </c>
    </row>
    <row r="200" spans="1:9" ht="15">
      <c r="A200" s="1">
        <v>42934</v>
      </c>
      <c r="B200" s="1" t="str">
        <f>TEXT(A200, "mmmm")</f>
        <v>July</v>
      </c>
      <c r="C200" t="s">
        <v>12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>G200*H200</f>
        <v>20.5</v>
      </c>
    </row>
    <row r="201" spans="1:9" ht="15">
      <c r="A201" s="1">
        <v>42935</v>
      </c>
      <c r="B201" s="1" t="str">
        <f>TEXT(A201, "mmmm")</f>
        <v>July</v>
      </c>
      <c r="C201" t="s">
        <v>13</v>
      </c>
      <c r="D201">
        <v>83.8</v>
      </c>
      <c r="E201" s="2">
        <v>0.56000000000000005</v>
      </c>
      <c r="F201">
        <v>44</v>
      </c>
      <c r="G201">
        <v>0.5</v>
      </c>
      <c r="H201">
        <v>36</v>
      </c>
      <c r="I201" s="3">
        <f>G201*H201</f>
        <v>18</v>
      </c>
    </row>
    <row r="202" spans="1:9" ht="15">
      <c r="A202" s="1">
        <v>42936</v>
      </c>
      <c r="B202" s="1" t="str">
        <f>TEXT(A202, "mmmm")</f>
        <v>July</v>
      </c>
      <c r="C202" t="s">
        <v>14</v>
      </c>
      <c r="D202">
        <v>86.5</v>
      </c>
      <c r="E202" s="2">
        <v>0.56999999999999995</v>
      </c>
      <c r="F202">
        <v>44</v>
      </c>
      <c r="G202">
        <v>0.5</v>
      </c>
      <c r="H202">
        <v>35</v>
      </c>
      <c r="I202" s="3">
        <f>G202*H202</f>
        <v>17.5</v>
      </c>
    </row>
    <row r="203" spans="1:9" ht="15">
      <c r="A203" s="1">
        <v>42937</v>
      </c>
      <c r="B203" s="1" t="str">
        <f>TEXT(A203, "mmmm")</f>
        <v>July</v>
      </c>
      <c r="C203" t="s">
        <v>15</v>
      </c>
      <c r="D203">
        <v>76.899999999999991</v>
      </c>
      <c r="E203" s="2">
        <v>0.56999999999999995</v>
      </c>
      <c r="F203">
        <v>59</v>
      </c>
      <c r="G203">
        <v>0.5</v>
      </c>
      <c r="H203">
        <v>33</v>
      </c>
      <c r="I203" s="3">
        <f>G203*H203</f>
        <v>16.5</v>
      </c>
    </row>
    <row r="204" spans="1:9" ht="15">
      <c r="A204" s="1">
        <v>42938</v>
      </c>
      <c r="B204" s="1" t="str">
        <f>TEXT(A204, "mmmm")</f>
        <v>July</v>
      </c>
      <c r="C204" t="s">
        <v>16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>G204*H204</f>
        <v>21</v>
      </c>
    </row>
    <row r="205" spans="1:9" ht="15">
      <c r="A205" s="1">
        <v>42939</v>
      </c>
      <c r="B205" s="1" t="str">
        <f>TEXT(A205, "mmmm")</f>
        <v>July</v>
      </c>
      <c r="C205" t="s">
        <v>17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>G205*H205</f>
        <v>18.5</v>
      </c>
    </row>
    <row r="206" spans="1:9" ht="15">
      <c r="A206" s="1">
        <v>42940</v>
      </c>
      <c r="B206" s="1" t="str">
        <f>TEXT(A206, "mmmm")</f>
        <v>July</v>
      </c>
      <c r="C206" t="s">
        <v>11</v>
      </c>
      <c r="D206">
        <v>83.5</v>
      </c>
      <c r="E206" s="2">
        <v>0.56999999999999995</v>
      </c>
      <c r="F206">
        <v>69</v>
      </c>
      <c r="G206">
        <v>0.5</v>
      </c>
      <c r="H206">
        <v>35</v>
      </c>
      <c r="I206" s="3">
        <f>G206*H206</f>
        <v>17.5</v>
      </c>
    </row>
    <row r="207" spans="1:9" ht="15">
      <c r="A207" s="1">
        <v>42941</v>
      </c>
      <c r="B207" s="1" t="str">
        <f>TEXT(A207, "mmmm")</f>
        <v>July</v>
      </c>
      <c r="C207" t="s">
        <v>12</v>
      </c>
      <c r="D207">
        <v>79.899999999999991</v>
      </c>
      <c r="E207" s="2">
        <v>0.56999999999999995</v>
      </c>
      <c r="F207">
        <v>64</v>
      </c>
      <c r="G207">
        <v>0.5</v>
      </c>
      <c r="H207">
        <v>33</v>
      </c>
      <c r="I207" s="3">
        <f>G207*H207</f>
        <v>16.5</v>
      </c>
    </row>
    <row r="208" spans="1:9" ht="15">
      <c r="A208" s="1">
        <v>42942</v>
      </c>
      <c r="B208" s="1" t="str">
        <f>TEXT(A208, "mmmm")</f>
        <v>July</v>
      </c>
      <c r="C208" t="s">
        <v>13</v>
      </c>
      <c r="D208">
        <v>76.599999999999994</v>
      </c>
      <c r="E208" s="2">
        <v>0.59</v>
      </c>
      <c r="F208">
        <v>37</v>
      </c>
      <c r="G208">
        <v>0.5</v>
      </c>
      <c r="H208">
        <v>32</v>
      </c>
      <c r="I208" s="3">
        <f>G208*H208</f>
        <v>16</v>
      </c>
    </row>
    <row r="209" spans="1:9" ht="15">
      <c r="A209" s="1">
        <v>42943</v>
      </c>
      <c r="B209" s="1" t="str">
        <f>TEXT(A209, "mmmm")</f>
        <v>July</v>
      </c>
      <c r="C209" t="s">
        <v>14</v>
      </c>
      <c r="D209">
        <v>97.899999999999991</v>
      </c>
      <c r="E209" s="2">
        <v>0.47</v>
      </c>
      <c r="F209">
        <v>74</v>
      </c>
      <c r="G209">
        <v>0.5</v>
      </c>
      <c r="H209">
        <v>43</v>
      </c>
      <c r="I209" s="3">
        <f>G209*H209</f>
        <v>21.5</v>
      </c>
    </row>
    <row r="210" spans="1:9" ht="15">
      <c r="A210" s="1">
        <v>42944</v>
      </c>
      <c r="B210" s="1" t="str">
        <f>TEXT(A210, "mmmm")</f>
        <v>July</v>
      </c>
      <c r="C210" t="s">
        <v>15</v>
      </c>
      <c r="D210">
        <v>87.399999999999991</v>
      </c>
      <c r="E210" s="2">
        <v>0.51</v>
      </c>
      <c r="F210">
        <v>58</v>
      </c>
      <c r="G210">
        <v>0.5</v>
      </c>
      <c r="H210">
        <v>38</v>
      </c>
      <c r="I210" s="3">
        <f>G210*H210</f>
        <v>19</v>
      </c>
    </row>
    <row r="211" spans="1:9" ht="15">
      <c r="A211" s="1">
        <v>42945</v>
      </c>
      <c r="B211" s="1" t="str">
        <f>TEXT(A211, "mmmm")</f>
        <v>July</v>
      </c>
      <c r="C211" t="s">
        <v>16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>G211*H211</f>
        <v>17.5</v>
      </c>
    </row>
    <row r="212" spans="1:9" ht="15">
      <c r="A212" s="1">
        <v>42946</v>
      </c>
      <c r="B212" s="1" t="str">
        <f>TEXT(A212, "mmmm")</f>
        <v>July</v>
      </c>
      <c r="C212" t="s">
        <v>17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>G212*H212</f>
        <v>17</v>
      </c>
    </row>
    <row r="213" spans="1:9" ht="15">
      <c r="A213" s="1">
        <v>42947</v>
      </c>
      <c r="B213" s="1" t="str">
        <f>TEXT(A213, "mmmm")</f>
        <v>July</v>
      </c>
      <c r="C213" t="s">
        <v>11</v>
      </c>
      <c r="D213">
        <v>74.599999999999994</v>
      </c>
      <c r="E213" s="2">
        <v>0.61</v>
      </c>
      <c r="F213">
        <v>38</v>
      </c>
      <c r="G213">
        <v>0.5</v>
      </c>
      <c r="H213">
        <v>32</v>
      </c>
      <c r="I213" s="3">
        <f>G213*H213</f>
        <v>16</v>
      </c>
    </row>
    <row r="214" spans="1:9" ht="15">
      <c r="A214" s="1">
        <v>42948</v>
      </c>
      <c r="B214" s="1" t="str">
        <f>TEXT(A214, "mmmm")</f>
        <v>August</v>
      </c>
      <c r="C214" t="s">
        <v>12</v>
      </c>
      <c r="D214">
        <v>75.599999999999994</v>
      </c>
      <c r="E214" s="2">
        <v>0.63</v>
      </c>
      <c r="F214">
        <v>56</v>
      </c>
      <c r="G214">
        <v>0.5</v>
      </c>
      <c r="H214">
        <v>32</v>
      </c>
      <c r="I214" s="3">
        <f>G214*H214</f>
        <v>16</v>
      </c>
    </row>
    <row r="215" spans="1:9" ht="15">
      <c r="A215" s="1">
        <v>42949</v>
      </c>
      <c r="B215" s="1" t="str">
        <f>TEXT(A215, "mmmm")</f>
        <v>August</v>
      </c>
      <c r="C215" t="s">
        <v>13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>G215*H215</f>
        <v>15.5</v>
      </c>
    </row>
    <row r="216" spans="1:9" ht="15">
      <c r="A216" s="1">
        <v>42950</v>
      </c>
      <c r="B216" s="1" t="str">
        <f>TEXT(A216, "mmmm")</f>
        <v>August</v>
      </c>
      <c r="C216" t="s">
        <v>14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>G216*H216</f>
        <v>15</v>
      </c>
    </row>
    <row r="217" spans="1:9" ht="15">
      <c r="A217" s="1">
        <v>42951</v>
      </c>
      <c r="B217" s="1" t="str">
        <f>TEXT(A217, "mmmm")</f>
        <v>August</v>
      </c>
      <c r="C217" t="s">
        <v>15</v>
      </c>
      <c r="D217">
        <v>70.699999999999989</v>
      </c>
      <c r="E217" s="2">
        <v>0.69</v>
      </c>
      <c r="F217">
        <v>34</v>
      </c>
      <c r="G217">
        <v>0.5</v>
      </c>
      <c r="H217">
        <v>29</v>
      </c>
      <c r="I217" s="3">
        <f>G217*H217</f>
        <v>14.5</v>
      </c>
    </row>
    <row r="218" spans="1:9" ht="15">
      <c r="A218" s="1">
        <v>42952</v>
      </c>
      <c r="B218" s="1" t="str">
        <f>TEXT(A218, "mmmm")</f>
        <v>August</v>
      </c>
      <c r="C218" t="s">
        <v>16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>G218*H218</f>
        <v>16</v>
      </c>
    </row>
    <row r="219" spans="1:9" ht="15">
      <c r="A219" s="1">
        <v>42953</v>
      </c>
      <c r="B219" s="1" t="str">
        <f>TEXT(A219, "mmmm")</f>
        <v>August</v>
      </c>
      <c r="C219" t="s">
        <v>17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>G219*H219</f>
        <v>15.5</v>
      </c>
    </row>
    <row r="220" spans="1:9" ht="15">
      <c r="A220" s="1">
        <v>42954</v>
      </c>
      <c r="B220" s="1" t="str">
        <f>TEXT(A220, "mmmm")</f>
        <v>August</v>
      </c>
      <c r="C220" t="s">
        <v>11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>G220*H220</f>
        <v>15</v>
      </c>
    </row>
    <row r="221" spans="1:9" ht="15">
      <c r="A221" s="1">
        <v>42955</v>
      </c>
      <c r="B221" s="1" t="str">
        <f>TEXT(A221, "mmmm")</f>
        <v>August</v>
      </c>
      <c r="C221" t="s">
        <v>12</v>
      </c>
      <c r="D221">
        <v>68.699999999999989</v>
      </c>
      <c r="E221" s="2">
        <v>0.65</v>
      </c>
      <c r="F221">
        <v>50</v>
      </c>
      <c r="G221">
        <v>0.5</v>
      </c>
      <c r="H221">
        <v>29</v>
      </c>
      <c r="I221" s="3">
        <f>G221*H221</f>
        <v>14.5</v>
      </c>
    </row>
    <row r="222" spans="1:9" ht="15">
      <c r="A222" s="1">
        <v>42956</v>
      </c>
      <c r="B222" s="1" t="str">
        <f>TEXT(A222, "mmmm")</f>
        <v>August</v>
      </c>
      <c r="C222" t="s">
        <v>13</v>
      </c>
      <c r="D222">
        <v>76.599999999999994</v>
      </c>
      <c r="E222" s="2">
        <v>0.63</v>
      </c>
      <c r="F222">
        <v>55</v>
      </c>
      <c r="G222">
        <v>0.5</v>
      </c>
      <c r="H222">
        <v>32</v>
      </c>
      <c r="I222" s="3">
        <f>G222*H222</f>
        <v>16</v>
      </c>
    </row>
    <row r="223" spans="1:9" ht="15">
      <c r="A223" s="1">
        <v>42957</v>
      </c>
      <c r="B223" s="1" t="str">
        <f>TEXT(A223, "mmmm")</f>
        <v>August</v>
      </c>
      <c r="C223" t="s">
        <v>14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>G223*H223</f>
        <v>15.5</v>
      </c>
    </row>
    <row r="224" spans="1:9" ht="15">
      <c r="A224" s="1">
        <v>42958</v>
      </c>
      <c r="B224" s="1" t="str">
        <f>TEXT(A224, "mmmm")</f>
        <v>August</v>
      </c>
      <c r="C224" t="s">
        <v>15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>G224*H224</f>
        <v>15</v>
      </c>
    </row>
    <row r="225" spans="1:9" ht="15">
      <c r="A225" s="1">
        <v>42959</v>
      </c>
      <c r="B225" s="1" t="str">
        <f>TEXT(A225, "mmmm")</f>
        <v>August</v>
      </c>
      <c r="C225" t="s">
        <v>16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>G225*H225</f>
        <v>14.5</v>
      </c>
    </row>
    <row r="226" spans="1:9" ht="15">
      <c r="A226" s="1">
        <v>42960</v>
      </c>
      <c r="B226" s="1" t="str">
        <f>TEXT(A226, "mmmm")</f>
        <v>August</v>
      </c>
      <c r="C226" t="s">
        <v>17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>G226*H226</f>
        <v>14.5</v>
      </c>
    </row>
    <row r="227" spans="1:9" ht="15">
      <c r="A227" s="1">
        <v>42961</v>
      </c>
      <c r="B227" s="1" t="str">
        <f>TEXT(A227, "mmmm")</f>
        <v>August</v>
      </c>
      <c r="C227" t="s">
        <v>11</v>
      </c>
      <c r="D227">
        <v>72.599999999999994</v>
      </c>
      <c r="E227" s="2">
        <v>0.59</v>
      </c>
      <c r="F227">
        <v>43</v>
      </c>
      <c r="G227">
        <v>0.5</v>
      </c>
      <c r="H227">
        <v>32</v>
      </c>
      <c r="I227" s="3">
        <f>G227*H227</f>
        <v>16</v>
      </c>
    </row>
    <row r="228" spans="1:9" ht="15">
      <c r="A228" s="1">
        <v>42962</v>
      </c>
      <c r="B228" s="1" t="str">
        <f>TEXT(A228, "mmmm")</f>
        <v>August</v>
      </c>
      <c r="C228" t="s">
        <v>12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>G228*H228</f>
        <v>15.5</v>
      </c>
    </row>
    <row r="229" spans="1:9" ht="15">
      <c r="A229" s="1">
        <v>42963</v>
      </c>
      <c r="B229" s="1" t="str">
        <f>TEXT(A229, "mmmm")</f>
        <v>August</v>
      </c>
      <c r="C229" t="s">
        <v>13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>G229*H229</f>
        <v>15</v>
      </c>
    </row>
    <row r="230" spans="1:9" ht="15">
      <c r="A230" s="1">
        <v>42964</v>
      </c>
      <c r="B230" s="1" t="str">
        <f>TEXT(A230, "mmmm")</f>
        <v>August</v>
      </c>
      <c r="C230" t="s">
        <v>14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>G230*H230</f>
        <v>15</v>
      </c>
    </row>
    <row r="231" spans="1:9" ht="15">
      <c r="A231" s="1">
        <v>42965</v>
      </c>
      <c r="B231" s="1" t="str">
        <f>TEXT(A231, "mmmm")</f>
        <v>August</v>
      </c>
      <c r="C231" t="s">
        <v>15</v>
      </c>
      <c r="D231">
        <v>65.699999999999989</v>
      </c>
      <c r="E231" s="2">
        <v>0.69</v>
      </c>
      <c r="F231">
        <v>45</v>
      </c>
      <c r="G231">
        <v>0.5</v>
      </c>
      <c r="H231">
        <v>29</v>
      </c>
      <c r="I231" s="3">
        <f>G231*H231</f>
        <v>14.5</v>
      </c>
    </row>
    <row r="232" spans="1:9" ht="15">
      <c r="A232" s="1">
        <v>42966</v>
      </c>
      <c r="B232" s="1" t="str">
        <f>TEXT(A232, "mmmm")</f>
        <v>August</v>
      </c>
      <c r="C232" t="s">
        <v>16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>G232*H232</f>
        <v>16</v>
      </c>
    </row>
    <row r="233" spans="1:9" ht="15">
      <c r="A233" s="1">
        <v>42967</v>
      </c>
      <c r="B233" s="1" t="str">
        <f>TEXT(A233, "mmmm")</f>
        <v>August</v>
      </c>
      <c r="C233" t="s">
        <v>17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>G233*H233</f>
        <v>15.5</v>
      </c>
    </row>
    <row r="234" spans="1:9" ht="15">
      <c r="A234" s="1">
        <v>42968</v>
      </c>
      <c r="B234" s="1" t="str">
        <f>TEXT(A234, "mmmm")</f>
        <v>August</v>
      </c>
      <c r="C234" t="s">
        <v>11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>G234*H234</f>
        <v>15</v>
      </c>
    </row>
    <row r="235" spans="1:9" ht="15">
      <c r="A235" s="1">
        <v>42969</v>
      </c>
      <c r="B235" s="1" t="str">
        <f>TEXT(A235, "mmmm")</f>
        <v>August</v>
      </c>
      <c r="C235" t="s">
        <v>12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>G235*H235</f>
        <v>15</v>
      </c>
    </row>
    <row r="236" spans="1:9" ht="15">
      <c r="A236" s="1">
        <v>42970</v>
      </c>
      <c r="B236" s="1" t="str">
        <f>TEXT(A236, "mmmm")</f>
        <v>August</v>
      </c>
      <c r="C236" t="s">
        <v>13</v>
      </c>
      <c r="D236">
        <v>70.699999999999989</v>
      </c>
      <c r="E236" s="2">
        <v>0.67</v>
      </c>
      <c r="F236">
        <v>33</v>
      </c>
      <c r="G236">
        <v>0.5</v>
      </c>
      <c r="H236">
        <v>29</v>
      </c>
      <c r="I236" s="3">
        <f>G236*H236</f>
        <v>14.5</v>
      </c>
    </row>
    <row r="237" spans="1:9" ht="15">
      <c r="A237" s="1">
        <v>42971</v>
      </c>
      <c r="B237" s="1" t="str">
        <f>TEXT(A237, "mmmm")</f>
        <v>August</v>
      </c>
      <c r="C237" t="s">
        <v>14</v>
      </c>
      <c r="D237">
        <v>74.599999999999994</v>
      </c>
      <c r="E237" s="2">
        <v>0.59</v>
      </c>
      <c r="F237">
        <v>64</v>
      </c>
      <c r="G237">
        <v>0.5</v>
      </c>
      <c r="H237">
        <v>32</v>
      </c>
      <c r="I237" s="3">
        <f>G237*H237</f>
        <v>16</v>
      </c>
    </row>
    <row r="238" spans="1:9" ht="15">
      <c r="A238" s="1">
        <v>42972</v>
      </c>
      <c r="B238" s="1" t="str">
        <f>TEXT(A238, "mmmm")</f>
        <v>August</v>
      </c>
      <c r="C238" t="s">
        <v>15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>G238*H238</f>
        <v>15</v>
      </c>
    </row>
    <row r="239" spans="1:9" ht="15">
      <c r="A239" s="1">
        <v>42973</v>
      </c>
      <c r="B239" s="1" t="str">
        <f>TEXT(A239, "mmmm")</f>
        <v>August</v>
      </c>
      <c r="C239" t="s">
        <v>16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>G239*H239</f>
        <v>15</v>
      </c>
    </row>
    <row r="240" spans="1:9" ht="15">
      <c r="A240" s="1">
        <v>42974</v>
      </c>
      <c r="B240" s="1" t="str">
        <f>TEXT(A240, "mmmm")</f>
        <v>August</v>
      </c>
      <c r="C240" t="s">
        <v>17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>G240*H240</f>
        <v>14.5</v>
      </c>
    </row>
    <row r="241" spans="1:9" ht="15">
      <c r="A241" s="1">
        <v>42975</v>
      </c>
      <c r="B241" s="1" t="str">
        <f>TEXT(A241, "mmmm")</f>
        <v>August</v>
      </c>
      <c r="C241" t="s">
        <v>11</v>
      </c>
      <c r="D241">
        <v>77.599999999999994</v>
      </c>
      <c r="E241" s="2">
        <v>0.63</v>
      </c>
      <c r="F241">
        <v>49</v>
      </c>
      <c r="G241">
        <v>0.5</v>
      </c>
      <c r="H241">
        <v>32</v>
      </c>
      <c r="I241" s="3">
        <f>G241*H241</f>
        <v>16</v>
      </c>
    </row>
    <row r="242" spans="1:9" ht="15">
      <c r="A242" s="1">
        <v>42976</v>
      </c>
      <c r="B242" s="1" t="str">
        <f>TEXT(A242, "mmmm")</f>
        <v>August</v>
      </c>
      <c r="C242" t="s">
        <v>12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>G242*H242</f>
        <v>15</v>
      </c>
    </row>
    <row r="243" spans="1:9" ht="15">
      <c r="A243" s="1">
        <v>42977</v>
      </c>
      <c r="B243" s="1" t="str">
        <f>TEXT(A243, "mmmm")</f>
        <v>August</v>
      </c>
      <c r="C243" t="s">
        <v>13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>G243*H243</f>
        <v>15</v>
      </c>
    </row>
    <row r="244" spans="1:9" ht="15">
      <c r="A244" s="1">
        <v>42978</v>
      </c>
      <c r="B244" s="1" t="str">
        <f>TEXT(A244, "mmmm")</f>
        <v>August</v>
      </c>
      <c r="C244" t="s">
        <v>14</v>
      </c>
      <c r="D244">
        <v>67.699999999999989</v>
      </c>
      <c r="E244" s="2">
        <v>0.69</v>
      </c>
      <c r="F244">
        <v>58</v>
      </c>
      <c r="G244">
        <v>0.5</v>
      </c>
      <c r="H244">
        <v>29</v>
      </c>
      <c r="I244" s="3">
        <f>G244*H244</f>
        <v>14.5</v>
      </c>
    </row>
    <row r="245" spans="1:9" ht="15">
      <c r="A245" s="1">
        <v>42979</v>
      </c>
      <c r="B245" s="1" t="str">
        <f>TEXT(A245, "mmmm")</f>
        <v>September</v>
      </c>
      <c r="C245" t="s">
        <v>15</v>
      </c>
      <c r="D245">
        <v>71.699999999999989</v>
      </c>
      <c r="E245" s="2">
        <v>0.69</v>
      </c>
      <c r="F245">
        <v>41</v>
      </c>
      <c r="G245">
        <v>0.3</v>
      </c>
      <c r="H245">
        <v>29</v>
      </c>
      <c r="I245" s="3">
        <f>G245*H245</f>
        <v>8.6999999999999993</v>
      </c>
    </row>
    <row r="246" spans="1:9" ht="15">
      <c r="A246" s="1">
        <v>42980</v>
      </c>
      <c r="B246" s="1" t="str">
        <f>TEXT(A246, "mmmm")</f>
        <v>September</v>
      </c>
      <c r="C246" t="s">
        <v>16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>G246*H246</f>
        <v>8.4</v>
      </c>
    </row>
    <row r="247" spans="1:9" ht="15">
      <c r="A247" s="1">
        <v>42981</v>
      </c>
      <c r="B247" s="1" t="str">
        <f>TEXT(A247, "mmmm")</f>
        <v>September</v>
      </c>
      <c r="C247" t="s">
        <v>17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>G247*H247</f>
        <v>8.1</v>
      </c>
    </row>
    <row r="248" spans="1:9" ht="15">
      <c r="A248" s="1">
        <v>42982</v>
      </c>
      <c r="B248" s="1" t="str">
        <f>TEXT(A248, "mmmm")</f>
        <v>September</v>
      </c>
      <c r="C248" t="s">
        <v>11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>G248*H248</f>
        <v>7.8</v>
      </c>
    </row>
    <row r="249" spans="1:9" ht="15">
      <c r="A249" s="1">
        <v>42983</v>
      </c>
      <c r="B249" s="1" t="str">
        <f>TEXT(A249, "mmmm")</f>
        <v>September</v>
      </c>
      <c r="C249" t="s">
        <v>12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>G249*H249</f>
        <v>7.8</v>
      </c>
    </row>
    <row r="250" spans="1:9" ht="15">
      <c r="A250" s="1">
        <v>42984</v>
      </c>
      <c r="B250" s="1" t="str">
        <f>TEXT(A250, "mmmm")</f>
        <v>September</v>
      </c>
      <c r="C250" t="s">
        <v>13</v>
      </c>
      <c r="D250">
        <v>71.699999999999989</v>
      </c>
      <c r="E250" s="2">
        <v>0.69</v>
      </c>
      <c r="F250">
        <v>60</v>
      </c>
      <c r="G250">
        <v>0.3</v>
      </c>
      <c r="H250">
        <v>29</v>
      </c>
      <c r="I250" s="3">
        <f>G250*H250</f>
        <v>8.6999999999999993</v>
      </c>
    </row>
    <row r="251" spans="1:9" ht="15">
      <c r="A251" s="1">
        <v>42985</v>
      </c>
      <c r="B251" s="1" t="str">
        <f>TEXT(A251, "mmmm")</f>
        <v>September</v>
      </c>
      <c r="C251" t="s">
        <v>14</v>
      </c>
      <c r="D251">
        <v>68.399999999999991</v>
      </c>
      <c r="E251" s="2">
        <v>0.67</v>
      </c>
      <c r="F251">
        <v>49</v>
      </c>
      <c r="G251">
        <v>0.3</v>
      </c>
      <c r="H251">
        <v>28</v>
      </c>
      <c r="I251" s="3">
        <f>G251*H251</f>
        <v>8.4</v>
      </c>
    </row>
    <row r="252" spans="1:9" ht="15">
      <c r="A252" s="1">
        <v>42986</v>
      </c>
      <c r="B252" s="1" t="str">
        <f>TEXT(A252, "mmmm")</f>
        <v>September</v>
      </c>
      <c r="C252" t="s">
        <v>15</v>
      </c>
      <c r="D252">
        <v>65.099999999999994</v>
      </c>
      <c r="E252" s="2">
        <v>0.71</v>
      </c>
      <c r="F252">
        <v>37</v>
      </c>
      <c r="G252">
        <v>0.3</v>
      </c>
      <c r="H252">
        <v>27</v>
      </c>
      <c r="I252" s="3">
        <f>G252*H252</f>
        <v>8.1</v>
      </c>
    </row>
    <row r="253" spans="1:9" ht="15">
      <c r="A253" s="1">
        <v>42987</v>
      </c>
      <c r="B253" s="1" t="str">
        <f>TEXT(A253, "mmmm")</f>
        <v>September</v>
      </c>
      <c r="C253" t="s">
        <v>16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>G253*H253</f>
        <v>7.8</v>
      </c>
    </row>
    <row r="254" spans="1:9" ht="15">
      <c r="A254" s="1">
        <v>42988</v>
      </c>
      <c r="B254" s="1" t="str">
        <f>TEXT(A254, "mmmm")</f>
        <v>September</v>
      </c>
      <c r="C254" t="s">
        <v>17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>G254*H254</f>
        <v>7.8</v>
      </c>
    </row>
    <row r="255" spans="1:9" ht="15">
      <c r="A255" s="1">
        <v>42989</v>
      </c>
      <c r="B255" s="1" t="str">
        <f>TEXT(A255, "mmmm")</f>
        <v>September</v>
      </c>
      <c r="C255" t="s">
        <v>11</v>
      </c>
      <c r="D255">
        <v>68.399999999999991</v>
      </c>
      <c r="E255" s="2">
        <v>0.69</v>
      </c>
      <c r="F255">
        <v>38</v>
      </c>
      <c r="G255">
        <v>0.3</v>
      </c>
      <c r="H255">
        <v>28</v>
      </c>
      <c r="I255" s="3">
        <f>G255*H255</f>
        <v>8.4</v>
      </c>
    </row>
    <row r="256" spans="1:9" ht="15">
      <c r="A256" s="1">
        <v>42990</v>
      </c>
      <c r="B256" s="1" t="str">
        <f>TEXT(A256, "mmmm")</f>
        <v>September</v>
      </c>
      <c r="C256" t="s">
        <v>12</v>
      </c>
      <c r="D256">
        <v>61.099999999999994</v>
      </c>
      <c r="E256" s="2">
        <v>0.71</v>
      </c>
      <c r="F256">
        <v>36</v>
      </c>
      <c r="G256">
        <v>0.3</v>
      </c>
      <c r="H256">
        <v>27</v>
      </c>
      <c r="I256" s="3">
        <f>G256*H256</f>
        <v>8.1</v>
      </c>
    </row>
    <row r="257" spans="1:9" ht="15">
      <c r="A257" s="1">
        <v>42991</v>
      </c>
      <c r="B257" s="1" t="str">
        <f>TEXT(A257, "mmmm")</f>
        <v>September</v>
      </c>
      <c r="C257" t="s">
        <v>13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>G257*H257</f>
        <v>7.8</v>
      </c>
    </row>
    <row r="258" spans="1:9" ht="15">
      <c r="A258" s="1">
        <v>42992</v>
      </c>
      <c r="B258" s="1" t="str">
        <f>TEXT(A258, "mmmm")</f>
        <v>September</v>
      </c>
      <c r="C258" t="s">
        <v>14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>G258*H258</f>
        <v>7.8</v>
      </c>
    </row>
    <row r="259" spans="1:9" ht="15">
      <c r="A259" s="1">
        <v>42993</v>
      </c>
      <c r="B259" s="1" t="str">
        <f>TEXT(A259, "mmmm")</f>
        <v>September</v>
      </c>
      <c r="C259" t="s">
        <v>15</v>
      </c>
      <c r="D259">
        <v>63.399999999999991</v>
      </c>
      <c r="E259" s="2">
        <v>0.67</v>
      </c>
      <c r="F259">
        <v>41</v>
      </c>
      <c r="G259">
        <v>0.3</v>
      </c>
      <c r="H259">
        <v>28</v>
      </c>
      <c r="I259" s="3">
        <f>G259*H259</f>
        <v>8.4</v>
      </c>
    </row>
    <row r="260" spans="1:9" ht="15">
      <c r="A260" s="1">
        <v>42994</v>
      </c>
      <c r="B260" s="1" t="str">
        <f>TEXT(A260, "mmmm")</f>
        <v>September</v>
      </c>
      <c r="C260" t="s">
        <v>16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>G260*H260</f>
        <v>8.1</v>
      </c>
    </row>
    <row r="261" spans="1:9" ht="15">
      <c r="A261" s="1">
        <v>42995</v>
      </c>
      <c r="B261" s="1" t="str">
        <f>TEXT(A261, "mmmm")</f>
        <v>September</v>
      </c>
      <c r="C261" t="s">
        <v>17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>G261*H261</f>
        <v>7.8</v>
      </c>
    </row>
    <row r="262" spans="1:9" ht="15">
      <c r="A262" s="1">
        <v>42996</v>
      </c>
      <c r="B262" s="1" t="str">
        <f>TEXT(A262, "mmmm")</f>
        <v>September</v>
      </c>
      <c r="C262" t="s">
        <v>11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>G262*H262</f>
        <v>7.8</v>
      </c>
    </row>
    <row r="263" spans="1:9" ht="15">
      <c r="A263" s="1">
        <v>42997</v>
      </c>
      <c r="B263" s="1" t="str">
        <f>TEXT(A263, "mmmm")</f>
        <v>September</v>
      </c>
      <c r="C263" t="s">
        <v>12</v>
      </c>
      <c r="D263">
        <v>67.399999999999991</v>
      </c>
      <c r="E263" s="2">
        <v>0.67</v>
      </c>
      <c r="F263">
        <v>48</v>
      </c>
      <c r="G263">
        <v>0.3</v>
      </c>
      <c r="H263">
        <v>28</v>
      </c>
      <c r="I263" s="3">
        <f>G263*H263</f>
        <v>8.4</v>
      </c>
    </row>
    <row r="264" spans="1:9" ht="15">
      <c r="A264" s="1">
        <v>42998</v>
      </c>
      <c r="B264" s="1" t="str">
        <f>TEXT(A264, "mmmm")</f>
        <v>September</v>
      </c>
      <c r="C264" t="s">
        <v>13</v>
      </c>
      <c r="D264">
        <v>67.099999999999994</v>
      </c>
      <c r="E264" s="2">
        <v>0.69</v>
      </c>
      <c r="F264">
        <v>52</v>
      </c>
      <c r="G264">
        <v>0.3</v>
      </c>
      <c r="H264">
        <v>27</v>
      </c>
      <c r="I264" s="3">
        <f>G264*H264</f>
        <v>8.1</v>
      </c>
    </row>
    <row r="265" spans="1:9" ht="15">
      <c r="A265" s="1">
        <v>42999</v>
      </c>
      <c r="B265" s="1" t="str">
        <f>TEXT(A265, "mmmm")</f>
        <v>September</v>
      </c>
      <c r="C265" t="s">
        <v>14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>G265*H265</f>
        <v>7.8</v>
      </c>
    </row>
    <row r="266" spans="1:9" ht="15">
      <c r="A266" s="1">
        <v>43000</v>
      </c>
      <c r="B266" s="1" t="str">
        <f>TEXT(A266, "mmmm")</f>
        <v>September</v>
      </c>
      <c r="C266" t="s">
        <v>15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>G266*H266</f>
        <v>7.8</v>
      </c>
    </row>
    <row r="267" spans="1:9" ht="15">
      <c r="A267" s="1">
        <v>43001</v>
      </c>
      <c r="B267" s="1" t="str">
        <f>TEXT(A267, "mmmm")</f>
        <v>September</v>
      </c>
      <c r="C267" t="s">
        <v>16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>G267*H267</f>
        <v>8.4</v>
      </c>
    </row>
    <row r="268" spans="1:9" ht="15">
      <c r="A268" s="1">
        <v>43002</v>
      </c>
      <c r="B268" s="1" t="str">
        <f>TEXT(A268, "mmmm")</f>
        <v>September</v>
      </c>
      <c r="C268" t="s">
        <v>17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>G268*H268</f>
        <v>8.4</v>
      </c>
    </row>
    <row r="269" spans="1:9" ht="15">
      <c r="A269" s="1">
        <v>43003</v>
      </c>
      <c r="B269" s="1" t="str">
        <f>TEXT(A269, "mmmm")</f>
        <v>September</v>
      </c>
      <c r="C269" t="s">
        <v>11</v>
      </c>
      <c r="D269">
        <v>61.099999999999994</v>
      </c>
      <c r="E269" s="2">
        <v>0.71</v>
      </c>
      <c r="F269">
        <v>33</v>
      </c>
      <c r="G269">
        <v>0.3</v>
      </c>
      <c r="H269">
        <v>27</v>
      </c>
      <c r="I269" s="3">
        <f>G269*H269</f>
        <v>8.1</v>
      </c>
    </row>
    <row r="270" spans="1:9" ht="15">
      <c r="A270" s="1">
        <v>43004</v>
      </c>
      <c r="B270" s="1" t="str">
        <f>TEXT(A270, "mmmm")</f>
        <v>September</v>
      </c>
      <c r="C270" t="s">
        <v>12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>G270*H270</f>
        <v>7.8</v>
      </c>
    </row>
    <row r="271" spans="1:9" ht="15">
      <c r="A271" s="1">
        <v>43005</v>
      </c>
      <c r="B271" s="1" t="str">
        <f>TEXT(A271, "mmmm")</f>
        <v>September</v>
      </c>
      <c r="C271" t="s">
        <v>13</v>
      </c>
      <c r="D271">
        <v>70.699999999999989</v>
      </c>
      <c r="E271" s="2">
        <v>0.67</v>
      </c>
      <c r="F271">
        <v>51</v>
      </c>
      <c r="G271">
        <v>0.3</v>
      </c>
      <c r="H271">
        <v>29</v>
      </c>
      <c r="I271" s="3">
        <f>G271*H271</f>
        <v>8.6999999999999993</v>
      </c>
    </row>
    <row r="272" spans="1:9" ht="15">
      <c r="A272" s="1">
        <v>43006</v>
      </c>
      <c r="B272" s="1" t="str">
        <f>TEXT(A272, "mmmm")</f>
        <v>September</v>
      </c>
      <c r="C272" t="s">
        <v>14</v>
      </c>
      <c r="D272">
        <v>67.399999999999991</v>
      </c>
      <c r="E272" s="2">
        <v>0.69</v>
      </c>
      <c r="F272">
        <v>38</v>
      </c>
      <c r="G272">
        <v>0.3</v>
      </c>
      <c r="H272">
        <v>28</v>
      </c>
      <c r="I272" s="3">
        <f>G272*H272</f>
        <v>8.4</v>
      </c>
    </row>
    <row r="273" spans="1:9" ht="15">
      <c r="A273" s="1">
        <v>43007</v>
      </c>
      <c r="B273" s="1" t="str">
        <f>TEXT(A273, "mmmm")</f>
        <v>September</v>
      </c>
      <c r="C273" t="s">
        <v>15</v>
      </c>
      <c r="D273">
        <v>66.099999999999994</v>
      </c>
      <c r="E273" s="2">
        <v>0.71</v>
      </c>
      <c r="F273">
        <v>48</v>
      </c>
      <c r="G273">
        <v>0.3</v>
      </c>
      <c r="H273">
        <v>27</v>
      </c>
      <c r="I273" s="3">
        <f>G273*H273</f>
        <v>8.1</v>
      </c>
    </row>
    <row r="274" spans="1:9" ht="15">
      <c r="A274" s="1">
        <v>43008</v>
      </c>
      <c r="B274" s="1" t="str">
        <f>TEXT(A274, "mmmm")</f>
        <v>September</v>
      </c>
      <c r="C274" t="s">
        <v>16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>G274*H274</f>
        <v>7.8</v>
      </c>
    </row>
    <row r="275" spans="1:9" ht="15">
      <c r="A275" s="1">
        <v>43009</v>
      </c>
      <c r="B275" s="1" t="str">
        <f>TEXT(A275, "mmmm")</f>
        <v>October</v>
      </c>
      <c r="C275" t="s">
        <v>17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>G275*H275</f>
        <v>7.5</v>
      </c>
    </row>
    <row r="276" spans="1:9" ht="15">
      <c r="A276" s="1">
        <v>43010</v>
      </c>
      <c r="B276" s="1" t="str">
        <f>TEXT(A276, "mmmm")</f>
        <v>October</v>
      </c>
      <c r="C276" t="s">
        <v>11</v>
      </c>
      <c r="D276">
        <v>58.499999999999993</v>
      </c>
      <c r="E276" s="2">
        <v>0.74</v>
      </c>
      <c r="F276">
        <v>32</v>
      </c>
      <c r="G276">
        <v>0.3</v>
      </c>
      <c r="H276">
        <v>25</v>
      </c>
      <c r="I276" s="3">
        <f>G276*H276</f>
        <v>7.5</v>
      </c>
    </row>
    <row r="277" spans="1:9" ht="15">
      <c r="A277" s="1">
        <v>43011</v>
      </c>
      <c r="B277" s="1" t="str">
        <f>TEXT(A277, "mmmm")</f>
        <v>October</v>
      </c>
      <c r="C277" t="s">
        <v>12</v>
      </c>
      <c r="D277">
        <v>59.199999999999996</v>
      </c>
      <c r="E277" s="2">
        <v>0.8</v>
      </c>
      <c r="F277">
        <v>34</v>
      </c>
      <c r="G277">
        <v>0.3</v>
      </c>
      <c r="H277">
        <v>24</v>
      </c>
      <c r="I277" s="3">
        <f>G277*H277</f>
        <v>7.1999999999999993</v>
      </c>
    </row>
    <row r="278" spans="1:9" ht="15">
      <c r="A278" s="1">
        <v>43012</v>
      </c>
      <c r="B278" s="1" t="str">
        <f>TEXT(A278, "mmmm")</f>
        <v>October</v>
      </c>
      <c r="C278" t="s">
        <v>13</v>
      </c>
      <c r="D278">
        <v>61.199999999999996</v>
      </c>
      <c r="E278" s="2">
        <v>0.77</v>
      </c>
      <c r="F278">
        <v>33</v>
      </c>
      <c r="G278">
        <v>0.3</v>
      </c>
      <c r="H278">
        <v>24</v>
      </c>
      <c r="I278" s="3">
        <f>G278*H278</f>
        <v>7.1999999999999993</v>
      </c>
    </row>
    <row r="279" spans="1:9" ht="15">
      <c r="A279" s="1">
        <v>43013</v>
      </c>
      <c r="B279" s="1" t="str">
        <f>TEXT(A279, "mmmm")</f>
        <v>October</v>
      </c>
      <c r="C279" t="s">
        <v>14</v>
      </c>
      <c r="D279">
        <v>60.499999999999993</v>
      </c>
      <c r="E279" s="2">
        <v>0.8</v>
      </c>
      <c r="F279">
        <v>33</v>
      </c>
      <c r="G279">
        <v>0.3</v>
      </c>
      <c r="H279">
        <v>25</v>
      </c>
      <c r="I279" s="3">
        <f>G279*H279</f>
        <v>7.5</v>
      </c>
    </row>
    <row r="280" spans="1:9" ht="15">
      <c r="A280" s="1">
        <v>43014</v>
      </c>
      <c r="B280" s="1" t="str">
        <f>TEXT(A280, "mmmm")</f>
        <v>October</v>
      </c>
      <c r="C280" t="s">
        <v>15</v>
      </c>
      <c r="D280">
        <v>62.499999999999993</v>
      </c>
      <c r="E280" s="2">
        <v>0.74</v>
      </c>
      <c r="F280">
        <v>42</v>
      </c>
      <c r="G280">
        <v>0.3</v>
      </c>
      <c r="H280">
        <v>25</v>
      </c>
      <c r="I280" s="3">
        <f>G280*H280</f>
        <v>7.5</v>
      </c>
    </row>
    <row r="281" spans="1:9" ht="15">
      <c r="A281" s="1">
        <v>43015</v>
      </c>
      <c r="B281" s="1" t="str">
        <f>TEXT(A281, "mmmm")</f>
        <v>October</v>
      </c>
      <c r="C281" t="s">
        <v>16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>G281*H281</f>
        <v>7.5</v>
      </c>
    </row>
    <row r="282" spans="1:9" ht="15">
      <c r="A282" s="1">
        <v>43016</v>
      </c>
      <c r="B282" s="1" t="str">
        <f>TEXT(A282, "mmmm")</f>
        <v>October</v>
      </c>
      <c r="C282" t="s">
        <v>17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>G282*H282</f>
        <v>7.1999999999999993</v>
      </c>
    </row>
    <row r="283" spans="1:9" ht="15">
      <c r="A283" s="1">
        <v>43017</v>
      </c>
      <c r="B283" s="1" t="str">
        <f>TEXT(A283, "mmmm")</f>
        <v>October</v>
      </c>
      <c r="C283" t="s">
        <v>11</v>
      </c>
      <c r="D283">
        <v>63.499999999999993</v>
      </c>
      <c r="E283" s="2">
        <v>0.74</v>
      </c>
      <c r="F283">
        <v>47</v>
      </c>
      <c r="G283">
        <v>0.3</v>
      </c>
      <c r="H283">
        <v>25</v>
      </c>
      <c r="I283" s="3">
        <f>G283*H283</f>
        <v>7.5</v>
      </c>
    </row>
    <row r="284" spans="1:9" ht="15">
      <c r="A284" s="1">
        <v>43018</v>
      </c>
      <c r="B284" s="1" t="str">
        <f>TEXT(A284, "mmmm")</f>
        <v>October</v>
      </c>
      <c r="C284" t="s">
        <v>12</v>
      </c>
      <c r="D284">
        <v>58.499999999999993</v>
      </c>
      <c r="E284" s="2">
        <v>0.74</v>
      </c>
      <c r="F284">
        <v>51</v>
      </c>
      <c r="G284">
        <v>0.3</v>
      </c>
      <c r="H284">
        <v>25</v>
      </c>
      <c r="I284" s="3">
        <f>G284*H284</f>
        <v>7.5</v>
      </c>
    </row>
    <row r="285" spans="1:9" ht="15">
      <c r="A285" s="1">
        <v>43019</v>
      </c>
      <c r="B285" s="1" t="str">
        <f>TEXT(A285, "mmmm")</f>
        <v>October</v>
      </c>
      <c r="C285" t="s">
        <v>13</v>
      </c>
      <c r="D285">
        <v>61.499999999999993</v>
      </c>
      <c r="E285" s="2">
        <v>0.77</v>
      </c>
      <c r="F285">
        <v>47</v>
      </c>
      <c r="G285">
        <v>0.3</v>
      </c>
      <c r="H285">
        <v>25</v>
      </c>
      <c r="I285" s="3">
        <f>G285*H285</f>
        <v>7.5</v>
      </c>
    </row>
    <row r="286" spans="1:9" ht="15">
      <c r="A286" s="1">
        <v>43020</v>
      </c>
      <c r="B286" s="1" t="str">
        <f>TEXT(A286, "mmmm")</f>
        <v>October</v>
      </c>
      <c r="C286" t="s">
        <v>14</v>
      </c>
      <c r="D286">
        <v>58.199999999999996</v>
      </c>
      <c r="E286" s="2">
        <v>0.77</v>
      </c>
      <c r="F286">
        <v>39</v>
      </c>
      <c r="G286">
        <v>0.3</v>
      </c>
      <c r="H286">
        <v>24</v>
      </c>
      <c r="I286" s="3">
        <f>G286*H286</f>
        <v>7.1999999999999993</v>
      </c>
    </row>
    <row r="287" spans="1:9" ht="15">
      <c r="A287" s="1">
        <v>43021</v>
      </c>
      <c r="B287" s="1" t="str">
        <f>TEXT(A287, "mmmm")</f>
        <v>October</v>
      </c>
      <c r="C287" t="s">
        <v>15</v>
      </c>
      <c r="D287">
        <v>61.499999999999993</v>
      </c>
      <c r="E287" s="2">
        <v>0.8</v>
      </c>
      <c r="F287">
        <v>28</v>
      </c>
      <c r="G287">
        <v>0.3</v>
      </c>
      <c r="H287">
        <v>25</v>
      </c>
      <c r="I287" s="3">
        <f>G287*H287</f>
        <v>7.5</v>
      </c>
    </row>
    <row r="288" spans="1:9" ht="15">
      <c r="A288" s="1">
        <v>43022</v>
      </c>
      <c r="B288" s="1" t="str">
        <f>TEXT(A288, "mmmm")</f>
        <v>October</v>
      </c>
      <c r="C288" t="s">
        <v>16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>G288*H288</f>
        <v>7.5</v>
      </c>
    </row>
    <row r="289" spans="1:9" ht="15">
      <c r="A289" s="1">
        <v>43023</v>
      </c>
      <c r="B289" s="1" t="str">
        <f>TEXT(A289, "mmmm")</f>
        <v>October</v>
      </c>
      <c r="C289" t="s">
        <v>17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>G289*H289</f>
        <v>7.5</v>
      </c>
    </row>
    <row r="290" spans="1:9" ht="15">
      <c r="A290" s="1">
        <v>43024</v>
      </c>
      <c r="B290" s="1" t="str">
        <f>TEXT(A290, "mmmm")</f>
        <v>October</v>
      </c>
      <c r="C290" t="s">
        <v>11</v>
      </c>
      <c r="D290">
        <v>58.199999999999996</v>
      </c>
      <c r="E290" s="2">
        <v>0.8</v>
      </c>
      <c r="F290">
        <v>28</v>
      </c>
      <c r="G290">
        <v>0.3</v>
      </c>
      <c r="H290">
        <v>24</v>
      </c>
      <c r="I290" s="3">
        <f>G290*H290</f>
        <v>7.1999999999999993</v>
      </c>
    </row>
    <row r="291" spans="1:9" ht="15">
      <c r="A291" s="1">
        <v>43025</v>
      </c>
      <c r="B291" s="1" t="str">
        <f>TEXT(A291, "mmmm")</f>
        <v>October</v>
      </c>
      <c r="C291" t="s">
        <v>12</v>
      </c>
      <c r="D291">
        <v>58.499999999999993</v>
      </c>
      <c r="E291" s="2">
        <v>0.77</v>
      </c>
      <c r="F291">
        <v>46</v>
      </c>
      <c r="G291">
        <v>0.3</v>
      </c>
      <c r="H291">
        <v>25</v>
      </c>
      <c r="I291" s="3">
        <f>G291*H291</f>
        <v>7.5</v>
      </c>
    </row>
    <row r="292" spans="1:9" ht="15">
      <c r="A292" s="1">
        <v>43026</v>
      </c>
      <c r="B292" s="1" t="str">
        <f>TEXT(A292, "mmmm")</f>
        <v>October</v>
      </c>
      <c r="C292" t="s">
        <v>13</v>
      </c>
      <c r="D292">
        <v>62.499999999999993</v>
      </c>
      <c r="E292" s="2">
        <v>0.77</v>
      </c>
      <c r="F292">
        <v>33</v>
      </c>
      <c r="G292">
        <v>0.3</v>
      </c>
      <c r="H292">
        <v>25</v>
      </c>
      <c r="I292" s="3">
        <f>G292*H292</f>
        <v>7.5</v>
      </c>
    </row>
    <row r="293" spans="1:9" ht="15">
      <c r="A293" s="1">
        <v>43027</v>
      </c>
      <c r="B293" s="1" t="str">
        <f>TEXT(A293, "mmmm")</f>
        <v>October</v>
      </c>
      <c r="C293" t="s">
        <v>14</v>
      </c>
      <c r="D293">
        <v>60.499999999999993</v>
      </c>
      <c r="E293" s="2">
        <v>0.8</v>
      </c>
      <c r="F293">
        <v>41</v>
      </c>
      <c r="G293">
        <v>0.3</v>
      </c>
      <c r="H293">
        <v>25</v>
      </c>
      <c r="I293" s="3">
        <f>G293*H293</f>
        <v>7.5</v>
      </c>
    </row>
    <row r="294" spans="1:9" ht="15">
      <c r="A294" s="1">
        <v>43028</v>
      </c>
      <c r="B294" s="1" t="str">
        <f>TEXT(A294, "mmmm")</f>
        <v>October</v>
      </c>
      <c r="C294" t="s">
        <v>15</v>
      </c>
      <c r="D294">
        <v>60.199999999999996</v>
      </c>
      <c r="E294" s="2">
        <v>0.8</v>
      </c>
      <c r="F294">
        <v>50</v>
      </c>
      <c r="G294">
        <v>0.3</v>
      </c>
      <c r="H294">
        <v>24</v>
      </c>
      <c r="I294" s="3">
        <f>G294*H294</f>
        <v>7.1999999999999993</v>
      </c>
    </row>
    <row r="295" spans="1:9" ht="15">
      <c r="A295" s="1">
        <v>43029</v>
      </c>
      <c r="B295" s="1" t="str">
        <f>TEXT(A295, "mmmm")</f>
        <v>October</v>
      </c>
      <c r="C295" t="s">
        <v>16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>G295*H295</f>
        <v>7.1999999999999993</v>
      </c>
    </row>
    <row r="296" spans="1:9" ht="15">
      <c r="A296" s="1">
        <v>43030</v>
      </c>
      <c r="B296" s="1" t="str">
        <f>TEXT(A296, "mmmm")</f>
        <v>October</v>
      </c>
      <c r="C296" t="s">
        <v>17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>G296*H296</f>
        <v>7.5</v>
      </c>
    </row>
    <row r="297" spans="1:9" ht="15">
      <c r="A297" s="1">
        <v>43031</v>
      </c>
      <c r="B297" s="1" t="str">
        <f>TEXT(A297, "mmmm")</f>
        <v>October</v>
      </c>
      <c r="C297" t="s">
        <v>11</v>
      </c>
      <c r="D297">
        <v>58.499999999999993</v>
      </c>
      <c r="E297" s="2">
        <v>0.8</v>
      </c>
      <c r="F297">
        <v>50</v>
      </c>
      <c r="G297">
        <v>0.3</v>
      </c>
      <c r="H297">
        <v>25</v>
      </c>
      <c r="I297" s="3">
        <f>G297*H297</f>
        <v>7.5</v>
      </c>
    </row>
    <row r="298" spans="1:9" ht="15">
      <c r="A298" s="1">
        <v>43032</v>
      </c>
      <c r="B298" s="1" t="str">
        <f>TEXT(A298, "mmmm")</f>
        <v>October</v>
      </c>
      <c r="C298" t="s">
        <v>12</v>
      </c>
      <c r="D298">
        <v>61.499999999999993</v>
      </c>
      <c r="E298" s="2">
        <v>0.74</v>
      </c>
      <c r="F298">
        <v>48</v>
      </c>
      <c r="G298">
        <v>0.3</v>
      </c>
      <c r="H298">
        <v>25</v>
      </c>
      <c r="I298" s="3">
        <f>G298*H298</f>
        <v>7.5</v>
      </c>
    </row>
    <row r="299" spans="1:9" ht="15">
      <c r="A299" s="1">
        <v>43033</v>
      </c>
      <c r="B299" s="1" t="str">
        <f>TEXT(A299, "mmmm")</f>
        <v>October</v>
      </c>
      <c r="C299" t="s">
        <v>13</v>
      </c>
      <c r="D299">
        <v>61.199999999999996</v>
      </c>
      <c r="E299" s="2">
        <v>0.8</v>
      </c>
      <c r="F299">
        <v>44</v>
      </c>
      <c r="G299">
        <v>0.3</v>
      </c>
      <c r="H299">
        <v>24</v>
      </c>
      <c r="I299" s="3">
        <f>G299*H299</f>
        <v>7.1999999999999993</v>
      </c>
    </row>
    <row r="300" spans="1:9" ht="15">
      <c r="A300" s="1">
        <v>43034</v>
      </c>
      <c r="B300" s="1" t="str">
        <f>TEXT(A300, "mmmm")</f>
        <v>October</v>
      </c>
      <c r="C300" t="s">
        <v>14</v>
      </c>
      <c r="D300">
        <v>54.199999999999996</v>
      </c>
      <c r="E300" s="2">
        <v>0.77</v>
      </c>
      <c r="F300">
        <v>47</v>
      </c>
      <c r="G300">
        <v>0.3</v>
      </c>
      <c r="H300">
        <v>24</v>
      </c>
      <c r="I300" s="3">
        <f>G300*H300</f>
        <v>7.1999999999999993</v>
      </c>
    </row>
    <row r="301" spans="1:9" ht="15">
      <c r="A301" s="1">
        <v>43035</v>
      </c>
      <c r="B301" s="1" t="str">
        <f>TEXT(A301, "mmmm")</f>
        <v>October</v>
      </c>
      <c r="C301" t="s">
        <v>15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>G301*H301</f>
        <v>7.8</v>
      </c>
    </row>
    <row r="302" spans="1:9" ht="15">
      <c r="A302" s="1">
        <v>43036</v>
      </c>
      <c r="B302" s="1" t="str">
        <f>TEXT(A302, "mmmm")</f>
        <v>October</v>
      </c>
      <c r="C302" t="s">
        <v>16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>G302*H302</f>
        <v>7.5</v>
      </c>
    </row>
    <row r="303" spans="1:9" ht="15">
      <c r="A303" s="1">
        <v>43037</v>
      </c>
      <c r="B303" s="1" t="str">
        <f>TEXT(A303, "mmmm")</f>
        <v>October</v>
      </c>
      <c r="C303" t="s">
        <v>17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>G303*H303</f>
        <v>7.5</v>
      </c>
    </row>
    <row r="304" spans="1:9" ht="15">
      <c r="A304" s="1">
        <v>43038</v>
      </c>
      <c r="B304" s="1" t="str">
        <f>TEXT(A304, "mmmm")</f>
        <v>October</v>
      </c>
      <c r="C304" t="s">
        <v>11</v>
      </c>
      <c r="D304">
        <v>58.199999999999996</v>
      </c>
      <c r="E304" s="2">
        <v>0.77</v>
      </c>
      <c r="F304">
        <v>35</v>
      </c>
      <c r="G304">
        <v>0.3</v>
      </c>
      <c r="H304">
        <v>24</v>
      </c>
      <c r="I304" s="3">
        <f>G304*H304</f>
        <v>7.1999999999999993</v>
      </c>
    </row>
    <row r="305" spans="1:9" ht="15">
      <c r="A305" s="1">
        <v>43039</v>
      </c>
      <c r="B305" s="1" t="str">
        <f>TEXT(A305, "mmmm")</f>
        <v>October</v>
      </c>
      <c r="C305" t="s">
        <v>12</v>
      </c>
      <c r="D305">
        <v>54.199999999999996</v>
      </c>
      <c r="E305" s="2">
        <v>0.77</v>
      </c>
      <c r="F305">
        <v>38</v>
      </c>
      <c r="G305">
        <v>0.3</v>
      </c>
      <c r="H305">
        <v>24</v>
      </c>
      <c r="I305" s="3">
        <f>G305*H305</f>
        <v>7.1999999999999993</v>
      </c>
    </row>
    <row r="306" spans="1:9" ht="15">
      <c r="A306" s="1">
        <v>43040</v>
      </c>
      <c r="B306" s="1" t="str">
        <f>TEXT(A306, "mmmm")</f>
        <v>November</v>
      </c>
      <c r="C306" t="s">
        <v>13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>G306*H306</f>
        <v>6.8999999999999995</v>
      </c>
    </row>
    <row r="307" spans="1:9" ht="15">
      <c r="A307" s="1">
        <v>43041</v>
      </c>
      <c r="B307" s="1" t="str">
        <f>TEXT(A307, "mmmm")</f>
        <v>November</v>
      </c>
      <c r="C307" t="s">
        <v>14</v>
      </c>
      <c r="D307">
        <v>53.599999999999994</v>
      </c>
      <c r="E307" s="2">
        <v>0.91</v>
      </c>
      <c r="F307">
        <v>46</v>
      </c>
      <c r="G307">
        <v>0.3</v>
      </c>
      <c r="H307">
        <v>22</v>
      </c>
      <c r="I307" s="3">
        <f>G307*H307</f>
        <v>6.6</v>
      </c>
    </row>
    <row r="308" spans="1:9" ht="15">
      <c r="A308" s="1">
        <v>43042</v>
      </c>
      <c r="B308" s="1" t="str">
        <f>TEXT(A308, "mmmm")</f>
        <v>November</v>
      </c>
      <c r="C308" t="s">
        <v>15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>G308*H308</f>
        <v>6.3</v>
      </c>
    </row>
    <row r="309" spans="1:9" ht="15">
      <c r="A309" s="1">
        <v>43043</v>
      </c>
      <c r="B309" s="1" t="str">
        <f>TEXT(A309, "mmmm")</f>
        <v>November</v>
      </c>
      <c r="C309" t="s">
        <v>16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>G309*H309</f>
        <v>5.7</v>
      </c>
    </row>
    <row r="310" spans="1:9" ht="15">
      <c r="A310" s="1">
        <v>43044</v>
      </c>
      <c r="B310" s="1" t="str">
        <f>TEXT(A310, "mmmm")</f>
        <v>November</v>
      </c>
      <c r="C310" t="s">
        <v>17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>G310*H310</f>
        <v>6.8999999999999995</v>
      </c>
    </row>
    <row r="311" spans="1:9" ht="15">
      <c r="A311" s="1">
        <v>43045</v>
      </c>
      <c r="B311" s="1" t="str">
        <f>TEXT(A311, "mmmm")</f>
        <v>November</v>
      </c>
      <c r="C311" t="s">
        <v>11</v>
      </c>
      <c r="D311">
        <v>51.599999999999994</v>
      </c>
      <c r="E311" s="2">
        <v>0.91</v>
      </c>
      <c r="F311">
        <v>28</v>
      </c>
      <c r="G311">
        <v>0.3</v>
      </c>
      <c r="H311">
        <v>22</v>
      </c>
      <c r="I311" s="3">
        <f>G311*H311</f>
        <v>6.6</v>
      </c>
    </row>
    <row r="312" spans="1:9" ht="15">
      <c r="A312" s="1">
        <v>43046</v>
      </c>
      <c r="B312" s="1" t="str">
        <f>TEXT(A312, "mmmm")</f>
        <v>November</v>
      </c>
      <c r="C312" t="s">
        <v>12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>G312*H312</f>
        <v>6.3</v>
      </c>
    </row>
    <row r="313" spans="1:9" ht="15">
      <c r="A313" s="1">
        <v>43047</v>
      </c>
      <c r="B313" s="1" t="str">
        <f>TEXT(A313, "mmmm")</f>
        <v>November</v>
      </c>
      <c r="C313" t="s">
        <v>13</v>
      </c>
      <c r="D313">
        <v>44.699999999999996</v>
      </c>
      <c r="E313" s="2">
        <v>0.95</v>
      </c>
      <c r="F313">
        <v>37</v>
      </c>
      <c r="G313">
        <v>0.3</v>
      </c>
      <c r="H313">
        <v>19</v>
      </c>
      <c r="I313" s="3">
        <f>G313*H313</f>
        <v>5.7</v>
      </c>
    </row>
    <row r="314" spans="1:9" ht="15">
      <c r="A314" s="1">
        <v>43048</v>
      </c>
      <c r="B314" s="1" t="str">
        <f>TEXT(A314, "mmmm")</f>
        <v>November</v>
      </c>
      <c r="C314" t="s">
        <v>14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>G314*H314</f>
        <v>6.8999999999999995</v>
      </c>
    </row>
    <row r="315" spans="1:9" ht="15">
      <c r="A315" s="1">
        <v>43049</v>
      </c>
      <c r="B315" s="1" t="str">
        <f>TEXT(A315, "mmmm")</f>
        <v>November</v>
      </c>
      <c r="C315" t="s">
        <v>15</v>
      </c>
      <c r="D315">
        <v>54.599999999999994</v>
      </c>
      <c r="E315" s="2">
        <v>0.87</v>
      </c>
      <c r="F315">
        <v>28</v>
      </c>
      <c r="G315">
        <v>0.3</v>
      </c>
      <c r="H315">
        <v>22</v>
      </c>
      <c r="I315" s="3">
        <f>G315*H315</f>
        <v>6.6</v>
      </c>
    </row>
    <row r="316" spans="1:9" ht="15">
      <c r="A316" s="1">
        <v>43050</v>
      </c>
      <c r="B316" s="1" t="str">
        <f>TEXT(A316, "mmmm")</f>
        <v>November</v>
      </c>
      <c r="C316" t="s">
        <v>16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>G316*H316</f>
        <v>6.3</v>
      </c>
    </row>
    <row r="317" spans="1:9" ht="15">
      <c r="A317" s="1">
        <v>43051</v>
      </c>
      <c r="B317" s="1" t="str">
        <f>TEXT(A317, "mmmm")</f>
        <v>November</v>
      </c>
      <c r="C317" t="s">
        <v>17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>G317*H317</f>
        <v>5.7</v>
      </c>
    </row>
    <row r="318" spans="1:9" ht="15">
      <c r="A318" s="1">
        <v>43052</v>
      </c>
      <c r="B318" s="1" t="str">
        <f>TEXT(A318, "mmmm")</f>
        <v>November</v>
      </c>
      <c r="C318" t="s">
        <v>11</v>
      </c>
      <c r="D318">
        <v>44.699999999999996</v>
      </c>
      <c r="E318" s="2">
        <v>1.05</v>
      </c>
      <c r="F318">
        <v>26</v>
      </c>
      <c r="G318">
        <v>0.3</v>
      </c>
      <c r="H318">
        <v>19</v>
      </c>
      <c r="I318" s="3">
        <f>G318*H318</f>
        <v>5.7</v>
      </c>
    </row>
    <row r="319" spans="1:9" ht="15">
      <c r="A319" s="1">
        <v>43053</v>
      </c>
      <c r="B319" s="1" t="str">
        <f>TEXT(A319, "mmmm")</f>
        <v>November</v>
      </c>
      <c r="C319" t="s">
        <v>12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>G319*H319</f>
        <v>6.8999999999999995</v>
      </c>
    </row>
    <row r="320" spans="1:9" ht="15">
      <c r="A320" s="1">
        <v>43054</v>
      </c>
      <c r="B320" s="1" t="str">
        <f>TEXT(A320, "mmmm")</f>
        <v>November</v>
      </c>
      <c r="C320" t="s">
        <v>13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>G320*H320</f>
        <v>6.8999999999999995</v>
      </c>
    </row>
    <row r="321" spans="1:9" ht="15">
      <c r="A321" s="1">
        <v>43055</v>
      </c>
      <c r="B321" s="1" t="str">
        <f>TEXT(A321, "mmmm")</f>
        <v>November</v>
      </c>
      <c r="C321" t="s">
        <v>14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>G321*H321</f>
        <v>6.3</v>
      </c>
    </row>
    <row r="322" spans="1:9" ht="15">
      <c r="A322" s="1">
        <v>43056</v>
      </c>
      <c r="B322" s="1" t="str">
        <f>TEXT(A322, "mmmm")</f>
        <v>November</v>
      </c>
      <c r="C322" t="s">
        <v>15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>G322*H322</f>
        <v>6</v>
      </c>
    </row>
    <row r="323" spans="1:9" ht="15">
      <c r="A323" s="1">
        <v>43057</v>
      </c>
      <c r="B323" s="1" t="str">
        <f>TEXT(A323, "mmmm")</f>
        <v>November</v>
      </c>
      <c r="C323" t="s">
        <v>16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>G323*H323</f>
        <v>5.7</v>
      </c>
    </row>
    <row r="324" spans="1:9" ht="15">
      <c r="A324" s="1">
        <v>43058</v>
      </c>
      <c r="B324" s="1" t="str">
        <f>TEXT(A324, "mmmm")</f>
        <v>November</v>
      </c>
      <c r="C324" t="s">
        <v>17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>G324*H324</f>
        <v>6.8999999999999995</v>
      </c>
    </row>
    <row r="325" spans="1:9" ht="15">
      <c r="A325" s="1">
        <v>43059</v>
      </c>
      <c r="B325" s="1" t="str">
        <f>TEXT(A325, "mmmm")</f>
        <v>November</v>
      </c>
      <c r="C325" t="s">
        <v>11</v>
      </c>
      <c r="D325">
        <v>55.599999999999994</v>
      </c>
      <c r="E325" s="2">
        <v>0.87</v>
      </c>
      <c r="F325">
        <v>41</v>
      </c>
      <c r="G325">
        <v>0.3</v>
      </c>
      <c r="H325">
        <v>22</v>
      </c>
      <c r="I325" s="3">
        <f>G325*H325</f>
        <v>6.6</v>
      </c>
    </row>
    <row r="326" spans="1:9" ht="15">
      <c r="A326" s="1">
        <v>43060</v>
      </c>
      <c r="B326" s="1" t="str">
        <f>TEXT(A326, "mmmm")</f>
        <v>November</v>
      </c>
      <c r="C326" t="s">
        <v>12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>G326*H326</f>
        <v>6</v>
      </c>
    </row>
    <row r="327" spans="1:9" ht="15">
      <c r="A327" s="1">
        <v>43061</v>
      </c>
      <c r="B327" s="1" t="str">
        <f>TEXT(A327, "mmmm")</f>
        <v>November</v>
      </c>
      <c r="C327" t="s">
        <v>13</v>
      </c>
      <c r="D327">
        <v>48.699999999999996</v>
      </c>
      <c r="E327" s="2">
        <v>1</v>
      </c>
      <c r="F327">
        <v>40</v>
      </c>
      <c r="G327">
        <v>0.3</v>
      </c>
      <c r="H327">
        <v>19</v>
      </c>
      <c r="I327" s="3">
        <f>G327*H327</f>
        <v>5.7</v>
      </c>
    </row>
    <row r="328" spans="1:9" ht="15">
      <c r="A328" s="1">
        <v>43062</v>
      </c>
      <c r="B328" s="1" t="str">
        <f>TEXT(A328, "mmmm")</f>
        <v>November</v>
      </c>
      <c r="C328" t="s">
        <v>14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>G328*H328</f>
        <v>6.8999999999999995</v>
      </c>
    </row>
    <row r="329" spans="1:9" ht="15">
      <c r="A329" s="1">
        <v>43063</v>
      </c>
      <c r="B329" s="1" t="str">
        <f>TEXT(A329, "mmmm")</f>
        <v>November</v>
      </c>
      <c r="C329" t="s">
        <v>15</v>
      </c>
      <c r="D329">
        <v>53.599999999999994</v>
      </c>
      <c r="E329" s="2">
        <v>0.83</v>
      </c>
      <c r="F329">
        <v>46</v>
      </c>
      <c r="G329">
        <v>0.3</v>
      </c>
      <c r="H329">
        <v>22</v>
      </c>
      <c r="I329" s="3">
        <f>G329*H329</f>
        <v>6.6</v>
      </c>
    </row>
    <row r="330" spans="1:9" ht="15">
      <c r="A330" s="1">
        <v>43064</v>
      </c>
      <c r="B330" s="1" t="str">
        <f>TEXT(A330, "mmmm")</f>
        <v>November</v>
      </c>
      <c r="C330" t="s">
        <v>16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>G330*H330</f>
        <v>6</v>
      </c>
    </row>
    <row r="331" spans="1:9" ht="15">
      <c r="A331" s="1">
        <v>43065</v>
      </c>
      <c r="B331" s="1" t="str">
        <f>TEXT(A331, "mmmm")</f>
        <v>November</v>
      </c>
      <c r="C331" t="s">
        <v>17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>G331*H331</f>
        <v>5.7</v>
      </c>
    </row>
    <row r="332" spans="1:9" ht="15">
      <c r="A332" s="1">
        <v>43066</v>
      </c>
      <c r="B332" s="1" t="str">
        <f>TEXT(A332, "mmmm")</f>
        <v>November</v>
      </c>
      <c r="C332" t="s">
        <v>11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>G332*H332</f>
        <v>6.8999999999999995</v>
      </c>
    </row>
    <row r="333" spans="1:9" ht="15">
      <c r="A333" s="1">
        <v>43067</v>
      </c>
      <c r="B333" s="1" t="str">
        <f>TEXT(A333, "mmmm")</f>
        <v>November</v>
      </c>
      <c r="C333" t="s">
        <v>12</v>
      </c>
      <c r="D333">
        <v>54.599999999999994</v>
      </c>
      <c r="E333" s="2">
        <v>0.91</v>
      </c>
      <c r="F333">
        <v>37</v>
      </c>
      <c r="G333">
        <v>0.3</v>
      </c>
      <c r="H333">
        <v>22</v>
      </c>
      <c r="I333" s="3">
        <f>G333*H333</f>
        <v>6.6</v>
      </c>
    </row>
    <row r="334" spans="1:9" ht="15">
      <c r="A334" s="1">
        <v>43068</v>
      </c>
      <c r="B334" s="1" t="str">
        <f>TEXT(A334, "mmmm")</f>
        <v>November</v>
      </c>
      <c r="C334" t="s">
        <v>13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>G334*H334</f>
        <v>6</v>
      </c>
    </row>
    <row r="335" spans="1:9" ht="15">
      <c r="A335" s="1">
        <v>43069</v>
      </c>
      <c r="B335" s="1" t="str">
        <f>TEXT(A335, "mmmm")</f>
        <v>November</v>
      </c>
      <c r="C335" t="s">
        <v>14</v>
      </c>
      <c r="D335">
        <v>44.699999999999996</v>
      </c>
      <c r="E335" s="2">
        <v>1.05</v>
      </c>
      <c r="F335">
        <v>28</v>
      </c>
      <c r="G335">
        <v>0.3</v>
      </c>
      <c r="H335">
        <v>19</v>
      </c>
      <c r="I335" s="3">
        <f>G335*H335</f>
        <v>5.7</v>
      </c>
    </row>
    <row r="336" spans="1:9" ht="15">
      <c r="A336" s="1">
        <v>43070</v>
      </c>
      <c r="B336" s="1" t="str">
        <f>TEXT(A336, "mmmm")</f>
        <v>December</v>
      </c>
      <c r="C336" t="s">
        <v>15</v>
      </c>
      <c r="D336">
        <v>48.699999999999996</v>
      </c>
      <c r="E336" s="2">
        <v>1</v>
      </c>
      <c r="F336">
        <v>34</v>
      </c>
      <c r="G336">
        <v>0.3</v>
      </c>
      <c r="H336">
        <v>19</v>
      </c>
      <c r="I336" s="3">
        <f>G336*H336</f>
        <v>5.7</v>
      </c>
    </row>
    <row r="337" spans="1:9" ht="15">
      <c r="A337" s="1">
        <v>43071</v>
      </c>
      <c r="B337" s="1" t="str">
        <f>TEXT(A337, "mmmm")</f>
        <v>December</v>
      </c>
      <c r="C337" t="s">
        <v>16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>G337*H337</f>
        <v>5.0999999999999996</v>
      </c>
    </row>
    <row r="338" spans="1:9" ht="15">
      <c r="A338" s="1">
        <v>43072</v>
      </c>
      <c r="B338" s="1" t="str">
        <f>TEXT(A338, "mmmm")</f>
        <v>December</v>
      </c>
      <c r="C338" t="s">
        <v>17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>G338*H338</f>
        <v>4.5</v>
      </c>
    </row>
    <row r="339" spans="1:9" ht="15">
      <c r="A339" s="1">
        <v>43073</v>
      </c>
      <c r="B339" s="1" t="str">
        <f>TEXT(A339, "mmmm")</f>
        <v>December</v>
      </c>
      <c r="C339" t="s">
        <v>11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>G339*H339</f>
        <v>3.9</v>
      </c>
    </row>
    <row r="340" spans="1:9" ht="15">
      <c r="A340" s="1">
        <v>43074</v>
      </c>
      <c r="B340" s="1" t="str">
        <f>TEXT(A340, "mmmm")</f>
        <v>December</v>
      </c>
      <c r="C340" t="s">
        <v>12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>G340*H340</f>
        <v>3</v>
      </c>
    </row>
    <row r="341" spans="1:9" ht="15">
      <c r="A341" s="1">
        <v>43075</v>
      </c>
      <c r="B341" s="1" t="str">
        <f>TEXT(A341, "mmmm")</f>
        <v>December</v>
      </c>
      <c r="C341" t="s">
        <v>13</v>
      </c>
      <c r="D341">
        <v>44.699999999999996</v>
      </c>
      <c r="E341" s="2">
        <v>0.95</v>
      </c>
      <c r="F341">
        <v>28</v>
      </c>
      <c r="G341">
        <v>0.3</v>
      </c>
      <c r="H341">
        <v>19</v>
      </c>
      <c r="I341" s="3">
        <f>G341*H341</f>
        <v>5.7</v>
      </c>
    </row>
    <row r="342" spans="1:9" ht="15">
      <c r="A342" s="1">
        <v>43076</v>
      </c>
      <c r="B342" s="1" t="str">
        <f>TEXT(A342, "mmmm")</f>
        <v>December</v>
      </c>
      <c r="C342" t="s">
        <v>14</v>
      </c>
      <c r="D342">
        <v>42.099999999999994</v>
      </c>
      <c r="E342" s="2">
        <v>1.05</v>
      </c>
      <c r="F342">
        <v>26</v>
      </c>
      <c r="G342">
        <v>0.3</v>
      </c>
      <c r="H342">
        <v>17</v>
      </c>
      <c r="I342" s="3">
        <f>G342*H342</f>
        <v>5.0999999999999996</v>
      </c>
    </row>
    <row r="343" spans="1:9" ht="15">
      <c r="A343" s="1">
        <v>43077</v>
      </c>
      <c r="B343" s="1" t="str">
        <f>TEXT(A343, "mmmm")</f>
        <v>December</v>
      </c>
      <c r="C343" t="s">
        <v>15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>G343*H343</f>
        <v>4.5</v>
      </c>
    </row>
    <row r="344" spans="1:9" ht="15">
      <c r="A344" s="1">
        <v>43078</v>
      </c>
      <c r="B344" s="1" t="str">
        <f>TEXT(A344, "mmmm")</f>
        <v>December</v>
      </c>
      <c r="C344" t="s">
        <v>16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>G344*H344</f>
        <v>4.2</v>
      </c>
    </row>
    <row r="345" spans="1:9" ht="15">
      <c r="A345" s="1">
        <v>43079</v>
      </c>
      <c r="B345" s="1" t="str">
        <f>TEXT(A345, "mmmm")</f>
        <v>December</v>
      </c>
      <c r="C345" t="s">
        <v>17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>G345*H345</f>
        <v>3.3</v>
      </c>
    </row>
    <row r="346" spans="1:9" ht="15">
      <c r="A346" s="1">
        <v>43080</v>
      </c>
      <c r="B346" s="1" t="str">
        <f>TEXT(A346, "mmmm")</f>
        <v>December</v>
      </c>
      <c r="C346" t="s">
        <v>11</v>
      </c>
      <c r="D346">
        <v>45.099999999999994</v>
      </c>
      <c r="E346" s="2">
        <v>1.1100000000000001</v>
      </c>
      <c r="F346">
        <v>33</v>
      </c>
      <c r="G346">
        <v>0.3</v>
      </c>
      <c r="H346">
        <v>17</v>
      </c>
      <c r="I346" s="3">
        <f>G346*H346</f>
        <v>5.0999999999999996</v>
      </c>
    </row>
    <row r="347" spans="1:9" ht="15">
      <c r="A347" s="1">
        <v>43081</v>
      </c>
      <c r="B347" s="1" t="str">
        <f>TEXT(A347, "mmmm")</f>
        <v>December</v>
      </c>
      <c r="C347" t="s">
        <v>12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>G347*H347</f>
        <v>4.5</v>
      </c>
    </row>
    <row r="348" spans="1:9" ht="15">
      <c r="A348" s="1">
        <v>43082</v>
      </c>
      <c r="B348" s="1" t="str">
        <f>TEXT(A348, "mmmm")</f>
        <v>December</v>
      </c>
      <c r="C348" t="s">
        <v>13</v>
      </c>
      <c r="D348">
        <v>32.199999999999996</v>
      </c>
      <c r="E348" s="2">
        <v>1.43</v>
      </c>
      <c r="F348">
        <v>26</v>
      </c>
      <c r="G348">
        <v>0.3</v>
      </c>
      <c r="H348">
        <v>14</v>
      </c>
      <c r="I348" s="3">
        <f>G348*H348</f>
        <v>4.2</v>
      </c>
    </row>
    <row r="349" spans="1:9" ht="15">
      <c r="A349" s="1">
        <v>43083</v>
      </c>
      <c r="B349" s="1" t="str">
        <f>TEXT(A349, "mmmm")</f>
        <v>December</v>
      </c>
      <c r="C349" t="s">
        <v>14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>G349*H349</f>
        <v>3.9</v>
      </c>
    </row>
    <row r="350" spans="1:9" ht="15">
      <c r="A350" s="1">
        <v>43084</v>
      </c>
      <c r="B350" s="1" t="str">
        <f>TEXT(A350, "mmmm")</f>
        <v>December</v>
      </c>
      <c r="C350" t="s">
        <v>15</v>
      </c>
      <c r="D350">
        <v>42.099999999999994</v>
      </c>
      <c r="E350" s="2">
        <v>1.05</v>
      </c>
      <c r="F350">
        <v>30</v>
      </c>
      <c r="G350">
        <v>0.3</v>
      </c>
      <c r="H350">
        <v>17</v>
      </c>
      <c r="I350" s="3">
        <f>G350*H350</f>
        <v>5.0999999999999996</v>
      </c>
    </row>
    <row r="351" spans="1:9" ht="15">
      <c r="A351" s="1">
        <v>43085</v>
      </c>
      <c r="B351" s="1" t="str">
        <f>TEXT(A351, "mmmm")</f>
        <v>December</v>
      </c>
      <c r="C351" t="s">
        <v>16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>G351*H351</f>
        <v>4.5</v>
      </c>
    </row>
    <row r="352" spans="1:9" ht="15">
      <c r="A352" s="1">
        <v>43086</v>
      </c>
      <c r="B352" s="1" t="str">
        <f>TEXT(A352, "mmmm")</f>
        <v>December</v>
      </c>
      <c r="C352" t="s">
        <v>17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>G352*H352</f>
        <v>4.2</v>
      </c>
    </row>
    <row r="353" spans="1:9" ht="15">
      <c r="A353" s="1">
        <v>43087</v>
      </c>
      <c r="B353" s="1" t="str">
        <f>TEXT(A353, "mmmm")</f>
        <v>December</v>
      </c>
      <c r="C353" t="s">
        <v>11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>G353*H353</f>
        <v>3.9</v>
      </c>
    </row>
    <row r="354" spans="1:9" ht="15">
      <c r="A354" s="1">
        <v>43088</v>
      </c>
      <c r="B354" s="1" t="str">
        <f>TEXT(A354, "mmmm")</f>
        <v>December</v>
      </c>
      <c r="C354" t="s">
        <v>12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>G354*H354</f>
        <v>5.3999999999999995</v>
      </c>
    </row>
    <row r="355" spans="1:9" ht="15">
      <c r="A355" s="1">
        <v>43089</v>
      </c>
      <c r="B355" s="1" t="str">
        <f>TEXT(A355, "mmmm")</f>
        <v>December</v>
      </c>
      <c r="C355" t="s">
        <v>13</v>
      </c>
      <c r="D355">
        <v>36.799999999999997</v>
      </c>
      <c r="E355" s="2">
        <v>1.25</v>
      </c>
      <c r="F355">
        <v>20</v>
      </c>
      <c r="G355">
        <v>0.3</v>
      </c>
      <c r="H355">
        <v>16</v>
      </c>
      <c r="I355" s="3">
        <f>G355*H355</f>
        <v>4.8</v>
      </c>
    </row>
    <row r="356" spans="1:9" ht="15">
      <c r="A356" s="1">
        <v>43090</v>
      </c>
      <c r="B356" s="1" t="str">
        <f>TEXT(A356, "mmmm")</f>
        <v>December</v>
      </c>
      <c r="C356" t="s">
        <v>14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>G356*H356</f>
        <v>4.5</v>
      </c>
    </row>
    <row r="357" spans="1:9" ht="15">
      <c r="A357" s="1">
        <v>43091</v>
      </c>
      <c r="B357" s="1" t="str">
        <f>TEXT(A357, "mmmm")</f>
        <v>December</v>
      </c>
      <c r="C357" t="s">
        <v>15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>G357*H357</f>
        <v>3.9</v>
      </c>
    </row>
    <row r="358" spans="1:9" ht="15">
      <c r="A358" s="1">
        <v>43092</v>
      </c>
      <c r="B358" s="1" t="str">
        <f>TEXT(A358, "mmmm")</f>
        <v>December</v>
      </c>
      <c r="C358" t="s">
        <v>16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>G358*H358</f>
        <v>5.3999999999999995</v>
      </c>
    </row>
    <row r="359" spans="1:9" ht="15">
      <c r="A359" s="1">
        <v>43093</v>
      </c>
      <c r="B359" s="1" t="str">
        <f>TEXT(A359, "mmmm")</f>
        <v>December</v>
      </c>
      <c r="C359" t="s">
        <v>17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>G359*H359</f>
        <v>4.8</v>
      </c>
    </row>
    <row r="360" spans="1:9" ht="15">
      <c r="A360" s="1">
        <v>43094</v>
      </c>
      <c r="B360" s="1" t="str">
        <f>TEXT(A360, "mmmm")</f>
        <v>December</v>
      </c>
      <c r="C360" t="s">
        <v>11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>G360*H360</f>
        <v>4.5</v>
      </c>
    </row>
    <row r="361" spans="1:9" ht="15">
      <c r="A361" s="1">
        <v>43095</v>
      </c>
      <c r="B361" s="1" t="str">
        <f>TEXT(A361, "mmmm")</f>
        <v>December</v>
      </c>
      <c r="C361" t="s">
        <v>12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>G361*H361</f>
        <v>3.9</v>
      </c>
    </row>
    <row r="362" spans="1:9" ht="15">
      <c r="A362" s="1">
        <v>43096</v>
      </c>
      <c r="B362" s="1" t="str">
        <f>TEXT(A362, "mmmm")</f>
        <v>December</v>
      </c>
      <c r="C362" t="s">
        <v>13</v>
      </c>
      <c r="D362">
        <v>42.699999999999996</v>
      </c>
      <c r="E362" s="2">
        <v>1</v>
      </c>
      <c r="F362">
        <v>33</v>
      </c>
      <c r="G362">
        <v>0.3</v>
      </c>
      <c r="H362">
        <v>19</v>
      </c>
      <c r="I362" s="3">
        <f>G362*H362</f>
        <v>5.7</v>
      </c>
    </row>
    <row r="363" spans="1:9" ht="15">
      <c r="A363" s="1">
        <v>43097</v>
      </c>
      <c r="B363" s="1" t="str">
        <f>TEXT(A363, "mmmm")</f>
        <v>December</v>
      </c>
      <c r="C363" t="s">
        <v>14</v>
      </c>
      <c r="D363">
        <v>37.799999999999997</v>
      </c>
      <c r="E363" s="2">
        <v>1.25</v>
      </c>
      <c r="F363">
        <v>32</v>
      </c>
      <c r="G363">
        <v>0.3</v>
      </c>
      <c r="H363">
        <v>16</v>
      </c>
      <c r="I363" s="3">
        <f>G363*H363</f>
        <v>4.8</v>
      </c>
    </row>
    <row r="364" spans="1:9" ht="15">
      <c r="A364" s="1">
        <v>43098</v>
      </c>
      <c r="B364" s="1" t="str">
        <f>TEXT(A364, "mmmm")</f>
        <v>December</v>
      </c>
      <c r="C364" t="s">
        <v>15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>G364*H364</f>
        <v>4.5</v>
      </c>
    </row>
    <row r="365" spans="1:9" ht="15">
      <c r="A365" s="1">
        <v>43099</v>
      </c>
      <c r="B365" s="1" t="str">
        <f>TEXT(A365, "mmmm")</f>
        <v>December</v>
      </c>
      <c r="C365" t="s">
        <v>16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>G365*H365</f>
        <v>3.9</v>
      </c>
    </row>
    <row r="366" spans="1:9" ht="15">
      <c r="A366" s="1">
        <v>43100</v>
      </c>
      <c r="B366" s="1" t="str">
        <f>TEXT(A366, "mmmm")</f>
        <v>December</v>
      </c>
      <c r="C366" t="s">
        <v>17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>G366*H366</f>
        <v>2.1</v>
      </c>
    </row>
    <row r="367" spans="1:9">
      <c r="F367" s="4">
        <f>SUBTOTAL(109,Table1[Flyers])</f>
        <v>14704</v>
      </c>
      <c r="I367" s="3">
        <f>SUBTOTAL(109,Table1[Revenue])</f>
        <v>3183.6999999999985</v>
      </c>
    </row>
  </sheetData>
  <conditionalFormatting sqref="D2:D366">
    <cfRule type="colorScale" priority="5">
      <colorScale>
        <cfvo type="min"/>
        <cfvo type="max"/>
        <color rgb="FFFCFCFF"/>
        <color rgb="FFF8696B"/>
      </colorScale>
    </cfRule>
  </conditionalFormatting>
  <conditionalFormatting sqref="E2:E36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{B241CB74-CF88-4BB1-89B4-94FD842E52BD}</x14:id>
        </ext>
      </extLst>
    </cfRule>
  </conditionalFormatting>
  <conditionalFormatting sqref="E2:E36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{0EB0B9BF-0964-46AC-8DDB-596F109DE665}</x14:id>
        </ext>
      </extLst>
    </cfRule>
  </conditionalFormatting>
  <conditionalFormatting sqref="H2:H366">
    <cfRule type="top10" dxfId="10" priority="2" percent="1" rank="10"/>
  </conditionalFormatting>
  <conditionalFormatting sqref="H2:H366">
    <cfRule type="top10" dxfId="9" priority="1" percent="1" bottom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41CB74-CF88-4BB1-89B4-94FD842E52BD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E2:E366</xm:sqref>
        </x14:conditionalFormatting>
        <x14:conditionalFormatting xmlns:xm="http://schemas.microsoft.com/office/excel/2006/main">
          <x14:cfRule type="dataBar" id="{0EB0B9BF-0964-46AC-8DDB-596F109DE665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008AEF"/>
              <x14:negativeBorderColor rgb="FF638EC6"/>
            </x14:dataBar>
          </x14:cfRule>
          <xm:sqref>E2:E366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Vignesh Subramanian</cp:lastModifiedBy>
  <cp:revision/>
  <dcterms:created xsi:type="dcterms:W3CDTF">2018-01-23T22:05:58Z</dcterms:created>
  <dcterms:modified xsi:type="dcterms:W3CDTF">2018-11-22T09:38:39Z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