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TUAS\carbon-copy\MATLAB\CM_Calc\"/>
    </mc:Choice>
  </mc:AlternateContent>
  <xr:revisionPtr revIDLastSave="0" documentId="13_ncr:1_{00D65BED-E116-41AC-B74B-C4F246F0AC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H31" i="1"/>
  <c r="L31" i="1" s="1"/>
  <c r="G31" i="1"/>
  <c r="K31" i="1" s="1"/>
  <c r="F31" i="1"/>
  <c r="E31" i="1"/>
  <c r="H30" i="1"/>
  <c r="L30" i="1" s="1"/>
  <c r="G30" i="1"/>
  <c r="K30" i="1" s="1"/>
  <c r="F30" i="1"/>
  <c r="E30" i="1"/>
  <c r="H29" i="1"/>
  <c r="L29" i="1" s="1"/>
  <c r="G29" i="1"/>
  <c r="K29" i="1" s="1"/>
  <c r="F29" i="1"/>
  <c r="E29" i="1"/>
  <c r="H28" i="1"/>
  <c r="L28" i="1" s="1"/>
  <c r="G28" i="1"/>
  <c r="K28" i="1" s="1"/>
  <c r="F28" i="1"/>
  <c r="J28" i="1" s="1"/>
  <c r="E28" i="1"/>
  <c r="H27" i="1"/>
  <c r="L27" i="1" s="1"/>
  <c r="G27" i="1"/>
  <c r="K27" i="1" s="1"/>
  <c r="F27" i="1"/>
  <c r="J27" i="1" s="1"/>
  <c r="E27" i="1"/>
  <c r="H26" i="1"/>
  <c r="L26" i="1" s="1"/>
  <c r="G26" i="1"/>
  <c r="K26" i="1" s="1"/>
  <c r="F26" i="1"/>
  <c r="J26" i="1" s="1"/>
  <c r="E26" i="1"/>
  <c r="H25" i="1"/>
  <c r="L25" i="1" s="1"/>
  <c r="G25" i="1"/>
  <c r="K25" i="1" s="1"/>
  <c r="F25" i="1"/>
  <c r="E25" i="1"/>
  <c r="H24" i="1"/>
  <c r="L24" i="1" s="1"/>
  <c r="G24" i="1"/>
  <c r="K24" i="1" s="1"/>
  <c r="F24" i="1"/>
  <c r="E24" i="1"/>
  <c r="H23" i="1"/>
  <c r="L23" i="1" s="1"/>
  <c r="G23" i="1"/>
  <c r="K23" i="1" s="1"/>
  <c r="F23" i="1"/>
  <c r="E23" i="1"/>
  <c r="H22" i="1"/>
  <c r="L22" i="1" s="1"/>
  <c r="G22" i="1"/>
  <c r="K22" i="1" s="1"/>
  <c r="F22" i="1"/>
  <c r="E22" i="1"/>
  <c r="H21" i="1"/>
  <c r="L21" i="1" s="1"/>
  <c r="G21" i="1"/>
  <c r="K21" i="1" s="1"/>
  <c r="F21" i="1"/>
  <c r="J21" i="1" s="1"/>
  <c r="E21" i="1"/>
  <c r="H20" i="1"/>
  <c r="L20" i="1" s="1"/>
  <c r="G20" i="1"/>
  <c r="K20" i="1" s="1"/>
  <c r="F20" i="1"/>
  <c r="J20" i="1" s="1"/>
  <c r="E20" i="1"/>
  <c r="H19" i="1"/>
  <c r="L19" i="1" s="1"/>
  <c r="G19" i="1"/>
  <c r="K19" i="1" s="1"/>
  <c r="F19" i="1"/>
  <c r="J19" i="1" s="1"/>
  <c r="E19" i="1"/>
  <c r="H18" i="1"/>
  <c r="L18" i="1" s="1"/>
  <c r="G18" i="1"/>
  <c r="K18" i="1" s="1"/>
  <c r="F18" i="1"/>
  <c r="J18" i="1" s="1"/>
  <c r="E18" i="1"/>
  <c r="H17" i="1"/>
  <c r="L17" i="1" s="1"/>
  <c r="G17" i="1"/>
  <c r="K17" i="1" s="1"/>
  <c r="F17" i="1"/>
  <c r="E17" i="1"/>
  <c r="H16" i="1"/>
  <c r="L16" i="1" s="1"/>
  <c r="G16" i="1"/>
  <c r="K16" i="1" s="1"/>
  <c r="F16" i="1"/>
  <c r="E16" i="1"/>
  <c r="H15" i="1"/>
  <c r="L15" i="1" s="1"/>
  <c r="G15" i="1"/>
  <c r="K15" i="1" s="1"/>
  <c r="F15" i="1"/>
  <c r="E15" i="1"/>
  <c r="H14" i="1"/>
  <c r="L14" i="1" s="1"/>
  <c r="G14" i="1"/>
  <c r="K14" i="1" s="1"/>
  <c r="F14" i="1"/>
  <c r="E14" i="1"/>
  <c r="H13" i="1"/>
  <c r="L13" i="1" s="1"/>
  <c r="G13" i="1"/>
  <c r="K13" i="1" s="1"/>
  <c r="F13" i="1"/>
  <c r="J13" i="1" s="1"/>
  <c r="E13" i="1"/>
  <c r="H12" i="1"/>
  <c r="L12" i="1" s="1"/>
  <c r="G12" i="1"/>
  <c r="K12" i="1" s="1"/>
  <c r="F12" i="1"/>
  <c r="J12" i="1" s="1"/>
  <c r="E12" i="1"/>
  <c r="H11" i="1"/>
  <c r="L11" i="1" s="1"/>
  <c r="G11" i="1"/>
  <c r="K11" i="1" s="1"/>
  <c r="F11" i="1"/>
  <c r="J11" i="1" s="1"/>
  <c r="E11" i="1"/>
  <c r="H10" i="1"/>
  <c r="L10" i="1" s="1"/>
  <c r="G10" i="1"/>
  <c r="K10" i="1" s="1"/>
  <c r="F10" i="1"/>
  <c r="J10" i="1" s="1"/>
  <c r="E10" i="1"/>
  <c r="H9" i="1"/>
  <c r="L9" i="1" s="1"/>
  <c r="G9" i="1"/>
  <c r="K9" i="1" s="1"/>
  <c r="F9" i="1"/>
  <c r="E9" i="1"/>
  <c r="H8" i="1"/>
  <c r="L8" i="1" s="1"/>
  <c r="G8" i="1"/>
  <c r="K8" i="1" s="1"/>
  <c r="F8" i="1"/>
  <c r="E8" i="1"/>
  <c r="H7" i="1"/>
  <c r="L7" i="1" s="1"/>
  <c r="G7" i="1"/>
  <c r="K7" i="1" s="1"/>
  <c r="F7" i="1"/>
  <c r="E7" i="1"/>
  <c r="H6" i="1"/>
  <c r="L6" i="1" s="1"/>
  <c r="G6" i="1"/>
  <c r="K6" i="1" s="1"/>
  <c r="F6" i="1"/>
  <c r="E6" i="1"/>
  <c r="H5" i="1"/>
  <c r="L5" i="1" s="1"/>
  <c r="G5" i="1"/>
  <c r="K5" i="1" s="1"/>
  <c r="F5" i="1"/>
  <c r="J5" i="1" s="1"/>
  <c r="E5" i="1"/>
  <c r="H4" i="1"/>
  <c r="L4" i="1" s="1"/>
  <c r="G4" i="1"/>
  <c r="K4" i="1" s="1"/>
  <c r="F4" i="1"/>
  <c r="E4" i="1"/>
  <c r="H3" i="1"/>
  <c r="L3" i="1" s="1"/>
  <c r="G3" i="1"/>
  <c r="K3" i="1" s="1"/>
  <c r="F3" i="1"/>
  <c r="E3" i="1"/>
  <c r="H2" i="1"/>
  <c r="L2" i="1" s="1"/>
  <c r="G2" i="1"/>
  <c r="K2" i="1" s="1"/>
  <c r="F2" i="1"/>
  <c r="J2" i="1" s="1"/>
  <c r="E2" i="1"/>
  <c r="Q3" i="1" l="1"/>
  <c r="P3" i="1"/>
  <c r="J14" i="1"/>
  <c r="J22" i="1"/>
  <c r="J3" i="1"/>
  <c r="J25" i="1"/>
  <c r="J7" i="1"/>
  <c r="J9" i="1"/>
  <c r="J15" i="1"/>
  <c r="J24" i="1"/>
  <c r="J8" i="1"/>
  <c r="J30" i="1"/>
  <c r="J4" i="1"/>
  <c r="J16" i="1"/>
  <c r="J29" i="1"/>
  <c r="J31" i="1"/>
  <c r="J6" i="1"/>
  <c r="J17" i="1"/>
  <c r="J23" i="1"/>
  <c r="O3" i="1" l="1"/>
</calcChain>
</file>

<file path=xl/sharedStrings.xml><?xml version="1.0" encoding="utf-8"?>
<sst xmlns="http://schemas.openxmlformats.org/spreadsheetml/2006/main" count="64" uniqueCount="64">
  <si>
    <t>Item</t>
  </si>
  <si>
    <t>Notes/Description</t>
  </si>
  <si>
    <t>Weight (g)</t>
  </si>
  <si>
    <t>Quantity</t>
  </si>
  <si>
    <t>Weight subtotal (g)</t>
  </si>
  <si>
    <t>x position</t>
  </si>
  <si>
    <t>y position</t>
  </si>
  <si>
    <t>z position</t>
  </si>
  <si>
    <t>y-position*weight subtotal</t>
  </si>
  <si>
    <t>z-position*weight subtotal</t>
  </si>
  <si>
    <t xml:space="preserve">ESC </t>
  </si>
  <si>
    <t>Propellors</t>
  </si>
  <si>
    <t>Motor</t>
  </si>
  <si>
    <t>Motor Mount (Aluminum)</t>
  </si>
  <si>
    <t>GoTech (Servo)</t>
  </si>
  <si>
    <t>Here</t>
  </si>
  <si>
    <t>Pixhawk2</t>
  </si>
  <si>
    <t>(WithCube)</t>
  </si>
  <si>
    <t>X8R</t>
  </si>
  <si>
    <t>TurnigyUBEC (7.5Amps)</t>
  </si>
  <si>
    <t>TurnigyUBEC (5Amps)</t>
  </si>
  <si>
    <t>Buzzer</t>
  </si>
  <si>
    <t>PixhawkPlatform</t>
  </si>
  <si>
    <t>(with plastic sides)</t>
  </si>
  <si>
    <t>Battery Mount</t>
  </si>
  <si>
    <t>4Pack of 4S Batteries</t>
  </si>
  <si>
    <t xml:space="preserve"> + Harness</t>
  </si>
  <si>
    <t>A Single 4S Battery</t>
  </si>
  <si>
    <t>(Pixhawk Battery)</t>
  </si>
  <si>
    <t>A Single 3S Battery</t>
  </si>
  <si>
    <t>(Backup PH Battery)</t>
  </si>
  <si>
    <t xml:space="preserve">Motor Mount </t>
  </si>
  <si>
    <t>with nuts</t>
  </si>
  <si>
    <t>Rocket AC</t>
  </si>
  <si>
    <t>No Antenna/One piece of velcro</t>
  </si>
  <si>
    <t>Servo Case</t>
  </si>
  <si>
    <t>With lid</t>
  </si>
  <si>
    <t>RFD</t>
  </si>
  <si>
    <t>With Antenna and wire, No case</t>
  </si>
  <si>
    <t>UGV</t>
  </si>
  <si>
    <t>(Max Weight)</t>
  </si>
  <si>
    <t>Totem Pole of Yellow XT60 connectors (Voltage Regulator)</t>
  </si>
  <si>
    <t xml:space="preserve">Connects to TurnigyUBEC, Pixhawk, Single4S </t>
  </si>
  <si>
    <t>2XT60 Connectors (Voltage Regulator)</t>
  </si>
  <si>
    <t xml:space="preserve">
</t>
  </si>
  <si>
    <t>USB Hub</t>
  </si>
  <si>
    <t>TX2</t>
  </si>
  <si>
    <t>TX2 Carrier Board</t>
  </si>
  <si>
    <t>Gimbal Without Camera</t>
  </si>
  <si>
    <t>Camera</t>
  </si>
  <si>
    <t>With Batteries Without Lens Cap</t>
  </si>
  <si>
    <t>Battery Wire (XT60 Connector Wire)</t>
  </si>
  <si>
    <t>Connected to Shunt Key</t>
  </si>
  <si>
    <t>Nuts, Bolts, and Screws</t>
  </si>
  <si>
    <t>For connections</t>
  </si>
  <si>
    <t>Total Mass (g)</t>
  </si>
  <si>
    <t>CMx</t>
  </si>
  <si>
    <t>CMy</t>
  </si>
  <si>
    <t>CMz</t>
  </si>
  <si>
    <t>Total_Mass</t>
  </si>
  <si>
    <t>CMx</t>
  </si>
  <si>
    <t>CMy</t>
  </si>
  <si>
    <t>CMz</t>
  </si>
  <si>
    <t>x-position*weight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</si>
</sst>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"/>
  <sheetViews>
    <sheetView tabSelected="1" topLeftCell="E1" workbookViewId="0">
      <selection activeCell="N5" sqref="N5"/>
    </sheetView>
  </sheetViews>
  <sheetFormatPr defaultColWidth="14.44140625" defaultRowHeight="15.75" customHeight="1"/>
  <cols>
    <col min="5" max="5" width="19.44140625" customWidth="1"/>
  </cols>
  <sheetData>
    <row r="1" spans="1:17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2" t="s">
        <v>63</v>
      </c>
      <c r="K1" s="2" t="s">
        <v>8</v>
      </c>
      <c r="L1" s="2" t="s">
        <v>9</v>
      </c>
    </row>
    <row r="2" spans="1:17" ht="13.8">
      <c r="A2" s="4" t="s">
        <v>10</v>
      </c>
      <c r="B2" s="4"/>
      <c r="C2" s="5">
        <v>1</v>
      </c>
      <c r="D2" s="5">
        <v>1</v>
      </c>
      <c r="E2" s="6">
        <f t="shared" ref="E2:E31" si="0">C2*D2</f>
        <v>1</v>
      </c>
      <c r="F2" s="7">
        <f t="shared" ref="F2:H2" ca="1" si="1">ROUNDUP(10*RAND(),0)</f>
        <v>9</v>
      </c>
      <c r="G2" s="8">
        <f t="shared" ca="1" si="1"/>
        <v>5</v>
      </c>
      <c r="H2" s="7">
        <f t="shared" ca="1" si="1"/>
        <v>1</v>
      </c>
      <c r="J2" s="9">
        <f ca="1">F2*E2</f>
        <v>9</v>
      </c>
      <c r="K2" s="9">
        <f t="shared" ref="K2:K31" ca="1" si="2">G2*E2</f>
        <v>5</v>
      </c>
      <c r="L2" s="9">
        <f t="shared" ref="L2:L31" ca="1" si="3">H2*E2</f>
        <v>1</v>
      </c>
      <c r="N2" s="2" t="s">
        <v>55</v>
      </c>
      <c r="O2" s="2" t="s">
        <v>56</v>
      </c>
      <c r="P2" s="2" t="s">
        <v>57</v>
      </c>
      <c r="Q2" s="2" t="s">
        <v>58</v>
      </c>
    </row>
    <row r="3" spans="1:17" ht="13.8">
      <c r="A3" s="4" t="s">
        <v>11</v>
      </c>
      <c r="B3" s="4"/>
      <c r="C3" s="5">
        <v>1</v>
      </c>
      <c r="D3" s="5">
        <v>1</v>
      </c>
      <c r="E3" s="6">
        <f t="shared" si="0"/>
        <v>1</v>
      </c>
      <c r="F3" s="7">
        <f t="shared" ref="F3:H3" ca="1" si="4">ROUNDUP(10*RAND(),0)</f>
        <v>4</v>
      </c>
      <c r="G3" s="8">
        <f t="shared" ca="1" si="4"/>
        <v>5</v>
      </c>
      <c r="H3" s="7">
        <f t="shared" ca="1" si="4"/>
        <v>10</v>
      </c>
      <c r="J3" s="9">
        <f t="shared" ref="J3:J31" ca="1" si="5">E3*F3</f>
        <v>4</v>
      </c>
      <c r="K3" s="9">
        <f t="shared" ca="1" si="2"/>
        <v>5</v>
      </c>
      <c r="L3" s="9">
        <f t="shared" ca="1" si="3"/>
        <v>10</v>
      </c>
      <c r="N3" s="9">
        <f>SUM(E2:E100)</f>
        <v>6933.0999999999995</v>
      </c>
      <c r="O3" s="9">
        <f ca="1">SUM(J2:J100)/SUM(E2:E100)</f>
        <v>5.0867577274235192</v>
      </c>
      <c r="P3" s="9">
        <f ca="1">SUM(K2:K100)/SUM(E1:E100)</f>
        <v>4.4039318630915467</v>
      </c>
      <c r="Q3" s="9">
        <f ca="1">SUM(L2:L100)/SUM(E2:E100)</f>
        <v>6.2679897881178697</v>
      </c>
    </row>
    <row r="4" spans="1:17" ht="13.8">
      <c r="A4" s="4" t="s">
        <v>12</v>
      </c>
      <c r="B4" s="4"/>
      <c r="C4" s="6">
        <v>510.5</v>
      </c>
      <c r="D4" s="5">
        <v>1</v>
      </c>
      <c r="E4" s="6">
        <f t="shared" si="0"/>
        <v>510.5</v>
      </c>
      <c r="F4" s="7">
        <f t="shared" ref="F4:H4" ca="1" si="6">ROUNDUP(10*RAND(),0)</f>
        <v>5</v>
      </c>
      <c r="G4" s="8">
        <f t="shared" ca="1" si="6"/>
        <v>1</v>
      </c>
      <c r="H4" s="7">
        <f t="shared" ca="1" si="6"/>
        <v>7</v>
      </c>
      <c r="J4" s="9">
        <f t="shared" ca="1" si="5"/>
        <v>2552.5</v>
      </c>
      <c r="K4" s="9">
        <f t="shared" ca="1" si="2"/>
        <v>510.5</v>
      </c>
      <c r="L4" s="9">
        <f t="shared" ca="1" si="3"/>
        <v>3573.5</v>
      </c>
    </row>
    <row r="5" spans="1:17" ht="13.8">
      <c r="A5" s="4" t="s">
        <v>13</v>
      </c>
      <c r="B5" s="4"/>
      <c r="C5" s="5">
        <v>1</v>
      </c>
      <c r="D5" s="5">
        <v>1</v>
      </c>
      <c r="E5" s="6">
        <f t="shared" si="0"/>
        <v>1</v>
      </c>
      <c r="F5" s="7">
        <f t="shared" ref="F5:H5" ca="1" si="7">ROUNDUP(10*RAND(),0)</f>
        <v>3</v>
      </c>
      <c r="G5" s="8">
        <f t="shared" ca="1" si="7"/>
        <v>9</v>
      </c>
      <c r="H5" s="7">
        <f t="shared" ca="1" si="7"/>
        <v>7</v>
      </c>
      <c r="J5" s="9">
        <f t="shared" ca="1" si="5"/>
        <v>3</v>
      </c>
      <c r="K5" s="9">
        <f t="shared" ca="1" si="2"/>
        <v>9</v>
      </c>
      <c r="L5" s="9">
        <f t="shared" ca="1" si="3"/>
        <v>7</v>
      </c>
    </row>
    <row r="6" spans="1:17" ht="13.8">
      <c r="A6" s="10" t="s">
        <v>14</v>
      </c>
      <c r="B6" s="10"/>
      <c r="C6" s="6">
        <v>55.3</v>
      </c>
      <c r="D6" s="11">
        <v>2</v>
      </c>
      <c r="E6" s="6">
        <f t="shared" si="0"/>
        <v>110.6</v>
      </c>
      <c r="F6" s="7">
        <f t="shared" ref="F6:H6" ca="1" si="8">ROUNDUP(10*RAND(),0)</f>
        <v>5</v>
      </c>
      <c r="G6" s="8">
        <f t="shared" ca="1" si="8"/>
        <v>5</v>
      </c>
      <c r="H6" s="7">
        <f t="shared" ca="1" si="8"/>
        <v>1</v>
      </c>
      <c r="J6" s="9">
        <f t="shared" ca="1" si="5"/>
        <v>553</v>
      </c>
      <c r="K6" s="9">
        <f t="shared" ca="1" si="2"/>
        <v>553</v>
      </c>
      <c r="L6" s="9">
        <f t="shared" ca="1" si="3"/>
        <v>110.6</v>
      </c>
    </row>
    <row r="7" spans="1:17" ht="13.8">
      <c r="A7" s="4" t="s">
        <v>15</v>
      </c>
      <c r="B7" s="4"/>
      <c r="C7" s="6">
        <v>48.7</v>
      </c>
      <c r="D7" s="6">
        <v>1</v>
      </c>
      <c r="E7" s="6">
        <f t="shared" si="0"/>
        <v>48.7</v>
      </c>
      <c r="F7" s="7">
        <f t="shared" ref="F7:H7" ca="1" si="9">ROUNDUP(10*RAND(),0)</f>
        <v>9</v>
      </c>
      <c r="G7" s="8">
        <f t="shared" ca="1" si="9"/>
        <v>1</v>
      </c>
      <c r="H7" s="7">
        <f t="shared" ca="1" si="9"/>
        <v>5</v>
      </c>
      <c r="J7" s="9">
        <f t="shared" ca="1" si="5"/>
        <v>438.3</v>
      </c>
      <c r="K7" s="9">
        <f t="shared" ca="1" si="2"/>
        <v>48.7</v>
      </c>
      <c r="L7" s="9">
        <f t="shared" ca="1" si="3"/>
        <v>243.5</v>
      </c>
    </row>
    <row r="8" spans="1:17" ht="13.8">
      <c r="A8" s="12" t="s">
        <v>16</v>
      </c>
      <c r="B8" s="12" t="s">
        <v>17</v>
      </c>
      <c r="C8" s="13">
        <v>75.3</v>
      </c>
      <c r="D8" s="13">
        <v>1</v>
      </c>
      <c r="E8" s="13">
        <f t="shared" si="0"/>
        <v>75.3</v>
      </c>
      <c r="F8" s="7">
        <f t="shared" ref="F8:H8" ca="1" si="10">ROUNDUP(10*RAND(),0)</f>
        <v>4</v>
      </c>
      <c r="G8" s="8">
        <f t="shared" ca="1" si="10"/>
        <v>3</v>
      </c>
      <c r="H8" s="7">
        <f t="shared" ca="1" si="10"/>
        <v>5</v>
      </c>
      <c r="J8" s="9">
        <f t="shared" ca="1" si="5"/>
        <v>301.2</v>
      </c>
      <c r="K8" s="9">
        <f t="shared" ca="1" si="2"/>
        <v>225.89999999999998</v>
      </c>
      <c r="L8" s="9">
        <f t="shared" ca="1" si="3"/>
        <v>376.5</v>
      </c>
    </row>
    <row r="9" spans="1:17" ht="13.8">
      <c r="A9" s="12" t="s">
        <v>18</v>
      </c>
      <c r="B9" s="12"/>
      <c r="C9" s="13">
        <v>15.2</v>
      </c>
      <c r="D9" s="13">
        <v>1</v>
      </c>
      <c r="E9" s="13">
        <f t="shared" si="0"/>
        <v>15.2</v>
      </c>
      <c r="F9" s="7">
        <f t="shared" ref="F9:H9" ca="1" si="11">ROUNDUP(10*RAND(),0)</f>
        <v>6</v>
      </c>
      <c r="G9" s="8">
        <f t="shared" ca="1" si="11"/>
        <v>10</v>
      </c>
      <c r="H9" s="7">
        <f t="shared" ca="1" si="11"/>
        <v>9</v>
      </c>
      <c r="J9" s="9">
        <f t="shared" ca="1" si="5"/>
        <v>91.199999999999989</v>
      </c>
      <c r="K9" s="9">
        <f t="shared" ca="1" si="2"/>
        <v>152</v>
      </c>
      <c r="L9" s="9">
        <f t="shared" ca="1" si="3"/>
        <v>136.79999999999998</v>
      </c>
    </row>
    <row r="10" spans="1:17" ht="13.8">
      <c r="A10" s="4" t="s">
        <v>19</v>
      </c>
      <c r="B10" s="4"/>
      <c r="C10" s="6">
        <v>23.7</v>
      </c>
      <c r="D10" s="11">
        <v>1</v>
      </c>
      <c r="E10" s="6">
        <f t="shared" si="0"/>
        <v>23.7</v>
      </c>
      <c r="F10" s="7">
        <f t="shared" ref="F10:H10" ca="1" si="12">ROUNDUP(10*RAND(),0)</f>
        <v>4</v>
      </c>
      <c r="G10" s="8">
        <f t="shared" ca="1" si="12"/>
        <v>6</v>
      </c>
      <c r="H10" s="7">
        <f t="shared" ca="1" si="12"/>
        <v>1</v>
      </c>
      <c r="J10" s="9">
        <f t="shared" ca="1" si="5"/>
        <v>94.8</v>
      </c>
      <c r="K10" s="9">
        <f t="shared" ca="1" si="2"/>
        <v>142.19999999999999</v>
      </c>
      <c r="L10" s="9">
        <f t="shared" ca="1" si="3"/>
        <v>23.7</v>
      </c>
    </row>
    <row r="11" spans="1:17" ht="13.8">
      <c r="A11" s="12" t="s">
        <v>20</v>
      </c>
      <c r="B11" s="12"/>
      <c r="C11" s="13">
        <v>10.7</v>
      </c>
      <c r="D11" s="14">
        <v>1</v>
      </c>
      <c r="E11" s="13">
        <f t="shared" si="0"/>
        <v>10.7</v>
      </c>
      <c r="F11" s="7">
        <f t="shared" ref="F11:H11" ca="1" si="13">ROUNDUP(10*RAND(),0)</f>
        <v>9</v>
      </c>
      <c r="G11" s="8">
        <f t="shared" ca="1" si="13"/>
        <v>10</v>
      </c>
      <c r="H11" s="7">
        <f t="shared" ca="1" si="13"/>
        <v>7</v>
      </c>
      <c r="J11" s="9">
        <f t="shared" ca="1" si="5"/>
        <v>96.3</v>
      </c>
      <c r="K11" s="9">
        <f t="shared" ca="1" si="2"/>
        <v>107</v>
      </c>
      <c r="L11" s="9">
        <f t="shared" ca="1" si="3"/>
        <v>74.899999999999991</v>
      </c>
    </row>
    <row r="12" spans="1:17" ht="13.8">
      <c r="A12" s="12" t="s">
        <v>21</v>
      </c>
      <c r="B12" s="12"/>
      <c r="C12" s="13">
        <v>3.7</v>
      </c>
      <c r="D12" s="13">
        <v>1</v>
      </c>
      <c r="E12" s="13">
        <f t="shared" si="0"/>
        <v>3.7</v>
      </c>
      <c r="F12" s="7">
        <f t="shared" ref="F12:H12" ca="1" si="14">ROUNDUP(10*RAND(),0)</f>
        <v>4</v>
      </c>
      <c r="G12" s="8">
        <f t="shared" ca="1" si="14"/>
        <v>8</v>
      </c>
      <c r="H12" s="7">
        <f t="shared" ca="1" si="14"/>
        <v>10</v>
      </c>
      <c r="J12" s="9">
        <f t="shared" ca="1" si="5"/>
        <v>14.8</v>
      </c>
      <c r="K12" s="9">
        <f t="shared" ca="1" si="2"/>
        <v>29.6</v>
      </c>
      <c r="L12" s="9">
        <f t="shared" ca="1" si="3"/>
        <v>37</v>
      </c>
    </row>
    <row r="13" spans="1:17" ht="13.8">
      <c r="A13" s="12" t="s">
        <v>22</v>
      </c>
      <c r="B13" s="12" t="s">
        <v>23</v>
      </c>
      <c r="C13" s="13">
        <v>58.3</v>
      </c>
      <c r="D13" s="13">
        <v>1</v>
      </c>
      <c r="E13" s="13">
        <f t="shared" si="0"/>
        <v>58.3</v>
      </c>
      <c r="F13" s="7">
        <f t="shared" ref="F13:H13" ca="1" si="15">ROUNDUP(10*RAND(),0)</f>
        <v>2</v>
      </c>
      <c r="G13" s="8">
        <f t="shared" ca="1" si="15"/>
        <v>9</v>
      </c>
      <c r="H13" s="7">
        <f t="shared" ca="1" si="15"/>
        <v>8</v>
      </c>
      <c r="J13" s="9">
        <f t="shared" ca="1" si="5"/>
        <v>116.6</v>
      </c>
      <c r="K13" s="9">
        <f t="shared" ca="1" si="2"/>
        <v>524.69999999999993</v>
      </c>
      <c r="L13" s="9">
        <f t="shared" ca="1" si="3"/>
        <v>466.4</v>
      </c>
    </row>
    <row r="14" spans="1:17" ht="13.8">
      <c r="A14" s="12" t="s">
        <v>24</v>
      </c>
      <c r="B14" s="12"/>
      <c r="C14" s="13">
        <v>35.4</v>
      </c>
      <c r="D14" s="13">
        <v>1</v>
      </c>
      <c r="E14" s="13">
        <f t="shared" si="0"/>
        <v>35.4</v>
      </c>
      <c r="F14" s="7">
        <f t="shared" ref="F14:H14" ca="1" si="16">ROUNDUP(10*RAND(),0)</f>
        <v>3</v>
      </c>
      <c r="G14" s="8">
        <f t="shared" ca="1" si="16"/>
        <v>3</v>
      </c>
      <c r="H14" s="7">
        <f t="shared" ca="1" si="16"/>
        <v>10</v>
      </c>
      <c r="J14" s="9">
        <f t="shared" ca="1" si="5"/>
        <v>106.19999999999999</v>
      </c>
      <c r="K14" s="9">
        <f t="shared" ca="1" si="2"/>
        <v>106.19999999999999</v>
      </c>
      <c r="L14" s="9">
        <f t="shared" ca="1" si="3"/>
        <v>354</v>
      </c>
    </row>
    <row r="15" spans="1:17" ht="13.8">
      <c r="A15" s="12" t="s">
        <v>25</v>
      </c>
      <c r="B15" s="12" t="s">
        <v>26</v>
      </c>
      <c r="C15" s="13">
        <v>2032.4</v>
      </c>
      <c r="D15" s="13">
        <v>1</v>
      </c>
      <c r="E15" s="15">
        <f t="shared" si="0"/>
        <v>2032.4</v>
      </c>
      <c r="F15" s="7">
        <f t="shared" ref="F15:H15" ca="1" si="17">ROUNDUP(10*RAND(),0)</f>
        <v>3</v>
      </c>
      <c r="G15" s="8">
        <f t="shared" ca="1" si="17"/>
        <v>9</v>
      </c>
      <c r="H15" s="7">
        <f t="shared" ca="1" si="17"/>
        <v>8</v>
      </c>
      <c r="J15" s="9">
        <f t="shared" ca="1" si="5"/>
        <v>6097.2000000000007</v>
      </c>
      <c r="K15" s="9">
        <f t="shared" ca="1" si="2"/>
        <v>18291.600000000002</v>
      </c>
      <c r="L15" s="9">
        <f t="shared" ca="1" si="3"/>
        <v>16259.2</v>
      </c>
    </row>
    <row r="16" spans="1:17" ht="13.8">
      <c r="A16" s="12" t="s">
        <v>27</v>
      </c>
      <c r="B16" s="12" t="s">
        <v>28</v>
      </c>
      <c r="C16" s="13">
        <v>484.8</v>
      </c>
      <c r="D16" s="13">
        <v>1</v>
      </c>
      <c r="E16" s="13">
        <f t="shared" si="0"/>
        <v>484.8</v>
      </c>
      <c r="F16" s="7">
        <f t="shared" ref="F16:H16" ca="1" si="18">ROUNDUP(10*RAND(),0)</f>
        <v>6</v>
      </c>
      <c r="G16" s="8">
        <f t="shared" ca="1" si="18"/>
        <v>1</v>
      </c>
      <c r="H16" s="7">
        <f t="shared" ca="1" si="18"/>
        <v>3</v>
      </c>
      <c r="J16" s="9">
        <f t="shared" ca="1" si="5"/>
        <v>2908.8</v>
      </c>
      <c r="K16" s="9">
        <f t="shared" ca="1" si="2"/>
        <v>484.8</v>
      </c>
      <c r="L16" s="9">
        <f t="shared" ca="1" si="3"/>
        <v>1454.4</v>
      </c>
    </row>
    <row r="17" spans="1:12" ht="13.8">
      <c r="A17" s="12" t="s">
        <v>29</v>
      </c>
      <c r="B17" s="12" t="s">
        <v>30</v>
      </c>
      <c r="C17" s="13">
        <v>174</v>
      </c>
      <c r="D17" s="13">
        <v>1</v>
      </c>
      <c r="E17" s="13">
        <f t="shared" si="0"/>
        <v>174</v>
      </c>
      <c r="F17" s="7">
        <f t="shared" ref="F17:H17" ca="1" si="19">ROUNDUP(10*RAND(),0)</f>
        <v>6</v>
      </c>
      <c r="G17" s="8">
        <f t="shared" ca="1" si="19"/>
        <v>8</v>
      </c>
      <c r="H17" s="7">
        <f t="shared" ca="1" si="19"/>
        <v>7</v>
      </c>
      <c r="J17" s="9">
        <f t="shared" ca="1" si="5"/>
        <v>1044</v>
      </c>
      <c r="K17" s="9">
        <f t="shared" ca="1" si="2"/>
        <v>1392</v>
      </c>
      <c r="L17" s="9">
        <f t="shared" ca="1" si="3"/>
        <v>1218</v>
      </c>
    </row>
    <row r="18" spans="1:12" ht="13.8">
      <c r="A18" s="12" t="s">
        <v>31</v>
      </c>
      <c r="B18" s="12" t="s">
        <v>32</v>
      </c>
      <c r="C18" s="13">
        <v>40.200000000000003</v>
      </c>
      <c r="D18" s="13">
        <v>1</v>
      </c>
      <c r="E18" s="13">
        <f t="shared" si="0"/>
        <v>40.200000000000003</v>
      </c>
      <c r="F18" s="7">
        <f t="shared" ref="F18:H18" ca="1" si="20">ROUNDUP(10*RAND(),0)</f>
        <v>10</v>
      </c>
      <c r="G18" s="8">
        <f t="shared" ca="1" si="20"/>
        <v>7</v>
      </c>
      <c r="H18" s="7">
        <f t="shared" ca="1" si="20"/>
        <v>10</v>
      </c>
      <c r="J18" s="9">
        <f t="shared" ca="1" si="5"/>
        <v>402</v>
      </c>
      <c r="K18" s="9">
        <f t="shared" ca="1" si="2"/>
        <v>281.40000000000003</v>
      </c>
      <c r="L18" s="9">
        <f t="shared" ca="1" si="3"/>
        <v>402</v>
      </c>
    </row>
    <row r="19" spans="1:12" ht="13.8">
      <c r="A19" s="12" t="s">
        <v>33</v>
      </c>
      <c r="B19" s="12" t="s">
        <v>34</v>
      </c>
      <c r="C19" s="13">
        <v>234.7</v>
      </c>
      <c r="D19" s="13">
        <v>1</v>
      </c>
      <c r="E19" s="13">
        <f t="shared" si="0"/>
        <v>234.7</v>
      </c>
      <c r="F19" s="7">
        <f t="shared" ref="F19:H19" ca="1" si="21">ROUNDUP(10*RAND(),0)</f>
        <v>9</v>
      </c>
      <c r="G19" s="8">
        <f t="shared" ca="1" si="21"/>
        <v>1</v>
      </c>
      <c r="H19" s="7">
        <f t="shared" ca="1" si="21"/>
        <v>2</v>
      </c>
      <c r="J19" s="9">
        <f t="shared" ca="1" si="5"/>
        <v>2112.2999999999997</v>
      </c>
      <c r="K19" s="9">
        <f t="shared" ca="1" si="2"/>
        <v>234.7</v>
      </c>
      <c r="L19" s="9">
        <f t="shared" ca="1" si="3"/>
        <v>469.4</v>
      </c>
    </row>
    <row r="20" spans="1:12" ht="13.8">
      <c r="A20" s="12" t="s">
        <v>35</v>
      </c>
      <c r="B20" s="12" t="s">
        <v>36</v>
      </c>
      <c r="C20" s="13">
        <v>26.5</v>
      </c>
      <c r="D20" s="13">
        <v>2</v>
      </c>
      <c r="E20" s="13">
        <f t="shared" si="0"/>
        <v>53</v>
      </c>
      <c r="F20" s="7">
        <f t="shared" ref="F20:H20" ca="1" si="22">ROUNDUP(10*RAND(),0)</f>
        <v>8</v>
      </c>
      <c r="G20" s="8">
        <f t="shared" ca="1" si="22"/>
        <v>10</v>
      </c>
      <c r="H20" s="7">
        <f t="shared" ca="1" si="22"/>
        <v>3</v>
      </c>
      <c r="J20" s="9">
        <f t="shared" ca="1" si="5"/>
        <v>424</v>
      </c>
      <c r="K20" s="9">
        <f t="shared" ca="1" si="2"/>
        <v>530</v>
      </c>
      <c r="L20" s="9">
        <f t="shared" ca="1" si="3"/>
        <v>159</v>
      </c>
    </row>
    <row r="21" spans="1:12" ht="13.8">
      <c r="A21" s="12" t="s">
        <v>37</v>
      </c>
      <c r="B21" s="12" t="s">
        <v>38</v>
      </c>
      <c r="C21" s="13">
        <v>76.099999999999994</v>
      </c>
      <c r="D21" s="13">
        <v>1</v>
      </c>
      <c r="E21" s="13">
        <f t="shared" si="0"/>
        <v>76.099999999999994</v>
      </c>
      <c r="F21" s="7">
        <f t="shared" ref="F21:H21" ca="1" si="23">ROUNDUP(10*RAND(),0)</f>
        <v>10</v>
      </c>
      <c r="G21" s="8">
        <f t="shared" ca="1" si="23"/>
        <v>7</v>
      </c>
      <c r="H21" s="7">
        <f t="shared" ca="1" si="23"/>
        <v>4</v>
      </c>
      <c r="J21" s="9">
        <f t="shared" ca="1" si="5"/>
        <v>761</v>
      </c>
      <c r="K21" s="9">
        <f t="shared" ca="1" si="2"/>
        <v>532.69999999999993</v>
      </c>
      <c r="L21" s="9">
        <f t="shared" ca="1" si="3"/>
        <v>304.39999999999998</v>
      </c>
    </row>
    <row r="22" spans="1:12" ht="13.8">
      <c r="A22" s="12" t="s">
        <v>39</v>
      </c>
      <c r="B22" s="12" t="s">
        <v>40</v>
      </c>
      <c r="C22" s="13">
        <v>1360.8</v>
      </c>
      <c r="D22" s="13">
        <v>1</v>
      </c>
      <c r="E22" s="15">
        <f t="shared" si="0"/>
        <v>1360.8</v>
      </c>
      <c r="F22" s="7">
        <f t="shared" ref="F22:H22" ca="1" si="24">ROUNDUP(10*RAND(),0)</f>
        <v>7</v>
      </c>
      <c r="G22" s="8">
        <f t="shared" ca="1" si="24"/>
        <v>2</v>
      </c>
      <c r="H22" s="7">
        <f t="shared" ca="1" si="24"/>
        <v>7</v>
      </c>
      <c r="J22" s="9">
        <f t="shared" ca="1" si="5"/>
        <v>9525.6</v>
      </c>
      <c r="K22" s="9">
        <f t="shared" ca="1" si="2"/>
        <v>2721.6</v>
      </c>
      <c r="L22" s="9">
        <f t="shared" ca="1" si="3"/>
        <v>9525.6</v>
      </c>
    </row>
    <row r="23" spans="1:12" ht="16.2" customHeight="1">
      <c r="A23" s="12" t="s">
        <v>41</v>
      </c>
      <c r="B23" s="16" t="s">
        <v>42</v>
      </c>
      <c r="C23" s="13">
        <v>42</v>
      </c>
      <c r="D23" s="13">
        <v>1</v>
      </c>
      <c r="E23" s="13">
        <f t="shared" si="0"/>
        <v>42</v>
      </c>
      <c r="F23" s="7">
        <f t="shared" ref="F23:H23" ca="1" si="25">ROUNDUP(10*RAND(),0)</f>
        <v>3</v>
      </c>
      <c r="G23" s="8">
        <f t="shared" ca="1" si="25"/>
        <v>5</v>
      </c>
      <c r="H23" s="7">
        <f t="shared" ca="1" si="25"/>
        <v>6</v>
      </c>
      <c r="J23" s="9">
        <f t="shared" ca="1" si="5"/>
        <v>126</v>
      </c>
      <c r="K23" s="9">
        <f t="shared" ca="1" si="2"/>
        <v>210</v>
      </c>
      <c r="L23" s="9">
        <f t="shared" ca="1" si="3"/>
        <v>252</v>
      </c>
    </row>
    <row r="24" spans="1:12" ht="13.8">
      <c r="A24" s="12" t="s">
        <v>43</v>
      </c>
      <c r="B24" s="12" t="s">
        <v>44</v>
      </c>
      <c r="C24" s="13">
        <v>16.8</v>
      </c>
      <c r="D24" s="13">
        <v>1</v>
      </c>
      <c r="E24" s="13">
        <f t="shared" si="0"/>
        <v>16.8</v>
      </c>
      <c r="F24" s="7">
        <f t="shared" ref="F24:H24" ca="1" si="26">ROUNDUP(10*RAND(),0)</f>
        <v>6</v>
      </c>
      <c r="G24" s="8">
        <f t="shared" ca="1" si="26"/>
        <v>5</v>
      </c>
      <c r="H24" s="7">
        <f t="shared" ca="1" si="26"/>
        <v>9</v>
      </c>
      <c r="J24" s="9">
        <f t="shared" ca="1" si="5"/>
        <v>100.80000000000001</v>
      </c>
      <c r="K24" s="9">
        <f t="shared" ca="1" si="2"/>
        <v>84</v>
      </c>
      <c r="L24" s="9">
        <f t="shared" ca="1" si="3"/>
        <v>151.20000000000002</v>
      </c>
    </row>
    <row r="25" spans="1:12" ht="13.8">
      <c r="A25" s="12" t="s">
        <v>45</v>
      </c>
      <c r="B25" s="12"/>
      <c r="C25" s="13">
        <v>49</v>
      </c>
      <c r="D25" s="13">
        <v>1</v>
      </c>
      <c r="E25" s="13">
        <f t="shared" si="0"/>
        <v>49</v>
      </c>
      <c r="F25" s="7">
        <f t="shared" ref="F25:H25" ca="1" si="27">ROUNDUP(10*RAND(),0)</f>
        <v>4</v>
      </c>
      <c r="G25" s="8">
        <f t="shared" ca="1" si="27"/>
        <v>3</v>
      </c>
      <c r="H25" s="7">
        <f t="shared" ca="1" si="27"/>
        <v>1</v>
      </c>
      <c r="J25" s="9">
        <f t="shared" ca="1" si="5"/>
        <v>196</v>
      </c>
      <c r="K25" s="9">
        <f t="shared" ca="1" si="2"/>
        <v>147</v>
      </c>
      <c r="L25" s="9">
        <f t="shared" ca="1" si="3"/>
        <v>49</v>
      </c>
    </row>
    <row r="26" spans="1:12" ht="13.8">
      <c r="A26" s="12" t="s">
        <v>46</v>
      </c>
      <c r="B26" s="12"/>
      <c r="C26" s="13">
        <v>162.4</v>
      </c>
      <c r="D26" s="13">
        <v>1</v>
      </c>
      <c r="E26" s="13">
        <f t="shared" si="0"/>
        <v>162.4</v>
      </c>
      <c r="F26" s="7">
        <f t="shared" ref="F26:H26" ca="1" si="28">ROUNDUP(10*RAND(),0)</f>
        <v>3</v>
      </c>
      <c r="G26" s="8">
        <f t="shared" ca="1" si="28"/>
        <v>4</v>
      </c>
      <c r="H26" s="7">
        <f t="shared" ca="1" si="28"/>
        <v>1</v>
      </c>
      <c r="J26" s="9">
        <f t="shared" ca="1" si="5"/>
        <v>487.20000000000005</v>
      </c>
      <c r="K26" s="9">
        <f t="shared" ca="1" si="2"/>
        <v>649.6</v>
      </c>
      <c r="L26" s="9">
        <f t="shared" ca="1" si="3"/>
        <v>162.4</v>
      </c>
    </row>
    <row r="27" spans="1:12" ht="13.8">
      <c r="A27" s="12" t="s">
        <v>47</v>
      </c>
      <c r="B27" s="12"/>
      <c r="C27" s="13">
        <v>42</v>
      </c>
      <c r="D27" s="13">
        <v>1</v>
      </c>
      <c r="E27" s="13">
        <f t="shared" si="0"/>
        <v>42</v>
      </c>
      <c r="F27" s="7">
        <f t="shared" ref="F27:H27" ca="1" si="29">ROUNDUP(10*RAND(),0)</f>
        <v>4</v>
      </c>
      <c r="G27" s="8">
        <f t="shared" ca="1" si="29"/>
        <v>9</v>
      </c>
      <c r="H27" s="7">
        <f t="shared" ca="1" si="29"/>
        <v>1</v>
      </c>
      <c r="J27" s="9">
        <f t="shared" ca="1" si="5"/>
        <v>168</v>
      </c>
      <c r="K27" s="9">
        <f t="shared" ca="1" si="2"/>
        <v>378</v>
      </c>
      <c r="L27" s="9">
        <f t="shared" ca="1" si="3"/>
        <v>42</v>
      </c>
    </row>
    <row r="28" spans="1:12" ht="13.8">
      <c r="A28" s="12" t="s">
        <v>48</v>
      </c>
      <c r="B28" s="12"/>
      <c r="C28" s="13">
        <v>560</v>
      </c>
      <c r="D28" s="13">
        <v>1</v>
      </c>
      <c r="E28" s="13">
        <f t="shared" si="0"/>
        <v>560</v>
      </c>
      <c r="F28" s="7">
        <f t="shared" ref="F28:H28" ca="1" si="30">ROUNDUP(10*RAND(),0)</f>
        <v>7</v>
      </c>
      <c r="G28" s="8">
        <f t="shared" ca="1" si="30"/>
        <v>1</v>
      </c>
      <c r="H28" s="7">
        <f t="shared" ca="1" si="30"/>
        <v>9</v>
      </c>
      <c r="J28" s="9">
        <f t="shared" ca="1" si="5"/>
        <v>3920</v>
      </c>
      <c r="K28" s="9">
        <f t="shared" ca="1" si="2"/>
        <v>560</v>
      </c>
      <c r="L28" s="9">
        <f t="shared" ca="1" si="3"/>
        <v>5040</v>
      </c>
    </row>
    <row r="29" spans="1:12" ht="13.8">
      <c r="A29" s="12" t="s">
        <v>49</v>
      </c>
      <c r="B29" s="12" t="s">
        <v>50</v>
      </c>
      <c r="C29" s="13">
        <v>523.1</v>
      </c>
      <c r="D29" s="13">
        <v>1</v>
      </c>
      <c r="E29" s="13">
        <f t="shared" si="0"/>
        <v>523.1</v>
      </c>
      <c r="F29" s="7">
        <f t="shared" ref="F29:H29" ca="1" si="31">ROUNDUP(10*RAND(),0)</f>
        <v>2</v>
      </c>
      <c r="G29" s="8">
        <f t="shared" ca="1" si="31"/>
        <v>1</v>
      </c>
      <c r="H29" s="7">
        <f t="shared" ca="1" si="31"/>
        <v>2</v>
      </c>
      <c r="J29" s="9">
        <f t="shared" ca="1" si="5"/>
        <v>1046.2</v>
      </c>
      <c r="K29" s="9">
        <f t="shared" ca="1" si="2"/>
        <v>523.1</v>
      </c>
      <c r="L29" s="9">
        <f t="shared" ca="1" si="3"/>
        <v>1046.2</v>
      </c>
    </row>
    <row r="30" spans="1:12" ht="13.8">
      <c r="A30" s="12" t="s">
        <v>51</v>
      </c>
      <c r="B30" s="12" t="s">
        <v>52</v>
      </c>
      <c r="C30" s="13">
        <v>28.9</v>
      </c>
      <c r="D30" s="13">
        <v>3</v>
      </c>
      <c r="E30" s="13">
        <f t="shared" si="0"/>
        <v>86.699999999999989</v>
      </c>
      <c r="F30" s="7">
        <f t="shared" ref="F30:H30" ca="1" si="32">ROUNDUP(10*RAND(),0)</f>
        <v>10</v>
      </c>
      <c r="G30" s="8">
        <f t="shared" ca="1" si="32"/>
        <v>8</v>
      </c>
      <c r="H30" s="7">
        <f t="shared" ca="1" si="32"/>
        <v>7</v>
      </c>
      <c r="J30" s="9">
        <f t="shared" ca="1" si="5"/>
        <v>866.99999999999989</v>
      </c>
      <c r="K30" s="9">
        <f t="shared" ca="1" si="2"/>
        <v>693.59999999999991</v>
      </c>
      <c r="L30" s="9">
        <f t="shared" ca="1" si="3"/>
        <v>606.89999999999986</v>
      </c>
    </row>
    <row r="31" spans="1:12" ht="13.8">
      <c r="A31" s="12" t="s">
        <v>53</v>
      </c>
      <c r="B31" s="12" t="s">
        <v>54</v>
      </c>
      <c r="C31" s="13">
        <v>100</v>
      </c>
      <c r="D31" s="13">
        <v>1</v>
      </c>
      <c r="E31" s="13">
        <f t="shared" si="0"/>
        <v>100</v>
      </c>
      <c r="F31" s="7">
        <f t="shared" ref="F31:H31" ca="1" si="33">ROUNDUP(10*RAND(),0)</f>
        <v>7</v>
      </c>
      <c r="G31" s="8">
        <f t="shared" ca="1" si="33"/>
        <v>4</v>
      </c>
      <c r="H31" s="7">
        <f t="shared" ca="1" si="33"/>
        <v>9</v>
      </c>
      <c r="J31" s="9">
        <f t="shared" ca="1" si="5"/>
        <v>700</v>
      </c>
      <c r="K31" s="9">
        <f t="shared" ca="1" si="2"/>
        <v>400</v>
      </c>
      <c r="L31" s="9">
        <f t="shared" ca="1" si="3"/>
        <v>900</v>
      </c>
    </row>
    <row r="32" spans="1:12" ht="15.75" customHeight="1"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5:13" ht="15.75" customHeight="1"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5:13" ht="15.75" customHeight="1"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5:13" ht="15.75" customHeight="1"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5:13" ht="15.75" customHeight="1"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5:13" ht="15.75" customHeight="1"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5:13" ht="15.75" customHeight="1"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5:13" ht="15.75" customHeight="1"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2"/>
    </row>
    <row r="40" spans="5:13" ht="15.75" customHeight="1"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9"/>
    </row>
    <row r="41" spans="5:13" ht="15.75" customHeight="1"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5:13" ht="15.75" customHeight="1"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5:13" ht="15.75" customHeight="1"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5:13" ht="15.75" customHeight="1"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5:13" ht="15.75" customHeight="1"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5:13" ht="15.75" customHeight="1"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5:13" ht="15.75" customHeight="1"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5:13" ht="15.75" customHeight="1"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5:12" ht="15.75" customHeight="1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5:12" ht="15.75" customHeight="1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5:12" ht="15.75" customHeight="1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5:12" ht="15.75" customHeight="1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5:12" ht="15.75" customHeight="1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5:12" ht="15.75" customHeight="1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5:12" ht="15.75" customHeight="1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5:12" ht="15.75" customHeight="1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5:12" ht="15.75" customHeight="1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5:12" ht="15.75" customHeight="1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5:12" ht="15.75" customHeight="1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5:12" ht="15.75" customHeight="1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5:12" ht="15.75" customHeight="1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5:12" ht="15.75" customHeight="1"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5:12" ht="15.75" customHeight="1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5:12" ht="15.75" customHeight="1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5:12" ht="15.75" customHeight="1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5:12" ht="15.75" customHeight="1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5:12" ht="15.75" customHeight="1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5:12" ht="15.75" customHeight="1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5:12" ht="15.75" customHeight="1"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5:12" ht="15.75" customHeight="1"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5:12" ht="15.75" customHeight="1"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5:12" ht="15.75" customHeight="1"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5:12" ht="15.75" customHeight="1"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5:12" ht="15.75" customHeight="1"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5:12" ht="15.75" customHeight="1"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5:12" ht="15.75" customHeight="1"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5:12" ht="15.75" customHeight="1"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5:12" ht="15.75" customHeight="1"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5:12" ht="15.75" customHeight="1"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5:12" ht="15.75" customHeight="1"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5:12" ht="15.75" customHeight="1"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5:12" ht="15.75" customHeight="1"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5:12" ht="15.75" customHeight="1"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5:12" ht="15.75" customHeight="1"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5:12" ht="15.75" customHeight="1"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5:12" ht="15.75" customHeight="1"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5:12" ht="15.75" customHeight="1"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5:12" ht="15.75" customHeight="1"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5:12" ht="15.75" customHeight="1"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5:12" ht="15.75" customHeight="1"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5:12" ht="15.75" customHeight="1"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5:12" ht="15.75" customHeight="1"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5:12" ht="15.75" customHeight="1"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5:12" ht="15.75" customHeight="1"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5:12" ht="15.75" customHeight="1"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5:12" ht="15.75" customHeight="1"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5:12" ht="15.75" customHeight="1"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5:12" ht="15.75" customHeight="1"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5:12" ht="15.75" customHeight="1"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5:12" ht="15.75" customHeight="1"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8DDA-C09A-4FBC-9CFF-4D90547183AA}">
  <dimension ref="A1:D2"/>
  <sheetViews>
    <sheetView workbookViewId="0"/>
  </sheetViews>
  <sheetFormatPr defaultRowHeight="13.2"/>
  <cols>
    <col min="1" max="1" width="10.21875" customWidth="1"/>
    <col min="2" max="2" width="4.77734375" customWidth="1"/>
    <col min="3" max="3" width="5" customWidth="1"/>
    <col min="4" max="4" width="4.88671875" customWidth="1"/>
  </cols>
  <sheetData>
    <row r="1" spans="1:4">
      <c r="A1" t="s">
        <v>59</v>
      </c>
      <c r="B1" t="s">
        <v>60</v>
      </c>
      <c r="C1" t="s">
        <v>61</v>
      </c>
      <c r="D1" t="s">
        <v>62</v>
      </c>
    </row>
    <row r="2" spans="1:4">
      <c r="A2">
        <v>6933.0999999999995</v>
      </c>
      <c r="B2">
        <v>6.2154447505444894</v>
      </c>
      <c r="C2">
        <v>3.9585755289841482</v>
      </c>
      <c r="D2">
        <v>3.5245705384315822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Lovekin</cp:lastModifiedBy>
  <dcterms:modified xsi:type="dcterms:W3CDTF">2021-01-13T00:59:42Z</dcterms:modified>
</cp:coreProperties>
</file>