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840" yWindow="0" windowWidth="25660" windowHeight="19020" tabRatio="890" activeTab="1"/>
  </bookViews>
  <sheets>
    <sheet name="Legend" sheetId="43" r:id="rId1"/>
    <sheet name="43.344.DH-T" sheetId="1" r:id="rId2"/>
    <sheet name="43.346.DH-H" sheetId="2" r:id="rId3"/>
    <sheet name="43.348.DH-W" sheetId="3" r:id="rId4"/>
    <sheet name="43.590.EL" sheetId="4" r:id="rId5"/>
    <sheet name="46.545.DH-T" sheetId="5" r:id="rId6"/>
    <sheet name="46.560.DH-H" sheetId="6" r:id="rId7"/>
    <sheet name="46.562.DH-W" sheetId="7" r:id="rId8"/>
    <sheet name="46.514.EL" sheetId="42" r:id="rId9"/>
    <sheet name="75.806.DH-T" sheetId="21" r:id="rId10"/>
    <sheet name="75.808.DH-H" sheetId="22" r:id="rId11"/>
    <sheet name="75.810.DH-W" sheetId="23" r:id="rId12"/>
    <sheet name="75.812.EL" sheetId="24" r:id="rId13"/>
    <sheet name="76.820.DH-T" sheetId="8" r:id="rId14"/>
    <sheet name="76.822.DH-H" sheetId="41" r:id="rId15"/>
    <sheet name="76.824.DH-W" sheetId="10" r:id="rId16"/>
    <sheet name="76.826.EL" sheetId="11" r:id="rId17"/>
    <sheet name="115.1390.DH-T" sheetId="33" r:id="rId18"/>
    <sheet name="115.1392.DH-H" sheetId="34" r:id="rId19"/>
    <sheet name="115.1394.DH-W" sheetId="35" r:id="rId20"/>
    <sheet name="115.1396.EL" sheetId="36" r:id="rId21"/>
    <sheet name="120.1460.DH-T" sheetId="25" r:id="rId22"/>
    <sheet name="120.1462.DH-H" sheetId="26" r:id="rId23"/>
    <sheet name="120.1464.DH-W" sheetId="27" r:id="rId24"/>
    <sheet name="120.1466.EL" sheetId="28" r:id="rId25"/>
    <sheet name="123.1502.DH-T" sheetId="37" r:id="rId26"/>
    <sheet name="123.1504.DH-H" sheetId="38" r:id="rId27"/>
    <sheet name="123.1506.DH-W" sheetId="39" r:id="rId28"/>
    <sheet name="123.1508.EL" sheetId="40" r:id="rId29"/>
    <sheet name="156.1942.DH-T" sheetId="16" r:id="rId30"/>
    <sheet name="156.1944.DH-H" sheetId="17" r:id="rId31"/>
    <sheet name="156.1946.DH-W" sheetId="20" r:id="rId32"/>
    <sheet name="156.1948.EL" sheetId="19" r:id="rId33"/>
    <sheet name="159.1978.DH-T" sheetId="29" r:id="rId34"/>
    <sheet name="159.1980.DH-H" sheetId="30" r:id="rId35"/>
    <sheet name="159.1982.DH-W" sheetId="31" r:id="rId36"/>
    <sheet name="159.1984.EL" sheetId="32" r:id="rId37"/>
    <sheet name="160.1992.DH-T" sheetId="12" r:id="rId38"/>
    <sheet name="160.1994.DH-H" sheetId="13" r:id="rId39"/>
    <sheet name="160.1996.DH-W" sheetId="14" r:id="rId40"/>
    <sheet name="160.1998.EL" sheetId="15" r:id="rId41"/>
    <sheet name="ALL.DH-W" sheetId="44" r:id="rId42"/>
  </sheets>
  <definedNames>
    <definedName name="wattalyst.lulea.location_115.sensor_1390.baseline" localSheetId="17">'115.1390.DH-T'!$A$1:$D$24</definedName>
    <definedName name="wattalyst.lulea.location_115.sensor_1390.kpi" localSheetId="17">'115.1390.DH-T'!$Y$1:$AB$24</definedName>
    <definedName name="wattalyst.lulea.location_115.sensor_1392.baseline" localSheetId="18">'115.1392.DH-H'!$A$1:$D$24</definedName>
    <definedName name="wattalyst.lulea.location_115.sensor_1392.kpi" localSheetId="18">'115.1392.DH-H'!$Y$1:$AB$24</definedName>
    <definedName name="wattalyst.lulea.location_115.sensor_1394.baseline" localSheetId="19">'115.1394.DH-W'!$A$1:$D$24</definedName>
    <definedName name="wattalyst.lulea.location_115.sensor_1394.kpi" localSheetId="19">'115.1394.DH-W'!$Y$1:$AB$24</definedName>
    <definedName name="wattalyst.lulea.location_115.sensor_1396.baseline" localSheetId="20">'115.1396.EL'!$A$1:$D$24</definedName>
    <definedName name="wattalyst.lulea.location_115.sensor_1396.kpi" localSheetId="20">'115.1396.EL'!$Y$1:$AB$24</definedName>
    <definedName name="wattalyst.lulea.location_120.sensor_1460.baseline" localSheetId="21">'120.1460.DH-T'!$A$1:$D$24</definedName>
    <definedName name="wattalyst.lulea.location_120.sensor_1460.kpi" localSheetId="21">'120.1460.DH-T'!$Y$1:$AB$24</definedName>
    <definedName name="wattalyst.lulea.location_120.sensor_1462.baseline" localSheetId="22">'120.1462.DH-H'!$A$1:$D$24</definedName>
    <definedName name="wattalyst.lulea.location_120.sensor_1462.kpi" localSheetId="22">'120.1462.DH-H'!$Y$1:$AB$24</definedName>
    <definedName name="wattalyst.lulea.location_120.sensor_1464.baseline" localSheetId="23">'120.1464.DH-W'!$A$1:$D$24</definedName>
    <definedName name="wattalyst.lulea.location_120.sensor_1464.kpi" localSheetId="23">'120.1464.DH-W'!$Y$1:$AB$24</definedName>
    <definedName name="wattalyst.lulea.location_120.sensor_1466.baseline" localSheetId="24">'120.1466.EL'!$A$1:$D$24</definedName>
    <definedName name="wattalyst.lulea.location_120.sensor_1466.kpi" localSheetId="24">'120.1466.EL'!$Y$1:$AB$24</definedName>
    <definedName name="wattalyst.lulea.location_120.sensor_808.baseline" localSheetId="10">'75.808.DH-H'!$A$1:$D$24</definedName>
    <definedName name="wattalyst.lulea.location_120.sensor_810.baseline" localSheetId="11">'75.810.DH-W'!$A$1:$D$24</definedName>
    <definedName name="wattalyst.lulea.location_123.sensor_1502.baseline" localSheetId="25">'123.1502.DH-T'!$A$1:$D$24</definedName>
    <definedName name="wattalyst.lulea.location_123.sensor_1502.kpi" localSheetId="25">'123.1502.DH-T'!$Y$1:$AB$24</definedName>
    <definedName name="wattalyst.lulea.location_123.sensor_1504.baseline" localSheetId="26">'123.1504.DH-H'!$A$1:$D$24</definedName>
    <definedName name="wattalyst.lulea.location_123.sensor_1504.kpi" localSheetId="26">'123.1504.DH-H'!$Y$1:$AB$24</definedName>
    <definedName name="wattalyst.lulea.location_123.sensor_1506.baseline" localSheetId="27">'123.1506.DH-W'!$A$1:$D$24</definedName>
    <definedName name="wattalyst.lulea.location_123.sensor_1506.kpi" localSheetId="27">'123.1506.DH-W'!$Y$1:$AB$24</definedName>
    <definedName name="wattalyst.lulea.location_123.sensor_1508.baseline" localSheetId="28">'123.1508.EL'!$A$1:$D$24</definedName>
    <definedName name="wattalyst.lulea.location_123.sensor_1508.kpi" localSheetId="28">'123.1508.EL'!$Y$1:$AB$24</definedName>
    <definedName name="wattalyst.lulea.location_156.sensor_1942.baseline" localSheetId="29">'156.1942.DH-T'!$A$1:$D$24</definedName>
    <definedName name="wattalyst.lulea.location_156.sensor_1942.kpi" localSheetId="29">'156.1942.DH-T'!$Y$1:$AB$24</definedName>
    <definedName name="wattalyst.lulea.location_156.sensor_1944.baseline" localSheetId="30">'156.1944.DH-H'!$A$1:$D$24</definedName>
    <definedName name="wattalyst.lulea.location_156.sensor_1944.kpi" localSheetId="30">'156.1944.DH-H'!$Y$1:$AB$24</definedName>
    <definedName name="wattalyst.lulea.location_156.sensor_1946.baseline" localSheetId="31">'156.1946.DH-W'!$A$1:$D$24</definedName>
    <definedName name="wattalyst.lulea.location_156.sensor_1946.kpi" localSheetId="31">'156.1946.DH-W'!$Y$1:$AB$24</definedName>
    <definedName name="wattalyst.lulea.location_156.sensor_1948.baseline" localSheetId="32">'156.1948.EL'!$A$1:$D$24</definedName>
    <definedName name="wattalyst.lulea.location_156.sensor_1948.kpi" localSheetId="32">'156.1948.EL'!$Y$1:$AB$24</definedName>
    <definedName name="wattalyst.lulea.location_159.sensor_1978.baseline" localSheetId="33">'159.1978.DH-T'!$A$1:$D$24</definedName>
    <definedName name="wattalyst.lulea.location_159.sensor_1978.kpi" localSheetId="33">'159.1978.DH-T'!$Y$1:$AB$24</definedName>
    <definedName name="wattalyst.lulea.location_159.sensor_1980.baseline" localSheetId="34">'159.1980.DH-H'!$A$1:$D$24</definedName>
    <definedName name="wattalyst.lulea.location_159.sensor_1980.kpi" localSheetId="34">'159.1980.DH-H'!$Y$1:$AB$24</definedName>
    <definedName name="wattalyst.lulea.location_159.sensor_1982.baseline" localSheetId="35">'159.1982.DH-W'!$A$1:$D$24</definedName>
    <definedName name="wattalyst.lulea.location_159.sensor_1982.kpi" localSheetId="35">'159.1982.DH-W'!$Y$1:$AB$24</definedName>
    <definedName name="wattalyst.lulea.location_159.sensor_1984.baseline" localSheetId="36">'159.1984.EL'!$A$1:$D$24</definedName>
    <definedName name="wattalyst.lulea.location_159.sensor_1984.kpi" localSheetId="36">'159.1984.EL'!$Y$1:$AB$24</definedName>
    <definedName name="wattalyst.lulea.location_160.sensor_1992.baseline" localSheetId="37">'160.1992.DH-T'!$A$1:$D$24</definedName>
    <definedName name="wattalyst.lulea.location_160.sensor_1992.kpi" localSheetId="37">'160.1992.DH-T'!$Y$1:$AB$24</definedName>
    <definedName name="wattalyst.lulea.location_160.sensor_1994.baseline" localSheetId="38">'160.1994.DH-H'!$A$1:$D$24</definedName>
    <definedName name="wattalyst.lulea.location_160.sensor_1994.kpi" localSheetId="38">'160.1994.DH-H'!$Y$1:$AB$24</definedName>
    <definedName name="wattalyst.lulea.location_160.sensor_1996.baseline" localSheetId="39">'160.1996.DH-W'!$A$1:$D$24</definedName>
    <definedName name="wattalyst.lulea.location_160.sensor_1996.kpi" localSheetId="39">'160.1996.DH-W'!$Y$1:$AB$24</definedName>
    <definedName name="wattalyst.lulea.location_160.sensor_1998.baseline" localSheetId="40">'160.1998.EL'!$A$1:$D$24</definedName>
    <definedName name="wattalyst.lulea.location_160.sensor_1998.kpi" localSheetId="40">'160.1998.EL'!$Y$1:$AB$24</definedName>
    <definedName name="wattalyst.lulea.location_43.sensor_344.baseline" localSheetId="1">'43.344.DH-T'!$A$1:$D$24</definedName>
    <definedName name="wattalyst.lulea.location_43.sensor_344.kpi" localSheetId="1">'43.344.DH-T'!$Y$1:$AB$24</definedName>
    <definedName name="wattalyst.lulea.location_43.sensor_346.baseline" localSheetId="2">'43.346.DH-H'!$A$1:$D$24</definedName>
    <definedName name="wattalyst.lulea.location_43.sensor_346.kpi" localSheetId="2">'43.346.DH-H'!$Y$1:$AB$24</definedName>
    <definedName name="wattalyst.lulea.location_43.sensor_348.baseline" localSheetId="3">'43.348.DH-W'!$A$1:$D$24</definedName>
    <definedName name="wattalyst.lulea.location_43.sensor_348.kpi" localSheetId="3">'43.348.DH-W'!$Y$1:$AB$24</definedName>
    <definedName name="wattalyst.lulea.location_43.sensor_590.baseline" localSheetId="4">'43.590.EL'!$A$1:$D$24</definedName>
    <definedName name="wattalyst.lulea.location_43.sensor_590.kpi" localSheetId="4">'43.590.EL'!$Y$1:$AB$24</definedName>
    <definedName name="wattalyst.lulea.location_46.sensor_514.baseline" localSheetId="8">'46.514.EL'!$A$1:$D$24</definedName>
    <definedName name="wattalyst.lulea.location_46.sensor_514.kpi" localSheetId="8">'46.514.EL'!$Y$1:$AB$24</definedName>
    <definedName name="wattalyst.lulea.location_46.sensor_545.baseline" localSheetId="5">'46.545.DH-T'!$A$1:$D$24</definedName>
    <definedName name="wattalyst.lulea.location_46.sensor_545.kpi" localSheetId="5">'46.545.DH-T'!$Y$1:$AB$24</definedName>
    <definedName name="wattalyst.lulea.location_46.sensor_560.baseline" localSheetId="6">'46.560.DH-H'!$A$1:$D$24</definedName>
    <definedName name="wattalyst.lulea.location_46.sensor_560.kpi" localSheetId="6">'46.560.DH-H'!$Y$1:$AB$24</definedName>
    <definedName name="wattalyst.lulea.location_46.sensor_562.baseline" localSheetId="7">'46.562.DH-W'!$A$1:$D$24</definedName>
    <definedName name="wattalyst.lulea.location_46.sensor_562.kpi" localSheetId="7">'46.562.DH-W'!$Y$1:$AB$24</definedName>
    <definedName name="wattalyst.lulea.location_75.sensor_806.baseline" localSheetId="9">'75.806.DH-T'!$A$1:$D$24</definedName>
    <definedName name="wattalyst.lulea.location_75.sensor_806.kpi" localSheetId="9">'75.806.DH-T'!$Y$1:$Y$2</definedName>
    <definedName name="wattalyst.lulea.location_75.sensor_808.kpi" localSheetId="10">'75.808.DH-H'!$Y$1:$Y$2</definedName>
    <definedName name="wattalyst.lulea.location_75.sensor_810.kpi" localSheetId="11">'75.810.DH-W'!$Y$1:$Y$2</definedName>
    <definedName name="wattalyst.lulea.location_75.sensor_812.baseline" localSheetId="12">'75.812.EL'!$A$1:$D$24</definedName>
    <definedName name="wattalyst.lulea.location_75.sensor_812.kpi" localSheetId="12">'75.812.EL'!$Y$1:$Y$2</definedName>
    <definedName name="wattalyst.lulea.location_76.sensor_820.baseline" localSheetId="13">'76.820.DH-T'!$A$1:$D$24</definedName>
    <definedName name="wattalyst.lulea.location_76.sensor_820.kpi" localSheetId="13">'76.820.DH-T'!$Y$1:$AB$24</definedName>
    <definedName name="wattalyst.lulea.location_76.sensor_822.baseline" localSheetId="14">'76.822.DH-H'!$A$1:$D$24</definedName>
    <definedName name="wattalyst.lulea.location_76.sensor_822.kpi" localSheetId="14">'76.822.DH-H'!$Y$1:$AB$24</definedName>
    <definedName name="wattalyst.lulea.location_76.sensor_824.baseline" localSheetId="15">'76.824.DH-W'!$A$1:$D$24</definedName>
    <definedName name="wattalyst.lulea.location_76.sensor_824.kpi" localSheetId="15">'76.824.DH-W'!$Y$1:$AB$24</definedName>
    <definedName name="wattalyst.lulea.location_76.sensor_826.baseline" localSheetId="16">'76.826.EL'!$A$1:$D$24</definedName>
    <definedName name="wattalyst.lulea.location_76.sensor_826.kpi" localSheetId="16">'76.826.EL'!$Y$1:$AB$24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4" l="1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1" i="44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1" i="44"/>
  <c r="B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1" i="44"/>
  <c r="A1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" i="44"/>
  <c r="F31" i="14"/>
  <c r="F28" i="14"/>
  <c r="F31" i="31"/>
  <c r="F28" i="31"/>
  <c r="F31" i="20"/>
  <c r="F28" i="20"/>
  <c r="F31" i="39"/>
  <c r="F28" i="39"/>
  <c r="F31" i="27"/>
  <c r="F28" i="27"/>
  <c r="F31" i="35"/>
  <c r="F28" i="35"/>
  <c r="F31" i="10"/>
  <c r="F28" i="10"/>
  <c r="F31" i="23"/>
  <c r="F28" i="23"/>
  <c r="F31" i="7"/>
  <c r="F28" i="7"/>
  <c r="F31" i="3"/>
  <c r="F28" i="3"/>
</calcChain>
</file>

<file path=xl/connections.xml><?xml version="1.0" encoding="utf-8"?>
<connections xmlns="http://schemas.openxmlformats.org/spreadsheetml/2006/main">
  <connection id="1" name="wattalyst.lulea.location_115.sensor_1390-kpi.txt" type="6" refreshedVersion="0" background="1" saveData="1">
    <textPr prompt="0" fileType="mac" sourceFile="Mac OSX:Users:vasirani:EPFL:projects:2013-WATTALYST:github:Wattalyst:wattalyst.lulea.location_115.sensor_1390.kpi.txt" comma="1">
      <textFields count="4">
        <textField/>
        <textField/>
        <textField/>
        <textField/>
      </textFields>
    </textPr>
  </connection>
  <connection id="2" name="wattalyst.lulea.location_115.sensor_1390.txt" type="6" refreshedVersion="0" background="1" saveData="1">
    <textPr prompt="0" fileType="mac" sourceFile="Mac OSX:Users:vasirani:EPFL:projects:2013-WATTALYST:github:Wattalyst:wattalyst.lulea.location_115.sensor_1390.baseline.txt" comma="1">
      <textFields count="4">
        <textField/>
        <textField/>
        <textField/>
        <textField/>
      </textFields>
    </textPr>
  </connection>
  <connection id="3" name="wattalyst.lulea.location_115.sensor_1392-kpi.txt" type="6" refreshedVersion="0" background="1" saveData="1">
    <textPr prompt="0" fileType="mac" sourceFile="Mac OSX:Users:vasirani:EPFL:projects:2013-WATTALYST:github:Wattalyst:wattalyst.lulea.location_115.sensor_1392.kpi.txt" comma="1">
      <textFields count="4">
        <textField/>
        <textField/>
        <textField/>
        <textField/>
      </textFields>
    </textPr>
  </connection>
  <connection id="4" name="wattalyst.lulea.location_115.sensor_1392.txt" type="6" refreshedVersion="0" background="1" saveData="1">
    <textPr prompt="0" fileType="mac" sourceFile="Mac OSX:Users:vasirani:EPFL:projects:2013-WATTALYST:github:Wattalyst:wattalyst.lulea.location_115.sensor_1392.baseline.txt" comma="1">
      <textFields count="4">
        <textField/>
        <textField/>
        <textField/>
        <textField/>
      </textFields>
    </textPr>
  </connection>
  <connection id="5" name="wattalyst.lulea.location_115.sensor_1394-kpi.txt" type="6" refreshedVersion="0" background="1" saveData="1">
    <textPr prompt="0" fileType="mac" sourceFile="Mac OSX:Users:vasirani:EPFL:projects:2013-WATTALYST:github:Wattalyst:wattalyst.lulea.location_115.sensor_1394.kpi.txt" comma="1">
      <textFields count="4">
        <textField/>
        <textField/>
        <textField/>
        <textField/>
      </textFields>
    </textPr>
  </connection>
  <connection id="6" name="wattalyst.lulea.location_115.sensor_1394.txt" type="6" refreshedVersion="0" background="1" saveData="1">
    <textPr prompt="0" fileType="mac" sourceFile="Mac OSX:Users:vasirani:EPFL:projects:2013-WATTALYST:github:Wattalyst:wattalyst.lulea.location_115.sensor_1394.baseline.txt" comma="1">
      <textFields count="4">
        <textField/>
        <textField/>
        <textField/>
        <textField/>
      </textFields>
    </textPr>
  </connection>
  <connection id="7" name="wattalyst.lulea.location_115.sensor_1396-kpi.txt" type="6" refreshedVersion="0" background="1" saveData="1">
    <textPr prompt="0" fileType="mac" sourceFile="Mac OSX:Users:vasirani:EPFL:projects:2013-WATTALYST:github:Wattalyst:wattalyst.lulea.location_115.sensor_1396.kpi.txt" comma="1">
      <textFields count="4">
        <textField/>
        <textField/>
        <textField/>
        <textField/>
      </textFields>
    </textPr>
  </connection>
  <connection id="8" name="wattalyst.lulea.location_115.sensor_1396.txt" type="6" refreshedVersion="0" background="1" saveData="1">
    <textPr prompt="0" fileType="mac" sourceFile="Mac OSX:Users:vasirani:EPFL:projects:2013-WATTALYST:github:Wattalyst:wattalyst.lulea.location_115.sensor_1396.baseline.txt" comma="1">
      <textFields count="4">
        <textField/>
        <textField/>
        <textField/>
        <textField/>
      </textFields>
    </textPr>
  </connection>
  <connection id="9" name="wattalyst.lulea.location_120.sensor_1460-kpi.txt" type="6" refreshedVersion="0" background="1" saveData="1">
    <textPr prompt="0" fileType="mac" sourceFile="Mac OSX:Users:vasirani:EPFL:projects:2013-WATTALYST:github:Wattalyst:wattalyst.lulea.location_120.sensor_1460.kpi.txt" comma="1">
      <textFields count="4">
        <textField/>
        <textField/>
        <textField/>
        <textField/>
      </textFields>
    </textPr>
  </connection>
  <connection id="10" name="wattalyst.lulea.location_120.sensor_1460.txt" type="6" refreshedVersion="0" background="1" saveData="1">
    <textPr prompt="0" fileType="mac" sourceFile="Mac OSX:Users:vasirani:EPFL:projects:2013-WATTALYST:github:Wattalyst:wattalyst.lulea.location_120.sensor_1460.baseline.txt" comma="1">
      <textFields count="4">
        <textField/>
        <textField/>
        <textField/>
        <textField/>
      </textFields>
    </textPr>
  </connection>
  <connection id="11" name="wattalyst.lulea.location_120.sensor_1462-kpi.txt" type="6" refreshedVersion="0" background="1" saveData="1">
    <textPr prompt="0" fileType="mac" sourceFile="Mac OSX:Users:vasirani:EPFL:projects:2013-WATTALYST:github:Wattalyst:wattalyst.lulea.location_120.sensor_1462.kpi.txt" comma="1">
      <textFields count="4">
        <textField/>
        <textField/>
        <textField/>
        <textField/>
      </textFields>
    </textPr>
  </connection>
  <connection id="12" name="wattalyst.lulea.location_120.sensor_1462.txt" type="6" refreshedVersion="0" background="1" saveData="1">
    <textPr prompt="0" fileType="mac" sourceFile="Mac OSX:Users:vasirani:EPFL:projects:2013-WATTALYST:github:Wattalyst:wattalyst.lulea.location_75.sensor_808.baseline.txt" comma="1">
      <textFields count="4">
        <textField/>
        <textField/>
        <textField/>
        <textField/>
      </textFields>
    </textPr>
  </connection>
  <connection id="13" name="wattalyst.lulea.location_120.sensor_1462.txt1" type="6" refreshedVersion="0" background="1" saveData="1">
    <textPr prompt="0" fileType="mac" sourceFile="Mac OSX:Users:vasirani:EPFL:projects:2013-WATTALYST:github:Wattalyst:wattalyst.lulea.location_120.sensor_1462.baseline.txt" comma="1">
      <textFields count="4">
        <textField/>
        <textField/>
        <textField/>
        <textField/>
      </textFields>
    </textPr>
  </connection>
  <connection id="14" name="wattalyst.lulea.location_120.sensor_1464-kpi.txt" type="6" refreshedVersion="0" background="1" saveData="1">
    <textPr prompt="0" fileType="mac" sourceFile="Mac OSX:Users:vasirani:EPFL:projects:2013-WATTALYST:github:Wattalyst:wattalyst.lulea.location_120.sensor_1464.kpi.txt" comma="1">
      <textFields count="4">
        <textField/>
        <textField/>
        <textField/>
        <textField/>
      </textFields>
    </textPr>
  </connection>
  <connection id="15" name="wattalyst.lulea.location_120.sensor_1464.txt" type="6" refreshedVersion="0" background="1" saveData="1">
    <textPr prompt="0" fileType="mac" sourceFile="Mac OSX:Users:vasirani:EPFL:projects:2013-WATTALYST:github:Wattalyst:wattalyst.lulea.location_75.sensor_810.baseline.txt" comma="1">
      <textFields count="4">
        <textField/>
        <textField/>
        <textField/>
        <textField/>
      </textFields>
    </textPr>
  </connection>
  <connection id="16" name="wattalyst.lulea.location_120.sensor_1464.txt1" type="6" refreshedVersion="0" background="1" saveData="1">
    <textPr prompt="0" fileType="mac" sourceFile="Mac OSX:Users:vasirani:EPFL:projects:2013-WATTALYST:github:Wattalyst:wattalyst.lulea.location_120.sensor_1464.baseline.txt" comma="1">
      <textFields count="4">
        <textField/>
        <textField/>
        <textField/>
        <textField/>
      </textFields>
    </textPr>
  </connection>
  <connection id="17" name="wattalyst.lulea.location_120.sensor_1466-kpi.txt" type="6" refreshedVersion="0" background="1" saveData="1">
    <textPr prompt="0" fileType="mac" sourceFile="Mac OSX:Users:vasirani:EPFL:projects:2013-WATTALYST:github:Wattalyst:wattalyst.lulea.location_120.sensor_1466.kpi.txt" comma="1">
      <textFields count="4">
        <textField/>
        <textField/>
        <textField/>
        <textField/>
      </textFields>
    </textPr>
  </connection>
  <connection id="18" name="wattalyst.lulea.location_120.sensor_1466.txt" type="6" refreshedVersion="0" background="1" saveData="1">
    <textPr prompt="0" fileType="mac" sourceFile="Mac OSX:Users:vasirani:EPFL:projects:2013-WATTALYST:github:Wattalyst:wattalyst.lulea.location_120.sensor_1466.baseline.txt" comma="1">
      <textFields count="4">
        <textField/>
        <textField/>
        <textField/>
        <textField/>
      </textFields>
    </textPr>
  </connection>
  <connection id="19" name="wattalyst.lulea.location_123.sensor_1502-kpi.txt" type="6" refreshedVersion="0" background="1" saveData="1">
    <textPr prompt="0" fileType="mac" sourceFile="Mac OSX:Users:vasirani:EPFL:projects:2013-WATTALYST:github:Wattalyst:wattalyst.lulea.location_123.sensor_1502.kpi.txt" comma="1">
      <textFields count="4">
        <textField/>
        <textField/>
        <textField/>
        <textField/>
      </textFields>
    </textPr>
  </connection>
  <connection id="20" name="wattalyst.lulea.location_123.sensor_1502.txt" type="6" refreshedVersion="0" background="1" saveData="1">
    <textPr prompt="0" fileType="mac" sourceFile="Mac OSX:Users:vasirani:EPFL:projects:2013-WATTALYST:github:Wattalyst:wattalyst.lulea.location_123.sensor_1502.baseline.txt" comma="1">
      <textFields count="4">
        <textField/>
        <textField/>
        <textField/>
        <textField/>
      </textFields>
    </textPr>
  </connection>
  <connection id="21" name="wattalyst.lulea.location_123.sensor_1504-kpi.txt" type="6" refreshedVersion="0" background="1" saveData="1">
    <textPr prompt="0" fileType="mac" sourceFile="Mac OSX:Users:vasirani:EPFL:projects:2013-WATTALYST:github:Wattalyst:wattalyst.lulea.location_123.sensor_1504.kpi.txt" comma="1">
      <textFields count="4">
        <textField/>
        <textField/>
        <textField/>
        <textField/>
      </textFields>
    </textPr>
  </connection>
  <connection id="22" name="wattalyst.lulea.location_123.sensor_1504.txt" type="6" refreshedVersion="0" background="1" saveData="1">
    <textPr prompt="0" fileType="mac" sourceFile="Mac OSX:Users:vasirani:EPFL:projects:2013-WATTALYST:github:Wattalyst:wattalyst.lulea.location_123.sensor_1504.baseline.txt" comma="1">
      <textFields count="4">
        <textField/>
        <textField/>
        <textField/>
        <textField/>
      </textFields>
    </textPr>
  </connection>
  <connection id="23" name="wattalyst.lulea.location_123.sensor_1506-kpi.txt" type="6" refreshedVersion="0" background="1" saveData="1">
    <textPr prompt="0" fileType="mac" sourceFile="Mac OSX:Users:vasirani:EPFL:projects:2013-WATTALYST:github:Wattalyst:wattalyst.lulea.location_123.sensor_1506.kpi.txt" comma="1">
      <textFields count="4">
        <textField/>
        <textField/>
        <textField/>
        <textField/>
      </textFields>
    </textPr>
  </connection>
  <connection id="24" name="wattalyst.lulea.location_123.sensor_1506.txt" type="6" refreshedVersion="0" background="1" saveData="1">
    <textPr prompt="0" fileType="mac" sourceFile="Mac OSX:Users:vasirani:EPFL:projects:2013-WATTALYST:github:Wattalyst:wattalyst.lulea.location_123.sensor_1506.baseline.txt" comma="1">
      <textFields count="4">
        <textField/>
        <textField/>
        <textField/>
        <textField/>
      </textFields>
    </textPr>
  </connection>
  <connection id="25" name="wattalyst.lulea.location_123.sensor_1508-kpi.txt" type="6" refreshedVersion="0" background="1" saveData="1">
    <textPr prompt="0" fileType="mac" sourceFile="Mac OSX:Users:vasirani:EPFL:projects:2013-WATTALYST:github:Wattalyst:wattalyst.lulea.location_123.sensor_1508.kpi.txt" comma="1">
      <textFields count="4">
        <textField/>
        <textField/>
        <textField/>
        <textField/>
      </textFields>
    </textPr>
  </connection>
  <connection id="26" name="wattalyst.lulea.location_123.sensor_1508.txt" type="6" refreshedVersion="0" background="1" saveData="1">
    <textPr prompt="0" fileType="mac" sourceFile="Mac OSX:Users:vasirani:EPFL:projects:2013-WATTALYST:github:Wattalyst:wattalyst.lulea.location_123.sensor_1508.baseline.txt" comma="1">
      <textFields count="4">
        <textField/>
        <textField/>
        <textField/>
        <textField/>
      </textFields>
    </textPr>
  </connection>
  <connection id="27" name="wattalyst.lulea.location_156.sensor_1942-kpi.txt" type="6" refreshedVersion="0" background="1" saveData="1">
    <textPr prompt="0" fileType="mac" sourceFile="Mac OSX:Users:vasirani:EPFL:projects:2013-WATTALYST:github:Wattalyst:wattalyst.lulea.location_156.sensor_1942.kpi.txt" comma="1">
      <textFields count="4">
        <textField/>
        <textField/>
        <textField/>
        <textField/>
      </textFields>
    </textPr>
  </connection>
  <connection id="28" name="wattalyst.lulea.location_156.sensor_1942.txt" type="6" refreshedVersion="0" background="1" saveData="1">
    <textPr prompt="0" fileType="mac" sourceFile="Mac OSX:Users:vasirani:EPFL:projects:2013-WATTALYST:github:Wattalyst:wattalyst.lulea.location_156.sensor_1942.baseline.txt" comma="1">
      <textFields count="4">
        <textField/>
        <textField/>
        <textField/>
        <textField/>
      </textFields>
    </textPr>
  </connection>
  <connection id="29" name="wattalyst.lulea.location_156.sensor_1944-kpi.txt" type="6" refreshedVersion="0" background="1" saveData="1">
    <textPr prompt="0" fileType="mac" sourceFile="Mac OSX:Users:vasirani:EPFL:projects:2013-WATTALYST:github:Wattalyst:wattalyst.lulea.location_156.sensor_1944.kpi.txt" comma="1">
      <textFields count="4">
        <textField/>
        <textField/>
        <textField/>
        <textField/>
      </textFields>
    </textPr>
  </connection>
  <connection id="30" name="wattalyst.lulea.location_156.sensor_1944.txt" type="6" refreshedVersion="0" background="1" saveData="1">
    <textPr prompt="0" fileType="mac" sourceFile="Mac OSX:Users:vasirani:EPFL:projects:2013-WATTALYST:github:Wattalyst:wattalyst.lulea.location_156.sensor_1944.baseline.txt" comma="1">
      <textFields count="4">
        <textField/>
        <textField/>
        <textField/>
        <textField/>
      </textFields>
    </textPr>
  </connection>
  <connection id="31" name="wattalyst.lulea.location_156.sensor_1946-kpi.txt" type="6" refreshedVersion="0" background="1" saveData="1">
    <textPr prompt="0" fileType="mac" sourceFile="Mac OSX:Users:vasirani:EPFL:projects:2013-WATTALYST:github:Wattalyst:wattalyst.lulea.location_156.sensor_1946.kpi.txt" comma="1">
      <textFields count="4">
        <textField/>
        <textField/>
        <textField/>
        <textField/>
      </textFields>
    </textPr>
  </connection>
  <connection id="32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33" name="wattalyst.lulea.location_156.sensor_1946.txt1" type="6" refreshedVersion="0" background="1" saveData="1">
    <textPr prompt="0" fileType="mac" sourceFile="Mac OSX:Users:vasirani:EPFL:projects:2013-WATTALYST:github:Wattalyst:wattalyst.lulea.location_156.sensor_1946.baseline.txt" comma="1">
      <textFields count="4">
        <textField/>
        <textField/>
        <textField/>
        <textField/>
      </textFields>
    </textPr>
  </connection>
  <connection id="34" name="wattalyst.lulea.location_156.sensor_1948-kpi.txt" type="6" refreshedVersion="0" background="1" saveData="1">
    <textPr prompt="0" fileType="mac" sourceFile="Mac OSX:Users:vasirani:EPFL:projects:2013-WATTALYST:github:Wattalyst:wattalyst.lulea.location_156.sensor_1948.kpi.txt" comma="1">
      <textFields count="4">
        <textField/>
        <textField/>
        <textField/>
        <textField/>
      </textFields>
    </textPr>
  </connection>
  <connection id="35" name="wattalyst.lulea.location_156.sensor_1948.txt" type="6" refreshedVersion="0" background="1" saveData="1">
    <textPr prompt="0" fileType="mac" sourceFile="Mac OSX:Users:vasirani:EPFL:projects:2013-WATTALYST:github:Wattalyst:wattalyst.lulea.location_156.sensor_1948.baseline.txt" comma="1">
      <textFields count="4">
        <textField/>
        <textField/>
        <textField/>
        <textField/>
      </textFields>
    </textPr>
  </connection>
  <connection id="36" name="wattalyst.lulea.location_159.sensor_1978-kpi.txt" type="6" refreshedVersion="0" background="1" saveData="1">
    <textPr prompt="0" fileType="mac" sourceFile="Mac OSX:Users:vasirani:EPFL:projects:2013-WATTALYST:github:Wattalyst:wattalyst.lulea.location_159.sensor_1978.kpi.txt" comma="1">
      <textFields count="4">
        <textField/>
        <textField/>
        <textField/>
        <textField/>
      </textFields>
    </textPr>
  </connection>
  <connection id="37" name="wattalyst.lulea.location_159.sensor_1978.txt" type="6" refreshedVersion="0" background="1" saveData="1">
    <textPr prompt="0" fileType="mac" sourceFile="Mac OSX:Users:vasirani:EPFL:projects:2013-WATTALYST:github:Wattalyst:wattalyst.lulea.location_159.sensor_1978.baseline.txt" comma="1">
      <textFields count="4">
        <textField/>
        <textField/>
        <textField/>
        <textField/>
      </textFields>
    </textPr>
  </connection>
  <connection id="38" name="wattalyst.lulea.location_159.sensor_1980-kpi.txt" type="6" refreshedVersion="0" background="1" saveData="1">
    <textPr prompt="0" fileType="mac" sourceFile="Mac OSX:Users:vasirani:EPFL:projects:2013-WATTALYST:github:Wattalyst:wattalyst.lulea.location_159.sensor_1980.kpi.txt" comma="1">
      <textFields count="4">
        <textField/>
        <textField/>
        <textField/>
        <textField/>
      </textFields>
    </textPr>
  </connection>
  <connection id="39" name="wattalyst.lulea.location_159.sensor_1980.txt" type="6" refreshedVersion="0" background="1" saveData="1">
    <textPr prompt="0" fileType="mac" sourceFile="Mac OSX:Users:vasirani:EPFL:projects:2013-WATTALYST:github:Wattalyst:wattalyst.lulea.location_159.sensor_1980.baseline.txt" comma="1">
      <textFields count="4">
        <textField/>
        <textField/>
        <textField/>
        <textField/>
      </textFields>
    </textPr>
  </connection>
  <connection id="40" name="wattalyst.lulea.location_159.sensor_1982-kpi.txt" type="6" refreshedVersion="0" background="1" saveData="1">
    <textPr prompt="0" fileType="mac" sourceFile="Mac OSX:Users:vasirani:EPFL:projects:2013-WATTALYST:github:Wattalyst:wattalyst.lulea.location_159.sensor_1982.kpi.txt" comma="1">
      <textFields count="4">
        <textField/>
        <textField/>
        <textField/>
        <textField/>
      </textFields>
    </textPr>
  </connection>
  <connection id="41" name="wattalyst.lulea.location_159.sensor_1982.txt" type="6" refreshedVersion="0" background="1" saveData="1">
    <textPr prompt="0" fileType="mac" sourceFile="Mac OSX:Users:vasirani:EPFL:projects:2013-WATTALYST:github:Wattalyst:wattalyst.lulea.location_159.sensor_1982.baseline.txt" comma="1">
      <textFields count="4">
        <textField/>
        <textField/>
        <textField/>
        <textField/>
      </textFields>
    </textPr>
  </connection>
  <connection id="42" name="wattalyst.lulea.location_159.sensor_1984-kpi.txt" type="6" refreshedVersion="0" background="1" saveData="1">
    <textPr prompt="0" fileType="mac" sourceFile="Mac OSX:Users:vasirani:EPFL:projects:2013-WATTALYST:github:Wattalyst:wattalyst.lulea.location_159.sensor_1984.kpi.txt" comma="1">
      <textFields count="4">
        <textField/>
        <textField/>
        <textField/>
        <textField/>
      </textFields>
    </textPr>
  </connection>
  <connection id="43" name="wattalyst.lulea.location_159.sensor_1984.txt" type="6" refreshedVersion="0" background="1" saveData="1">
    <textPr prompt="0" fileType="mac" sourceFile="Mac OSX:Users:vasirani:EPFL:projects:2013-WATTALYST:github:Wattalyst:wattalyst.lulea.location_159.sensor_1984.baseline.txt" comma="1">
      <textFields count="4">
        <textField/>
        <textField/>
        <textField/>
        <textField/>
      </textFields>
    </textPr>
  </connection>
  <connection id="44" name="wattalyst.lulea.location_160.sensor_1992-kpi.txt" type="6" refreshedVersion="0" background="1" saveData="1">
    <textPr prompt="0" fileType="mac" sourceFile="Mac OSX:Users:vasirani:EPFL:projects:2013-WATTALYST:github:Wattalyst:wattalyst.lulea.location_160.sensor_1992.kpi.txt" comma="1">
      <textFields count="4">
        <textField/>
        <textField/>
        <textField/>
        <textField/>
      </textFields>
    </textPr>
  </connection>
  <connection id="45" name="wattalyst.lulea.location_160.sensor_1992.txt" type="6" refreshedVersion="0" background="1" saveData="1">
    <textPr prompt="0" fileType="mac" sourceFile="Mac OSX:Users:vasirani:EPFL:projects:2013-WATTALYST:github:Wattalyst:wattalyst.lulea.location_160.sensor_1992.baseline.txt" comma="1">
      <textFields count="4">
        <textField/>
        <textField/>
        <textField/>
        <textField/>
      </textFields>
    </textPr>
  </connection>
  <connection id="46" name="wattalyst.lulea.location_160.sensor_1994-kpi.txt" type="6" refreshedVersion="0" background="1" saveData="1">
    <textPr prompt="0" fileType="mac" sourceFile="Mac OSX:Users:vasirani:EPFL:projects:2013-WATTALYST:github:Wattalyst:wattalyst.lulea.location_160.sensor_1994.kpi.txt" comma="1">
      <textFields count="4">
        <textField/>
        <textField/>
        <textField/>
        <textField/>
      </textFields>
    </textPr>
  </connection>
  <connection id="47" name="wattalyst.lulea.location_160.sensor_1994.txt" type="6" refreshedVersion="0" background="1" saveData="1">
    <textPr prompt="0" fileType="mac" sourceFile="Mac OSX:Users:vasirani:EPFL:projects:2013-WATTALYST:github:Wattalyst:wattalyst.lulea.location_160.sensor_1994.baseline.txt" comma="1">
      <textFields count="4">
        <textField/>
        <textField/>
        <textField/>
        <textField/>
      </textFields>
    </textPr>
  </connection>
  <connection id="48" name="wattalyst.lulea.location_160.sensor_1996-kpi.txt" type="6" refreshedVersion="0" background="1" saveData="1">
    <textPr prompt="0" fileType="mac" sourceFile="Mac OSX:Users:vasirani:EPFL:projects:2013-WATTALYST:github:Wattalyst:wattalyst.lulea.location_160.sensor_1996.kpi.txt" comma="1">
      <textFields count="4">
        <textField/>
        <textField/>
        <textField/>
        <textField/>
      </textFields>
    </textPr>
  </connection>
  <connection id="49" name="wattalyst.lulea.location_160.sensor_1996.txt" type="6" refreshedVersion="0" background="1" saveData="1">
    <textPr prompt="0" fileType="mac" sourceFile="Mac OSX:Users:vasirani:EPFL:projects:2013-WATTALYST:github:Wattalyst:wattalyst.lulea.location_160.sensor_1996.baseline.txt" comma="1">
      <textFields count="4">
        <textField/>
        <textField/>
        <textField/>
        <textField/>
      </textFields>
    </textPr>
  </connection>
  <connection id="50" name="wattalyst.lulea.location_160.sensor_1998-kpi.txt" type="6" refreshedVersion="0" background="1" saveData="1">
    <textPr prompt="0" fileType="mac" sourceFile="Mac OSX:Users:vasirani:EPFL:projects:2013-WATTALYST:github:Wattalyst:wattalyst.lulea.location_160.sensor_1998.kpi.txt" comma="1">
      <textFields count="4">
        <textField/>
        <textField/>
        <textField/>
        <textField/>
      </textFields>
    </textPr>
  </connection>
  <connection id="51" name="wattalyst.lulea.location_160.sensor_1998.txt" type="6" refreshedVersion="0" background="1" saveData="1">
    <textPr prompt="0" fileType="mac" sourceFile="Mac OSX:Users:vasirani:EPFL:projects:2013-WATTALYST:github:Wattalyst:wattalyst.lulea.location_160.sensor_1998.baseline.txt" comma="1">
      <textFields count="4">
        <textField/>
        <textField/>
        <textField/>
        <textField/>
      </textFields>
    </textPr>
  </connection>
  <connection id="52" name="wattalyst.lulea.location_43.sensor_344-kpi.txt" type="6" refreshedVersion="0" background="1" saveData="1">
    <textPr prompt="0" fileType="mac" sourceFile="Mac OSX:Users:vasirani:EPFL:projects:2013-WATTALYST:github:Wattalyst:wattalyst.lulea.location_43.sensor_344.kpi.txt" comma="1">
      <textFields count="4">
        <textField/>
        <textField/>
        <textField/>
        <textField/>
      </textFields>
    </textPr>
  </connection>
  <connection id="53" name="wattalyst.lulea.location_43.sensor_344.txt" type="6" refreshedVersion="0" background="1" saveData="1">
    <textPr prompt="0" fileType="mac" sourceFile="Mac OSX:Users:vasirani:EPFL:projects:2013-WATTALYST:github:Wattalyst:wattalyst.lulea.location_43.sensor_344.baseline.txt" comma="1">
      <textFields count="4">
        <textField/>
        <textField/>
        <textField/>
        <textField/>
      </textFields>
    </textPr>
  </connection>
  <connection id="54" name="wattalyst.lulea.location_43.sensor_346-kpi.txt" type="6" refreshedVersion="0" background="1" saveData="1">
    <textPr prompt="0" fileType="mac" sourceFile="Mac OSX:Users:vasirani:EPFL:projects:2013-WATTALYST:github:Wattalyst:wattalyst.lulea.location_43.sensor_346.kpi.txt" comma="1">
      <textFields count="4">
        <textField/>
        <textField/>
        <textField/>
        <textField/>
      </textFields>
    </textPr>
  </connection>
  <connection id="55" name="wattalyst.lulea.location_43.sensor_346.txt" type="6" refreshedVersion="0" background="1" saveData="1">
    <textPr prompt="0" fileType="mac" sourceFile="Mac OSX:Users:vasirani:EPFL:projects:2013-WATTALYST:github:Wattalyst:wattalyst.lulea.location_43.sensor_346.baseline.txt" comma="1">
      <textFields count="4">
        <textField/>
        <textField/>
        <textField/>
        <textField/>
      </textFields>
    </textPr>
  </connection>
  <connection id="56" name="wattalyst.lulea.location_43.sensor_348-kpi.txt" type="6" refreshedVersion="0" background="1" saveData="1">
    <textPr prompt="0" fileType="mac" sourceFile="Mac OSX:Users:vasirani:EPFL:projects:2013-WATTALYST:github:Wattalyst:wattalyst.lulea.location_43.sensor_348.kpi.txt" comma="1">
      <textFields count="4">
        <textField/>
        <textField/>
        <textField/>
        <textField/>
      </textFields>
    </textPr>
  </connection>
  <connection id="57" name="wattalyst.lulea.location_43.sensor_348.txt" type="6" refreshedVersion="0" background="1" saveData="1">
    <textPr prompt="0" fileType="mac" sourceFile="Mac OSX:Users:vasirani:EPFL:projects:2013-WATTALYST:github:Wattalyst:wattalyst.lulea.location_43.sensor_348.baseline.txt" comma="1">
      <textFields count="4">
        <textField/>
        <textField/>
        <textField/>
        <textField/>
      </textFields>
    </textPr>
  </connection>
  <connection id="58" name="wattalyst.lulea.location_43.sensor_590-kpi.txt" type="6" refreshedVersion="0" background="1" saveData="1">
    <textPr prompt="0" fileType="mac" sourceFile="Mac OSX:Users:vasirani:EPFL:projects:2013-WATTALYST:github:Wattalyst:wattalyst.lulea.location_43.sensor_590.kpi.txt" comma="1">
      <textFields count="4">
        <textField/>
        <textField/>
        <textField/>
        <textField/>
      </textFields>
    </textPr>
  </connection>
  <connection id="59" name="wattalyst.lulea.location_43.sensor_590.txt" type="6" refreshedVersion="0" background="1" saveData="1">
    <textPr prompt="0" fileType="mac" sourceFile="Mac OSX:Users:vasirani:EPFL:projects:2013-WATTALYST:github:Wattalyst:wattalyst.lulea.location_43.sensor_590.baseline.txt" comma="1">
      <textFields count="4">
        <textField/>
        <textField/>
        <textField/>
        <textField/>
      </textFields>
    </textPr>
  </connection>
  <connection id="60" name="wattalyst.lulea.location_46.sensor_514-kpi.txt" type="6" refreshedVersion="0" background="1" saveData="1">
    <textPr prompt="0" fileType="mac" sourceFile="Mac OSX:Users:vasirani:EPFL:projects:2013-WATTALYST:github:Wattalyst:wattalyst.lulea.location_46.sensor_514.kpi.txt" comma="1">
      <textFields count="4">
        <textField/>
        <textField/>
        <textField/>
        <textField/>
      </textFields>
    </textPr>
  </connection>
  <connection id="61" name="wattalyst.lulea.location_46.sensor_514.baseline.txt" type="6" refreshedVersion="0" background="1" saveData="1">
    <textPr prompt="0" fileType="mac" sourceFile="Mac OSX:Users:vasirani:EPFL:projects:2013-WATTALYST:github:Wattalyst:wattalyst.lulea.location_46.sensor_514.baseline.txt" comma="1">
      <textFields count="4">
        <textField/>
        <textField/>
        <textField/>
        <textField/>
      </textFields>
    </textPr>
  </connection>
  <connection id="62" name="wattalyst.lulea.location_46.sensor_545-kpi.txt" type="6" refreshedVersion="0" background="1" saveData="1">
    <textPr prompt="0" fileType="mac" sourceFile="Mac OSX:Users:vasirani:EPFL:projects:2013-WATTALYST:github:Wattalyst:wattalyst.lulea.location_46.sensor_545.kpi.txt" comma="1">
      <textFields count="4">
        <textField/>
        <textField/>
        <textField/>
        <textField/>
      </textFields>
    </textPr>
  </connection>
  <connection id="63" name="wattalyst.lulea.location_46.sensor_545.txt" type="6" refreshedVersion="0" background="1" saveData="1">
    <textPr prompt="0" fileType="mac" sourceFile="Mac OSX:Users:vasirani:EPFL:projects:2013-WATTALYST:github:Wattalyst:wattalyst.lulea.location_46.sensor_545.baseline.txt" comma="1">
      <textFields count="4">
        <textField/>
        <textField/>
        <textField/>
        <textField/>
      </textFields>
    </textPr>
  </connection>
  <connection id="64" name="wattalyst.lulea.location_46.sensor_560-kpi.txt" type="6" refreshedVersion="0" background="1" saveData="1">
    <textPr prompt="0" fileType="mac" sourceFile="Mac OSX:Users:vasirani:EPFL:projects:2013-WATTALYST:github:Wattalyst:wattalyst.lulea.location_46.sensor_560.kpi.txt" comma="1">
      <textFields count="4">
        <textField/>
        <textField/>
        <textField/>
        <textField/>
      </textFields>
    </textPr>
  </connection>
  <connection id="65" name="wattalyst.lulea.location_46.sensor_560.txt" type="6" refreshedVersion="0" background="1" saveData="1">
    <textPr prompt="0" fileType="mac" sourceFile="Mac OSX:Users:vasirani:EPFL:projects:2013-WATTALYST:github:Wattalyst:wattalyst.lulea.location_46.sensor_560.baseline.txt" comma="1">
      <textFields count="4">
        <textField/>
        <textField/>
        <textField/>
        <textField/>
      </textFields>
    </textPr>
  </connection>
  <connection id="66" name="wattalyst.lulea.location_46.sensor_562-kpi.txt" type="6" refreshedVersion="0" background="1" saveData="1">
    <textPr prompt="0" fileType="mac" sourceFile="Mac OSX:Users:vasirani:EPFL:projects:2013-WATTALYST:github:Wattalyst:wattalyst.lulea.location_46.sensor_562.kpi.txt" comma="1">
      <textFields count="4">
        <textField/>
        <textField/>
        <textField/>
        <textField/>
      </textFields>
    </textPr>
  </connection>
  <connection id="67" name="wattalyst.lulea.location_46.sensor_562.txt" type="6" refreshedVersion="0" background="1" saveData="1">
    <textPr prompt="0" fileType="mac" sourceFile="Mac OSX:Users:vasirani:EPFL:projects:2013-WATTALYST:github:Wattalyst:wattalyst.lulea.location_46.sensor_562.baseline.txt" comma="1">
      <textFields count="4">
        <textField/>
        <textField/>
        <textField/>
        <textField/>
      </textFields>
    </textPr>
  </connection>
  <connection id="68" name="wattalyst.lulea.location_75.sensor_1460.txt" type="6" refreshedVersion="0" background="1" saveData="1">
    <textPr prompt="0" fileType="mac" sourceFile="Mac OSX:Users:vasirani:EPFL:projects:2013-WATTALYST:github:Wattalyst:wattalyst.lulea.location_75.sensor_806.baseline.txt" comma="1">
      <textFields count="4">
        <textField/>
        <textField/>
        <textField/>
        <textField/>
      </textFields>
    </textPr>
  </connection>
  <connection id="69" name="wattalyst.lulea.location_75.sensor_1466.txt" type="6" refreshedVersion="0" background="1" saveData="1">
    <textPr prompt="0" fileType="mac" sourceFile="Mac OSX:Users:vasirani:EPFL:projects:2013-WATTALYST:github:Wattalyst:wattalyst.lulea.location_75.sensor_812.baseline.txt" comma="1">
      <textFields count="4">
        <textField/>
        <textField/>
        <textField/>
        <textField/>
      </textFields>
    </textPr>
  </connection>
  <connection id="70" name="wattalyst.lulea.location_75.sensor_806-kpi.txt" type="6" refreshedVersion="0" background="1" saveData="1">
    <textPr prompt="0" fileType="mac" sourceFile="Mac OSX:Users:vasirani:EPFL:projects:2013-WATTALYST:github:Wattalyst:wattalyst.lulea.location_75.sensor_806.kpi.txt" comma="1">
      <textFields>
        <textField/>
      </textFields>
    </textPr>
  </connection>
  <connection id="71" name="wattalyst.lulea.location_75.sensor_808-kpi.txt" type="6" refreshedVersion="0" background="1" saveData="1">
    <textPr prompt="0" fileType="mac" sourceFile="Mac OSX:Users:vasirani:EPFL:projects:2013-WATTALYST:github:Wattalyst:wattalyst.lulea.location_75.sensor_808.kpi.txt" comma="1">
      <textFields>
        <textField/>
      </textFields>
    </textPr>
  </connection>
  <connection id="72" name="wattalyst.lulea.location_75.sensor_810-kpi.txt" type="6" refreshedVersion="0" background="1" saveData="1">
    <textPr prompt="0" fileType="mac" sourceFile="Mac OSX:Users:vasirani:EPFL:projects:2013-WATTALYST:github:Wattalyst:wattalyst.lulea.location_75.sensor_810.kpi.txt" comma="1">
      <textFields>
        <textField/>
      </textFields>
    </textPr>
  </connection>
  <connection id="73" name="wattalyst.lulea.location_75.sensor_812-kpi.txt" type="6" refreshedVersion="0" background="1" saveData="1">
    <textPr prompt="0" fileType="mac" sourceFile="Mac OSX:Users:vasirani:EPFL:projects:2013-WATTALYST:github:Wattalyst:wattalyst.lulea.location_75.sensor_812.kpi.txt" comma="1">
      <textFields>
        <textField/>
      </textFields>
    </textPr>
  </connection>
  <connection id="74" name="wattalyst.lulea.location_76.sensor_820-kpi.txt" type="6" refreshedVersion="0" background="1" saveData="1">
    <textPr prompt="0" fileType="mac" sourceFile="Mac OSX:Users:vasirani:EPFL:projects:2013-WATTALYST:github:Wattalyst:wattalyst.lulea.location_76.sensor_820.kpi.txt" comma="1">
      <textFields count="4">
        <textField/>
        <textField/>
        <textField/>
        <textField/>
      </textFields>
    </textPr>
  </connection>
  <connection id="75" name="wattalyst.lulea.location_76.sensor_820.txt" type="6" refreshedVersion="0" background="1" saveData="1">
    <textPr prompt="0" fileType="mac" sourceFile="Mac OSX:Users:vasirani:EPFL:projects:2013-WATTALYST:github:Wattalyst:wattalyst.lulea.location_76.sensor_820.baseline.txt" comma="1">
      <textFields count="4">
        <textField/>
        <textField/>
        <textField/>
        <textField/>
      </textFields>
    </textPr>
  </connection>
  <connection id="76" name="wattalyst.lulea.location_76.sensor_822-kpi.txt" type="6" refreshedVersion="0" background="1" saveData="1">
    <textPr prompt="0" fileType="mac" sourceFile="Mac OSX:Users:vasirani:EPFL:projects:2013-WATTALYST:github:Wattalyst:wattalyst.lulea.location_76.sensor_822.kpi.txt" comma="1">
      <textFields count="4">
        <textField/>
        <textField/>
        <textField/>
        <textField/>
      </textFields>
    </textPr>
  </connection>
  <connection id="77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78" name="wattalyst.lulea.location_76.sensor_822.txt1" type="6" refreshedVersion="0" background="1" saveData="1">
    <textPr prompt="0" fileType="mac" sourceFile="Mac OSX:Users:vasirani:EPFL:projects:2013-WATTALYST:github:Wattalyst:wattalyst.lulea.location_76.sensor_822.baseline.txt" comma="1">
      <textFields count="4">
        <textField/>
        <textField/>
        <textField/>
        <textField/>
      </textFields>
    </textPr>
  </connection>
  <connection id="79" name="wattalyst.lulea.location_76.sensor_824-kpi.txt" type="6" refreshedVersion="0" background="1" saveData="1">
    <textPr prompt="0" fileType="mac" sourceFile="Mac OSX:Users:vasirani:EPFL:projects:2013-WATTALYST:github:Wattalyst:wattalyst.lulea.location_76.sensor_824.kpi.txt" comma="1">
      <textFields count="4">
        <textField/>
        <textField/>
        <textField/>
        <textField/>
      </textFields>
    </textPr>
  </connection>
  <connection id="80" name="wattalyst.lulea.location_76.sensor_824.txt" type="6" refreshedVersion="0" background="1" saveData="1">
    <textPr prompt="0" fileType="mac" sourceFile="Mac OSX:Users:vasirani:EPFL:projects:2013-WATTALYST:github:Wattalyst:wattalyst.lulea.location_76.sensor_824.baseline.txt" comma="1">
      <textFields count="4">
        <textField/>
        <textField/>
        <textField/>
        <textField/>
      </textFields>
    </textPr>
  </connection>
  <connection id="81" name="wattalyst.lulea.location_76.sensor_826-kpi.txt" type="6" refreshedVersion="0" background="1" saveData="1">
    <textPr prompt="0" fileType="mac" sourceFile="Mac OSX:Users:vasirani:EPFL:projects:2013-WATTALYST:github:Wattalyst:wattalyst.lulea.location_76.sensor_826.kpi.txt" comma="1">
      <textFields count="4">
        <textField/>
        <textField/>
        <textField/>
        <textField/>
      </textFields>
    </textPr>
  </connection>
  <connection id="82" name="wattalyst.lulea.location_76.sensor_826.txt" type="6" refreshedVersion="0" background="1" saveData="1">
    <textPr prompt="0" fileType="mac" sourceFile="Mac OSX:Users:vasirani:EPFL:projects:2013-WATTALYST:github:Wattalyst:wattalyst.lulea.location_76.sensor_826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<sst xmlns="http://schemas.openxmlformats.org/spreadsheetml/2006/main" count="150" uniqueCount="15">
  <si>
    <t>DH-T</t>
  </si>
  <si>
    <t>Total district heating</t>
  </si>
  <si>
    <t>DH-H</t>
  </si>
  <si>
    <t>Heating</t>
  </si>
  <si>
    <t>DH-W</t>
  </si>
  <si>
    <t>Water</t>
  </si>
  <si>
    <t>EL</t>
  </si>
  <si>
    <t>Electricity</t>
  </si>
  <si>
    <t>baseline</t>
  </si>
  <si>
    <t>consumption</t>
  </si>
  <si>
    <t>Reduction between 8:00 and 8:59</t>
  </si>
  <si>
    <t>kWh</t>
  </si>
  <si>
    <t>KPI 1</t>
  </si>
  <si>
    <t>KPI 2</t>
  </si>
  <si>
    <t>Total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</si>
</sst>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haredStrings" Target="sharedStrings.xml"/><Relationship Id="rId47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connections" Target="connections.xml"/><Relationship Id="rId4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'43.344.DH-T'!$E$25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'43.344.DH-T'!$B$1:$B$24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'43.344.DH-T'!$C$1:$C$24</c:f>
              <c:numCache>
                <c:formatCode>General</c:formatCode>
                <c:ptCount val="24"/>
                <c:pt idx="0">
                  <c:v>1.0</c:v>
                </c:pt>
                <c:pt idx="1">
                  <c:v>0.747</c:v>
                </c:pt>
                <c:pt idx="2">
                  <c:v>0.879</c:v>
                </c:pt>
                <c:pt idx="3">
                  <c:v>0.495</c:v>
                </c:pt>
                <c:pt idx="4">
                  <c:v>0.989</c:v>
                </c:pt>
                <c:pt idx="5">
                  <c:v>0.868</c:v>
                </c:pt>
                <c:pt idx="6">
                  <c:v>1.259</c:v>
                </c:pt>
                <c:pt idx="7">
                  <c:v>2.252</c:v>
                </c:pt>
                <c:pt idx="8">
                  <c:v>0.726</c:v>
                </c:pt>
                <c:pt idx="9">
                  <c:v>1.265</c:v>
                </c:pt>
                <c:pt idx="10">
                  <c:v>0.242</c:v>
                </c:pt>
                <c:pt idx="11">
                  <c:v>0.495</c:v>
                </c:pt>
                <c:pt idx="12">
                  <c:v>0.242</c:v>
                </c:pt>
                <c:pt idx="13">
                  <c:v>0.484</c:v>
                </c:pt>
                <c:pt idx="14">
                  <c:v>0.121</c:v>
                </c:pt>
                <c:pt idx="15">
                  <c:v>0.789</c:v>
                </c:pt>
                <c:pt idx="16">
                  <c:v>0.989</c:v>
                </c:pt>
                <c:pt idx="17">
                  <c:v>0.979</c:v>
                </c:pt>
                <c:pt idx="18">
                  <c:v>0.989</c:v>
                </c:pt>
                <c:pt idx="19">
                  <c:v>1.055</c:v>
                </c:pt>
                <c:pt idx="20">
                  <c:v>0.879</c:v>
                </c:pt>
                <c:pt idx="21">
                  <c:v>1.363</c:v>
                </c:pt>
                <c:pt idx="22">
                  <c:v>0.437</c:v>
                </c:pt>
                <c:pt idx="23">
                  <c:v>0.537</c:v>
                </c:pt>
              </c:numCache>
            </c:numRef>
          </c:val>
        </c:ser>
        <c:ser>
          <c:idx val="1"/>
          <c:order val="1"/>
          <c:tx>
            <c:strRef>
              <c:f>'43.344.DH-T'!$X$25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'43.344.DH-T'!$B$1:$B$24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'43.344.DH-T'!$AA$1:$AA$24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19688"/>
        <c:axId val="2104022664"/>
      </c:barChart>
      <c:catAx>
        <c:axId val="210401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022664"/>
        <c:crosses val="autoZero"/>
        <c:auto val="1"/>
        <c:lblAlgn val="ctr"/>
        <c:lblOffset val="100"/>
        <c:noMultiLvlLbl val="0"/>
      </c:catAx>
      <c:valAx>
        <c:axId val="210402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19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'75.808.DH-H'!$E$25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'75.808.DH-H'!$B$1:$B$24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'75.808.DH-H'!$C$1:$C$24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'75.808.DH-H'!$X$25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'75.808.DH-H'!$B$1:$B$24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'75.808.DH-H'!$AA$1:$AA$24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90264"/>
        <c:axId val="2103687272"/>
      </c:barChart>
      <c:catAx>
        <c:axId val="210369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87272"/>
        <c:crosses val="autoZero"/>
        <c:auto val="1"/>
        <c:lblAlgn val="ctr"/>
        <c:lblOffset val="100"/>
        <c:noMultiLvlLbl val="0"/>
      </c:catAx>
      <c:valAx>
        <c:axId val="210368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90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'75.810.DH-W'!$E$25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'75.810.DH-W'!$B$1:$B$24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'75.810.DH-W'!$C$1:$C$24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'75.810.DH-W'!$X$25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'75.810.DH-W'!$B$1:$B$24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'75.810.DH-W'!$AA$1:$AA$24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40536"/>
        <c:axId val="2103637544"/>
      </c:barChart>
      <c:catAx>
        <c:axId val="210364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37544"/>
        <c:crosses val="autoZero"/>
        <c:auto val="1"/>
        <c:lblAlgn val="ctr"/>
        <c:lblOffset val="100"/>
        <c:noMultiLvlLbl val="0"/>
      </c:catAx>
      <c:valAx>
        <c:axId val="210363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40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'75.812.EL'!$E$25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'75.812.EL'!$B$1:$B$24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'75.812.EL'!$C$1:$C$24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'75.812.EL'!$X$25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'75.812.EL'!$B$1:$B$24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'75.812.EL'!$AA$1:$AA$24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91080"/>
        <c:axId val="2103588088"/>
      </c:barChart>
      <c:catAx>
        <c:axId val="210359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88088"/>
        <c:crosses val="autoZero"/>
        <c:auto val="1"/>
        <c:lblAlgn val="ctr"/>
        <c:lblOffset val="100"/>
        <c:noMultiLvlLbl val="0"/>
      </c:catAx>
      <c:valAx>
        <c:axId val="210358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91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'76.820.DH-T'!$E$25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'76.820.DH-T'!$B$1:$B$24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'76.820.DH-T'!$C$1:$C$24</c:f>
              <c:numCache>
                <c:formatCode>General</c:formatCode>
                <c:ptCount val="24"/>
                <c:pt idx="0">
                  <c:v>0.605</c:v>
                </c:pt>
                <c:pt idx="1">
                  <c:v>0.605</c:v>
                </c:pt>
                <c:pt idx="2">
                  <c:v>0.979</c:v>
                </c:pt>
                <c:pt idx="3">
                  <c:v>0.626</c:v>
                </c:pt>
                <c:pt idx="4">
                  <c:v>0.605</c:v>
                </c:pt>
                <c:pt idx="5">
                  <c:v>0.627</c:v>
                </c:pt>
                <c:pt idx="6">
                  <c:v>2.221</c:v>
                </c:pt>
                <c:pt idx="7">
                  <c:v>2.121</c:v>
                </c:pt>
                <c:pt idx="8">
                  <c:v>0.726</c:v>
                </c:pt>
                <c:pt idx="9">
                  <c:v>0.737</c:v>
                </c:pt>
                <c:pt idx="10">
                  <c:v>0.484</c:v>
                </c:pt>
                <c:pt idx="11">
                  <c:v>0.847</c:v>
                </c:pt>
                <c:pt idx="12">
                  <c:v>0.484</c:v>
                </c:pt>
                <c:pt idx="13">
                  <c:v>0.484</c:v>
                </c:pt>
                <c:pt idx="14">
                  <c:v>0.505</c:v>
                </c:pt>
                <c:pt idx="15">
                  <c:v>0.605</c:v>
                </c:pt>
                <c:pt idx="16">
                  <c:v>0.363</c:v>
                </c:pt>
                <c:pt idx="17">
                  <c:v>0.779</c:v>
                </c:pt>
                <c:pt idx="18">
                  <c:v>1.352</c:v>
                </c:pt>
                <c:pt idx="19">
                  <c:v>0.658</c:v>
                </c:pt>
                <c:pt idx="20">
                  <c:v>0.605</c:v>
                </c:pt>
                <c:pt idx="21">
                  <c:v>0.737</c:v>
                </c:pt>
                <c:pt idx="22">
                  <c:v>0.758</c:v>
                </c:pt>
                <c:pt idx="23">
                  <c:v>0.605</c:v>
                </c:pt>
              </c:numCache>
            </c:numRef>
          </c:val>
        </c:ser>
        <c:ser>
          <c:idx val="1"/>
          <c:order val="1"/>
          <c:tx>
            <c:strRef>
              <c:f>'76.820.DH-T'!$X$25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'76.820.DH-T'!$B$1:$B$24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'76.820.DH-T'!$AA$1:$AA$24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41304"/>
        <c:axId val="2103538312"/>
      </c:barChart>
      <c:catAx>
        <c:axId val="210354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38312"/>
        <c:crosses val="autoZero"/>
        <c:auto val="1"/>
        <c:lblAlgn val="ctr"/>
        <c:lblOffset val="100"/>
        <c:noMultiLvlLbl val="0"/>
      </c:catAx>
      <c:valAx>
        <c:axId val="210353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4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'76.822.DH-H'!$E$25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'76.822.DH-H'!$B$1:$B$24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'76.822.DH-H'!$C$1:$C$24</c:f>
              <c:numCache>
                <c:formatCode>General</c:formatCode>
                <c:ptCount val="24"/>
                <c:pt idx="0">
                  <c:v>0.484</c:v>
                </c:pt>
                <c:pt idx="1">
                  <c:v>0.605</c:v>
                </c:pt>
                <c:pt idx="2">
                  <c:v>0.737</c:v>
                </c:pt>
                <c:pt idx="3">
                  <c:v>0.626</c:v>
                </c:pt>
                <c:pt idx="4">
                  <c:v>0.363</c:v>
                </c:pt>
                <c:pt idx="5">
                  <c:v>0.605</c:v>
                </c:pt>
                <c:pt idx="6">
                  <c:v>0.847</c:v>
                </c:pt>
                <c:pt idx="7">
                  <c:v>0.626</c:v>
                </c:pt>
                <c:pt idx="8">
                  <c:v>0.363</c:v>
                </c:pt>
                <c:pt idx="9">
                  <c:v>0.484</c:v>
                </c:pt>
                <c:pt idx="10">
                  <c:v>0.363</c:v>
                </c:pt>
                <c:pt idx="11">
                  <c:v>0.605</c:v>
                </c:pt>
                <c:pt idx="12">
                  <c:v>0.363</c:v>
                </c:pt>
                <c:pt idx="13">
                  <c:v>0.484</c:v>
                </c:pt>
                <c:pt idx="14">
                  <c:v>0.242</c:v>
                </c:pt>
                <c:pt idx="15">
                  <c:v>0.484</c:v>
                </c:pt>
                <c:pt idx="16">
                  <c:v>0.242</c:v>
                </c:pt>
                <c:pt idx="17">
                  <c:v>0.605</c:v>
                </c:pt>
                <c:pt idx="18">
                  <c:v>0.484</c:v>
                </c:pt>
                <c:pt idx="19">
                  <c:v>0.363</c:v>
                </c:pt>
                <c:pt idx="20">
                  <c:v>0.605</c:v>
                </c:pt>
                <c:pt idx="21">
                  <c:v>0.616</c:v>
                </c:pt>
                <c:pt idx="22">
                  <c:v>0.626</c:v>
                </c:pt>
                <c:pt idx="23">
                  <c:v>0.605</c:v>
                </c:pt>
              </c:numCache>
            </c:numRef>
          </c:val>
        </c:ser>
        <c:ser>
          <c:idx val="1"/>
          <c:order val="1"/>
          <c:tx>
            <c:strRef>
              <c:f>'76.822.DH-H'!$X$25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'76.822.DH-H'!$B$1:$B$24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'76.822.DH-H'!$AA$1:$AA$24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92648"/>
        <c:axId val="2103489656"/>
      </c:barChart>
      <c:catAx>
        <c:axId val="210349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489656"/>
        <c:crosses val="autoZero"/>
        <c:auto val="1"/>
        <c:lblAlgn val="ctr"/>
        <c:lblOffset val="100"/>
        <c:noMultiLvlLbl val="0"/>
      </c:catAx>
      <c:valAx>
        <c:axId val="210348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9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'76.824.DH-W'!$E$25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'76.824.DH-W'!$B$1:$B$24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'76.824.DH-W'!$C$1:$C$24</c:f>
              <c:numCache>
                <c:formatCode>General</c:formatCode>
                <c:ptCount val="24"/>
                <c:pt idx="0">
                  <c:v>0.121</c:v>
                </c:pt>
                <c:pt idx="1">
                  <c:v>0.0</c:v>
                </c:pt>
                <c:pt idx="2">
                  <c:v>0.242</c:v>
                </c:pt>
                <c:pt idx="3">
                  <c:v>0.121</c:v>
                </c:pt>
                <c:pt idx="4">
                  <c:v>0.121</c:v>
                </c:pt>
                <c:pt idx="5">
                  <c:v>0.022</c:v>
                </c:pt>
                <c:pt idx="6">
                  <c:v>1.374</c:v>
                </c:pt>
                <c:pt idx="7">
                  <c:v>1.495</c:v>
                </c:pt>
                <c:pt idx="8">
                  <c:v>0.363</c:v>
                </c:pt>
                <c:pt idx="9">
                  <c:v>0.253</c:v>
                </c:pt>
                <c:pt idx="10">
                  <c:v>0.121</c:v>
                </c:pt>
                <c:pt idx="11">
                  <c:v>0.242</c:v>
                </c:pt>
                <c:pt idx="12">
                  <c:v>0.121</c:v>
                </c:pt>
                <c:pt idx="13">
                  <c:v>0.0</c:v>
                </c:pt>
                <c:pt idx="14">
                  <c:v>0.263</c:v>
                </c:pt>
                <c:pt idx="15">
                  <c:v>0.121</c:v>
                </c:pt>
                <c:pt idx="16">
                  <c:v>0.121</c:v>
                </c:pt>
                <c:pt idx="17">
                  <c:v>0.174</c:v>
                </c:pt>
                <c:pt idx="18">
                  <c:v>0.868</c:v>
                </c:pt>
                <c:pt idx="19">
                  <c:v>0.295</c:v>
                </c:pt>
                <c:pt idx="20">
                  <c:v>0.0</c:v>
                </c:pt>
                <c:pt idx="21">
                  <c:v>0.121</c:v>
                </c:pt>
                <c:pt idx="22">
                  <c:v>0.132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'76.824.DH-W'!$X$25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'76.824.DH-W'!$B$1:$B$24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'76.824.DH-W'!$AA$1:$AA$24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43592"/>
        <c:axId val="2114199240"/>
      </c:barChart>
      <c:catAx>
        <c:axId val="210344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99240"/>
        <c:crosses val="autoZero"/>
        <c:auto val="1"/>
        <c:lblAlgn val="ctr"/>
        <c:lblOffset val="100"/>
        <c:noMultiLvlLbl val="0"/>
      </c:catAx>
      <c:valAx>
        <c:axId val="211419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43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'76.826.EL'!$E$25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'76.826.EL'!$B$1:$B$24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'76.826.EL'!$X$25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'76.826.EL'!$B$1:$B$24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'76.826.EL'!$AA$1:$AA$24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45944"/>
        <c:axId val="2114248920"/>
      </c:barChart>
      <c:catAx>
        <c:axId val="211424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248920"/>
        <c:crosses val="autoZero"/>
        <c:auto val="1"/>
        <c:lblAlgn val="ctr"/>
        <c:lblOffset val="100"/>
        <c:noMultiLvlLbl val="0"/>
      </c:catAx>
      <c:valAx>
        <c:axId val="211424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45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'115.1390.DH-T'!$E$25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'115.1390.DH-T'!$B$1:$B$24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'115.1390.DH-T'!$C$1:$C$24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'115.1390.DH-T'!$X$25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'115.1390.DH-T'!$B$1:$B$24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'115.1390.DH-T'!$AA$1:$AA$24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96360"/>
        <c:axId val="2114299336"/>
      </c:barChart>
      <c:catAx>
        <c:axId val="211429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299336"/>
        <c:crosses val="autoZero"/>
        <c:auto val="1"/>
        <c:lblAlgn val="ctr"/>
        <c:lblOffset val="100"/>
        <c:noMultiLvlLbl val="0"/>
      </c:catAx>
      <c:valAx>
        <c:axId val="211429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96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'115.1392.DH-H'!$E$25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'115.1392.DH-H'!$B$1:$B$24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'115.1392.DH-H'!$C$1:$C$24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'115.1392.DH-H'!$X$25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'115.1392.DH-H'!$B$1:$B$24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'115.1392.DH-H'!$AA$1:$AA$24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46312"/>
        <c:axId val="2114349288"/>
      </c:barChart>
      <c:catAx>
        <c:axId val="21143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49288"/>
        <c:crosses val="autoZero"/>
        <c:auto val="1"/>
        <c:lblAlgn val="ctr"/>
        <c:lblOffset val="100"/>
        <c:noMultiLvlLbl val="0"/>
      </c:catAx>
      <c:valAx>
        <c:axId val="211434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46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'115.1394.DH-W'!$E$25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'115.1394.DH-W'!$B$1:$B$24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'115.1394.DH-W'!$C$1:$C$24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'115.1394.DH-W'!$X$25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'115.1394.DH-W'!$B$1:$B$24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'115.1394.DH-W'!$AA$1:$AA$24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96440"/>
        <c:axId val="2114399416"/>
      </c:barChart>
      <c:catAx>
        <c:axId val="211439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99416"/>
        <c:crosses val="autoZero"/>
        <c:auto val="1"/>
        <c:lblAlgn val="ctr"/>
        <c:lblOffset val="100"/>
        <c:noMultiLvlLbl val="0"/>
      </c:catAx>
      <c:valAx>
        <c:axId val="211439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96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'43.346.DH-H'!$E$25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'43.346.DH-H'!$B$1:$B$24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'43.346.DH-H'!$C$1:$C$24</c:f>
              <c:numCache>
                <c:formatCode>General</c:formatCode>
                <c:ptCount val="24"/>
                <c:pt idx="0">
                  <c:v>1.0</c:v>
                </c:pt>
                <c:pt idx="1">
                  <c:v>0.747</c:v>
                </c:pt>
                <c:pt idx="2">
                  <c:v>0.879</c:v>
                </c:pt>
                <c:pt idx="3">
                  <c:v>0.495</c:v>
                </c:pt>
                <c:pt idx="4">
                  <c:v>0.868</c:v>
                </c:pt>
                <c:pt idx="5">
                  <c:v>0.868</c:v>
                </c:pt>
                <c:pt idx="6">
                  <c:v>0.758</c:v>
                </c:pt>
                <c:pt idx="7">
                  <c:v>1.352</c:v>
                </c:pt>
                <c:pt idx="8">
                  <c:v>0.605</c:v>
                </c:pt>
                <c:pt idx="9">
                  <c:v>0.616</c:v>
                </c:pt>
                <c:pt idx="10">
                  <c:v>0.242</c:v>
                </c:pt>
                <c:pt idx="11">
                  <c:v>0.484</c:v>
                </c:pt>
                <c:pt idx="12">
                  <c:v>0.242</c:v>
                </c:pt>
                <c:pt idx="13">
                  <c:v>0.242</c:v>
                </c:pt>
                <c:pt idx="14">
                  <c:v>0.121</c:v>
                </c:pt>
                <c:pt idx="15">
                  <c:v>0.142</c:v>
                </c:pt>
                <c:pt idx="16">
                  <c:v>0.363</c:v>
                </c:pt>
                <c:pt idx="17">
                  <c:v>0.363</c:v>
                </c:pt>
                <c:pt idx="18">
                  <c:v>0.484</c:v>
                </c:pt>
                <c:pt idx="19">
                  <c:v>0.637</c:v>
                </c:pt>
                <c:pt idx="20">
                  <c:v>0.516</c:v>
                </c:pt>
                <c:pt idx="21">
                  <c:v>0.747</c:v>
                </c:pt>
                <c:pt idx="22">
                  <c:v>0.395</c:v>
                </c:pt>
                <c:pt idx="23">
                  <c:v>0.395</c:v>
                </c:pt>
              </c:numCache>
            </c:numRef>
          </c:val>
        </c:ser>
        <c:ser>
          <c:idx val="1"/>
          <c:order val="1"/>
          <c:tx>
            <c:strRef>
              <c:f>'43.346.DH-H'!$X$25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'43.346.DH-H'!$B$1:$B$24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'43.346.DH-H'!$AA$1:$AA$24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00504"/>
        <c:axId val="2104103480"/>
      </c:barChart>
      <c:catAx>
        <c:axId val="210410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103480"/>
        <c:crosses val="autoZero"/>
        <c:auto val="1"/>
        <c:lblAlgn val="ctr"/>
        <c:lblOffset val="100"/>
        <c:noMultiLvlLbl val="0"/>
      </c:catAx>
      <c:valAx>
        <c:axId val="210410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00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'115.1396.EL'!$E$25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'115.1396.EL'!$B$1:$B$24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'115.1396.EL'!$X$25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'115.1396.EL'!$B$1:$B$24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'115.1396.EL'!$AA$1:$AA$24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46840"/>
        <c:axId val="2114449816"/>
      </c:barChart>
      <c:catAx>
        <c:axId val="211444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49816"/>
        <c:crosses val="autoZero"/>
        <c:auto val="1"/>
        <c:lblAlgn val="ctr"/>
        <c:lblOffset val="100"/>
        <c:noMultiLvlLbl val="0"/>
      </c:catAx>
      <c:valAx>
        <c:axId val="211444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46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'120.1460.DH-T'!$E$25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'120.1460.DH-T'!$B$1:$B$24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'120.1460.DH-T'!$C$1:$C$24</c:f>
              <c:numCache>
                <c:formatCode>General</c:formatCode>
                <c:ptCount val="24"/>
                <c:pt idx="0">
                  <c:v>0.626</c:v>
                </c:pt>
                <c:pt idx="1">
                  <c:v>0.968</c:v>
                </c:pt>
                <c:pt idx="2">
                  <c:v>0.9075</c:v>
                </c:pt>
                <c:pt idx="3">
                  <c:v>0.6975</c:v>
                </c:pt>
                <c:pt idx="4">
                  <c:v>1.089</c:v>
                </c:pt>
                <c:pt idx="5">
                  <c:v>0.726</c:v>
                </c:pt>
                <c:pt idx="6">
                  <c:v>1.879</c:v>
                </c:pt>
                <c:pt idx="7">
                  <c:v>1.836</c:v>
                </c:pt>
                <c:pt idx="8">
                  <c:v>0.968</c:v>
                </c:pt>
                <c:pt idx="9">
                  <c:v>0.616</c:v>
                </c:pt>
                <c:pt idx="10">
                  <c:v>1.352</c:v>
                </c:pt>
                <c:pt idx="11">
                  <c:v>0.99</c:v>
                </c:pt>
                <c:pt idx="12">
                  <c:v>0.858</c:v>
                </c:pt>
                <c:pt idx="13">
                  <c:v>1.242</c:v>
                </c:pt>
                <c:pt idx="14">
                  <c:v>0.647</c:v>
                </c:pt>
                <c:pt idx="15">
                  <c:v>1.089</c:v>
                </c:pt>
                <c:pt idx="16">
                  <c:v>0.879</c:v>
                </c:pt>
                <c:pt idx="17">
                  <c:v>1.089</c:v>
                </c:pt>
                <c:pt idx="18">
                  <c:v>1.837</c:v>
                </c:pt>
                <c:pt idx="19">
                  <c:v>0.931</c:v>
                </c:pt>
                <c:pt idx="20">
                  <c:v>1.331</c:v>
                </c:pt>
                <c:pt idx="21">
                  <c:v>0.8185</c:v>
                </c:pt>
                <c:pt idx="22">
                  <c:v>1.1495</c:v>
                </c:pt>
                <c:pt idx="23">
                  <c:v>1.21</c:v>
                </c:pt>
              </c:numCache>
            </c:numRef>
          </c:val>
        </c:ser>
        <c:ser>
          <c:idx val="1"/>
          <c:order val="1"/>
          <c:tx>
            <c:strRef>
              <c:f>'120.1460.DH-T'!$X$25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'120.1460.DH-T'!$B$1:$B$24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'120.1460.DH-T'!$AA$1:$AA$24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96824"/>
        <c:axId val="2114499800"/>
      </c:barChart>
      <c:catAx>
        <c:axId val="211449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99800"/>
        <c:crosses val="autoZero"/>
        <c:auto val="1"/>
        <c:lblAlgn val="ctr"/>
        <c:lblOffset val="100"/>
        <c:noMultiLvlLbl val="0"/>
      </c:catAx>
      <c:valAx>
        <c:axId val="211449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96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'120.1462.DH-H'!$E$25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'120.1462.DH-H'!$B$1:$B$24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'120.1462.DH-H'!$C$1:$C$24</c:f>
              <c:numCache>
                <c:formatCode>General</c:formatCode>
                <c:ptCount val="24"/>
                <c:pt idx="0">
                  <c:v>0.384</c:v>
                </c:pt>
                <c:pt idx="1">
                  <c:v>0.968</c:v>
                </c:pt>
                <c:pt idx="2">
                  <c:v>0.9075</c:v>
                </c:pt>
                <c:pt idx="3">
                  <c:v>0.6655</c:v>
                </c:pt>
                <c:pt idx="4">
                  <c:v>1.089</c:v>
                </c:pt>
                <c:pt idx="5">
                  <c:v>0.726</c:v>
                </c:pt>
                <c:pt idx="6">
                  <c:v>1.0</c:v>
                </c:pt>
                <c:pt idx="7">
                  <c:v>0.626</c:v>
                </c:pt>
                <c:pt idx="8">
                  <c:v>0.726</c:v>
                </c:pt>
                <c:pt idx="9">
                  <c:v>0.616</c:v>
                </c:pt>
                <c:pt idx="10">
                  <c:v>1.21</c:v>
                </c:pt>
                <c:pt idx="11">
                  <c:v>0.726</c:v>
                </c:pt>
                <c:pt idx="12">
                  <c:v>0.847</c:v>
                </c:pt>
                <c:pt idx="13">
                  <c:v>0.747</c:v>
                </c:pt>
                <c:pt idx="14">
                  <c:v>0.484</c:v>
                </c:pt>
                <c:pt idx="15">
                  <c:v>0.726</c:v>
                </c:pt>
                <c:pt idx="16">
                  <c:v>0.495</c:v>
                </c:pt>
                <c:pt idx="17">
                  <c:v>0.605</c:v>
                </c:pt>
                <c:pt idx="18">
                  <c:v>1.221</c:v>
                </c:pt>
                <c:pt idx="19">
                  <c:v>0.384</c:v>
                </c:pt>
                <c:pt idx="20">
                  <c:v>0.847</c:v>
                </c:pt>
                <c:pt idx="21">
                  <c:v>0.8075</c:v>
                </c:pt>
                <c:pt idx="22">
                  <c:v>1.1495</c:v>
                </c:pt>
                <c:pt idx="23">
                  <c:v>0.968</c:v>
                </c:pt>
              </c:numCache>
            </c:numRef>
          </c:val>
        </c:ser>
        <c:ser>
          <c:idx val="1"/>
          <c:order val="1"/>
          <c:tx>
            <c:strRef>
              <c:f>'120.1462.DH-H'!$X$25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'120.1462.DH-H'!$B$1:$B$24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'120.1462.DH-H'!$AA$1:$AA$24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46664"/>
        <c:axId val="2114549640"/>
      </c:barChart>
      <c:catAx>
        <c:axId val="211454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549640"/>
        <c:crosses val="autoZero"/>
        <c:auto val="1"/>
        <c:lblAlgn val="ctr"/>
        <c:lblOffset val="100"/>
        <c:noMultiLvlLbl val="0"/>
      </c:catAx>
      <c:valAx>
        <c:axId val="211454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46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'120.1464.DH-W'!$E$25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'120.1464.DH-W'!$B$1:$B$24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'120.1464.DH-W'!$C$1:$C$24</c:f>
              <c:numCache>
                <c:formatCode>General</c:formatCode>
                <c:ptCount val="24"/>
                <c:pt idx="0">
                  <c:v>0.242</c:v>
                </c:pt>
                <c:pt idx="1">
                  <c:v>0.0</c:v>
                </c:pt>
                <c:pt idx="2">
                  <c:v>0.0</c:v>
                </c:pt>
                <c:pt idx="3">
                  <c:v>0.032</c:v>
                </c:pt>
                <c:pt idx="4">
                  <c:v>0.0</c:v>
                </c:pt>
                <c:pt idx="5">
                  <c:v>0.0</c:v>
                </c:pt>
                <c:pt idx="6">
                  <c:v>0.879</c:v>
                </c:pt>
                <c:pt idx="7">
                  <c:v>1.089</c:v>
                </c:pt>
                <c:pt idx="8">
                  <c:v>0.363</c:v>
                </c:pt>
                <c:pt idx="9">
                  <c:v>0.0</c:v>
                </c:pt>
                <c:pt idx="10">
                  <c:v>0.142</c:v>
                </c:pt>
                <c:pt idx="11">
                  <c:v>0.264</c:v>
                </c:pt>
                <c:pt idx="12">
                  <c:v>0.011</c:v>
                </c:pt>
                <c:pt idx="13">
                  <c:v>0.495</c:v>
                </c:pt>
                <c:pt idx="14">
                  <c:v>0.163</c:v>
                </c:pt>
                <c:pt idx="15">
                  <c:v>0.363</c:v>
                </c:pt>
                <c:pt idx="16">
                  <c:v>0.263</c:v>
                </c:pt>
                <c:pt idx="17">
                  <c:v>0.484</c:v>
                </c:pt>
                <c:pt idx="18">
                  <c:v>0.737</c:v>
                </c:pt>
                <c:pt idx="19">
                  <c:v>0.547</c:v>
                </c:pt>
                <c:pt idx="20">
                  <c:v>0.484</c:v>
                </c:pt>
                <c:pt idx="21">
                  <c:v>0.011</c:v>
                </c:pt>
                <c:pt idx="22">
                  <c:v>0.0</c:v>
                </c:pt>
                <c:pt idx="23">
                  <c:v>0.242</c:v>
                </c:pt>
              </c:numCache>
            </c:numRef>
          </c:val>
        </c:ser>
        <c:ser>
          <c:idx val="1"/>
          <c:order val="1"/>
          <c:tx>
            <c:strRef>
              <c:f>'120.1464.DH-W'!$X$25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'120.1464.DH-W'!$B$1:$B$24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'120.1464.DH-W'!$AA$1:$AA$24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96648"/>
        <c:axId val="2114599624"/>
      </c:barChart>
      <c:catAx>
        <c:axId val="21145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599624"/>
        <c:crosses val="autoZero"/>
        <c:auto val="1"/>
        <c:lblAlgn val="ctr"/>
        <c:lblOffset val="100"/>
        <c:noMultiLvlLbl val="0"/>
      </c:catAx>
      <c:valAx>
        <c:axId val="211459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96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'120.1466.EL'!$E$25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'120.1466.EL'!$B$1:$B$24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'120.1466.EL'!$C$1:$C$24</c:f>
              <c:numCache>
                <c:formatCode>General</c:formatCode>
                <c:ptCount val="24"/>
                <c:pt idx="0">
                  <c:v>1.2092</c:v>
                </c:pt>
                <c:pt idx="1">
                  <c:v>0.9925</c:v>
                </c:pt>
                <c:pt idx="2">
                  <c:v>0.9</c:v>
                </c:pt>
                <c:pt idx="3">
                  <c:v>0.8099</c:v>
                </c:pt>
                <c:pt idx="4">
                  <c:v>0.9452</c:v>
                </c:pt>
                <c:pt idx="5">
                  <c:v>1.0972</c:v>
                </c:pt>
                <c:pt idx="6">
                  <c:v>1.0683</c:v>
                </c:pt>
                <c:pt idx="7">
                  <c:v>1.6429</c:v>
                </c:pt>
                <c:pt idx="8">
                  <c:v>0.8267</c:v>
                </c:pt>
                <c:pt idx="9">
                  <c:v>0.8409</c:v>
                </c:pt>
                <c:pt idx="10">
                  <c:v>0.6199</c:v>
                </c:pt>
                <c:pt idx="11">
                  <c:v>0.6727</c:v>
                </c:pt>
                <c:pt idx="12">
                  <c:v>0.7254</c:v>
                </c:pt>
                <c:pt idx="13">
                  <c:v>0.6342</c:v>
                </c:pt>
                <c:pt idx="14">
                  <c:v>0.8035</c:v>
                </c:pt>
                <c:pt idx="15">
                  <c:v>0.6815</c:v>
                </c:pt>
                <c:pt idx="16">
                  <c:v>1.0246</c:v>
                </c:pt>
                <c:pt idx="17">
                  <c:v>1.263</c:v>
                </c:pt>
                <c:pt idx="18">
                  <c:v>1.3793</c:v>
                </c:pt>
                <c:pt idx="19">
                  <c:v>1.5416</c:v>
                </c:pt>
                <c:pt idx="20">
                  <c:v>1.7312</c:v>
                </c:pt>
                <c:pt idx="21">
                  <c:v>1.5784</c:v>
                </c:pt>
                <c:pt idx="22">
                  <c:v>1.6088</c:v>
                </c:pt>
                <c:pt idx="23">
                  <c:v>1.6702</c:v>
                </c:pt>
              </c:numCache>
            </c:numRef>
          </c:val>
        </c:ser>
        <c:ser>
          <c:idx val="1"/>
          <c:order val="1"/>
          <c:tx>
            <c:strRef>
              <c:f>'120.1466.EL'!$X$25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'120.1466.EL'!$B$1:$B$24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'120.1466.EL'!$AA$1:$AA$24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1.1</c:v>
                </c:pt>
                <c:pt idx="2">
                  <c:v>1.0</c:v>
                </c:pt>
                <c:pt idx="3">
                  <c:v>1.0</c:v>
                </c:pt>
                <c:pt idx="4">
                  <c:v>1.1</c:v>
                </c:pt>
                <c:pt idx="5">
                  <c:v>1.7</c:v>
                </c:pt>
                <c:pt idx="6">
                  <c:v>1.3</c:v>
                </c:pt>
                <c:pt idx="7">
                  <c:v>1.3</c:v>
                </c:pt>
                <c:pt idx="8">
                  <c:v>0.7</c:v>
                </c:pt>
                <c:pt idx="9">
                  <c:v>0.8</c:v>
                </c:pt>
                <c:pt idx="10">
                  <c:v>0.7</c:v>
                </c:pt>
                <c:pt idx="11">
                  <c:v>0.8</c:v>
                </c:pt>
                <c:pt idx="12">
                  <c:v>0.5</c:v>
                </c:pt>
                <c:pt idx="13">
                  <c:v>0.6</c:v>
                </c:pt>
                <c:pt idx="14">
                  <c:v>0.5</c:v>
                </c:pt>
                <c:pt idx="15">
                  <c:v>1.0</c:v>
                </c:pt>
                <c:pt idx="16">
                  <c:v>0.3</c:v>
                </c:pt>
                <c:pt idx="17">
                  <c:v>3.1</c:v>
                </c:pt>
                <c:pt idx="18">
                  <c:v>4.4</c:v>
                </c:pt>
                <c:pt idx="19">
                  <c:v>2.7</c:v>
                </c:pt>
                <c:pt idx="20">
                  <c:v>3.5</c:v>
                </c:pt>
                <c:pt idx="21">
                  <c:v>2.9</c:v>
                </c:pt>
                <c:pt idx="22">
                  <c:v>2.4</c:v>
                </c:pt>
                <c:pt idx="2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6408"/>
        <c:axId val="2114649384"/>
      </c:barChart>
      <c:catAx>
        <c:axId val="211464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49384"/>
        <c:crosses val="autoZero"/>
        <c:auto val="1"/>
        <c:lblAlgn val="ctr"/>
        <c:lblOffset val="100"/>
        <c:noMultiLvlLbl val="0"/>
      </c:catAx>
      <c:valAx>
        <c:axId val="21146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46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'123.1502.DH-T'!$E$25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'123.1502.DH-T'!$B$1:$B$24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'123.1502.DH-T'!$C$1:$C$24</c:f>
              <c:numCache>
                <c:formatCode>General</c:formatCode>
                <c:ptCount val="24"/>
                <c:pt idx="0">
                  <c:v>1.452</c:v>
                </c:pt>
                <c:pt idx="1">
                  <c:v>1.573</c:v>
                </c:pt>
                <c:pt idx="2">
                  <c:v>1.331</c:v>
                </c:pt>
                <c:pt idx="3">
                  <c:v>1.694</c:v>
                </c:pt>
                <c:pt idx="4">
                  <c:v>1.573</c:v>
                </c:pt>
                <c:pt idx="5">
                  <c:v>2.11</c:v>
                </c:pt>
                <c:pt idx="6">
                  <c:v>1.768</c:v>
                </c:pt>
                <c:pt idx="7">
                  <c:v>2.694</c:v>
                </c:pt>
                <c:pt idx="8">
                  <c:v>1.573</c:v>
                </c:pt>
                <c:pt idx="9">
                  <c:v>1.605</c:v>
                </c:pt>
                <c:pt idx="10">
                  <c:v>1.089</c:v>
                </c:pt>
                <c:pt idx="11">
                  <c:v>1.715</c:v>
                </c:pt>
                <c:pt idx="12">
                  <c:v>1.342</c:v>
                </c:pt>
                <c:pt idx="13">
                  <c:v>1.452</c:v>
                </c:pt>
                <c:pt idx="14">
                  <c:v>1.21</c:v>
                </c:pt>
                <c:pt idx="15">
                  <c:v>1.452</c:v>
                </c:pt>
                <c:pt idx="16">
                  <c:v>1.11</c:v>
                </c:pt>
                <c:pt idx="17">
                  <c:v>1.363</c:v>
                </c:pt>
                <c:pt idx="18">
                  <c:v>1.221</c:v>
                </c:pt>
                <c:pt idx="19">
                  <c:v>0.868</c:v>
                </c:pt>
                <c:pt idx="20">
                  <c:v>1.1</c:v>
                </c:pt>
                <c:pt idx="21">
                  <c:v>2.299</c:v>
                </c:pt>
                <c:pt idx="22">
                  <c:v>1.573</c:v>
                </c:pt>
                <c:pt idx="23">
                  <c:v>1.573</c:v>
                </c:pt>
              </c:numCache>
            </c:numRef>
          </c:val>
        </c:ser>
        <c:ser>
          <c:idx val="1"/>
          <c:order val="1"/>
          <c:tx>
            <c:strRef>
              <c:f>'123.1502.DH-T'!$X$25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'123.1502.DH-T'!$B$1:$B$24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'123.1502.DH-T'!$AA$1:$AA$24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96280"/>
        <c:axId val="2114699256"/>
      </c:barChart>
      <c:catAx>
        <c:axId val="211469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99256"/>
        <c:crosses val="autoZero"/>
        <c:auto val="1"/>
        <c:lblAlgn val="ctr"/>
        <c:lblOffset val="100"/>
        <c:noMultiLvlLbl val="0"/>
      </c:catAx>
      <c:valAx>
        <c:axId val="21146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96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'123.1504.DH-H'!$E$25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'123.1504.DH-H'!$B$1:$B$24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'123.1504.DH-H'!$C$1:$C$24</c:f>
              <c:numCache>
                <c:formatCode>General</c:formatCode>
                <c:ptCount val="24"/>
                <c:pt idx="0">
                  <c:v>0.847</c:v>
                </c:pt>
                <c:pt idx="1">
                  <c:v>1.331</c:v>
                </c:pt>
                <c:pt idx="2">
                  <c:v>0.847</c:v>
                </c:pt>
                <c:pt idx="3">
                  <c:v>1.573</c:v>
                </c:pt>
                <c:pt idx="4">
                  <c:v>1.089</c:v>
                </c:pt>
                <c:pt idx="5">
                  <c:v>1.331</c:v>
                </c:pt>
                <c:pt idx="6">
                  <c:v>0.758</c:v>
                </c:pt>
                <c:pt idx="7">
                  <c:v>1.452</c:v>
                </c:pt>
                <c:pt idx="8">
                  <c:v>1.21</c:v>
                </c:pt>
                <c:pt idx="9">
                  <c:v>1.363</c:v>
                </c:pt>
                <c:pt idx="10">
                  <c:v>0.968</c:v>
                </c:pt>
                <c:pt idx="11">
                  <c:v>1.594</c:v>
                </c:pt>
                <c:pt idx="12">
                  <c:v>1.21</c:v>
                </c:pt>
                <c:pt idx="13">
                  <c:v>1.331</c:v>
                </c:pt>
                <c:pt idx="14">
                  <c:v>1.21</c:v>
                </c:pt>
                <c:pt idx="15">
                  <c:v>1.452</c:v>
                </c:pt>
                <c:pt idx="16">
                  <c:v>0.726</c:v>
                </c:pt>
                <c:pt idx="17">
                  <c:v>1.1</c:v>
                </c:pt>
                <c:pt idx="18">
                  <c:v>0.726</c:v>
                </c:pt>
                <c:pt idx="19">
                  <c:v>0.605</c:v>
                </c:pt>
                <c:pt idx="20">
                  <c:v>0.968</c:v>
                </c:pt>
                <c:pt idx="21">
                  <c:v>1.936</c:v>
                </c:pt>
                <c:pt idx="22">
                  <c:v>1.21</c:v>
                </c:pt>
                <c:pt idx="23">
                  <c:v>1.452</c:v>
                </c:pt>
              </c:numCache>
            </c:numRef>
          </c:val>
        </c:ser>
        <c:ser>
          <c:idx val="1"/>
          <c:order val="1"/>
          <c:tx>
            <c:strRef>
              <c:f>'123.1504.DH-H'!$X$25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'123.1504.DH-H'!$B$1:$B$24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'123.1504.DH-H'!$AA$1:$AA$24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46120"/>
        <c:axId val="2114749096"/>
      </c:barChart>
      <c:catAx>
        <c:axId val="211474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749096"/>
        <c:crosses val="autoZero"/>
        <c:auto val="1"/>
        <c:lblAlgn val="ctr"/>
        <c:lblOffset val="100"/>
        <c:noMultiLvlLbl val="0"/>
      </c:catAx>
      <c:valAx>
        <c:axId val="211474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46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'123.1506.DH-W'!$E$25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'123.1506.DH-W'!$B$1:$B$24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'123.1506.DH-W'!$C$1:$C$24</c:f>
              <c:numCache>
                <c:formatCode>General</c:formatCode>
                <c:ptCount val="24"/>
                <c:pt idx="0">
                  <c:v>0.484</c:v>
                </c:pt>
                <c:pt idx="1">
                  <c:v>0.242</c:v>
                </c:pt>
                <c:pt idx="2">
                  <c:v>0.484</c:v>
                </c:pt>
                <c:pt idx="3">
                  <c:v>0.0</c:v>
                </c:pt>
                <c:pt idx="4">
                  <c:v>0.605</c:v>
                </c:pt>
                <c:pt idx="5">
                  <c:v>0.9</c:v>
                </c:pt>
                <c:pt idx="6">
                  <c:v>0.889</c:v>
                </c:pt>
                <c:pt idx="7">
                  <c:v>1.242</c:v>
                </c:pt>
                <c:pt idx="8">
                  <c:v>0.363</c:v>
                </c:pt>
                <c:pt idx="9">
                  <c:v>0.242</c:v>
                </c:pt>
                <c:pt idx="10">
                  <c:v>0.242</c:v>
                </c:pt>
                <c:pt idx="11">
                  <c:v>0.121</c:v>
                </c:pt>
                <c:pt idx="12">
                  <c:v>0.011</c:v>
                </c:pt>
                <c:pt idx="13">
                  <c:v>0.121</c:v>
                </c:pt>
                <c:pt idx="14">
                  <c:v>0.0</c:v>
                </c:pt>
                <c:pt idx="15">
                  <c:v>0.121</c:v>
                </c:pt>
                <c:pt idx="16">
                  <c:v>0.263</c:v>
                </c:pt>
                <c:pt idx="17">
                  <c:v>0.263</c:v>
                </c:pt>
                <c:pt idx="18">
                  <c:v>0.495</c:v>
                </c:pt>
                <c:pt idx="19">
                  <c:v>0.263</c:v>
                </c:pt>
                <c:pt idx="20">
                  <c:v>0.132</c:v>
                </c:pt>
                <c:pt idx="21">
                  <c:v>0.121</c:v>
                </c:pt>
                <c:pt idx="22">
                  <c:v>0.605</c:v>
                </c:pt>
                <c:pt idx="23">
                  <c:v>0.242</c:v>
                </c:pt>
              </c:numCache>
            </c:numRef>
          </c:val>
        </c:ser>
        <c:ser>
          <c:idx val="1"/>
          <c:order val="1"/>
          <c:tx>
            <c:strRef>
              <c:f>'123.1506.DH-W'!$X$25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'123.1506.DH-W'!$B$1:$B$24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'123.1506.DH-W'!$AA$1:$AA$24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95576"/>
        <c:axId val="2114798552"/>
      </c:barChart>
      <c:catAx>
        <c:axId val="2114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798552"/>
        <c:crosses val="autoZero"/>
        <c:auto val="1"/>
        <c:lblAlgn val="ctr"/>
        <c:lblOffset val="100"/>
        <c:noMultiLvlLbl val="0"/>
      </c:catAx>
      <c:valAx>
        <c:axId val="211479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95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'123.1508.EL'!$E$25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'123.1508.EL'!$B$1:$B$24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'123.1508.EL'!$C$1:$C$24</c:f>
              <c:numCache>
                <c:formatCode>General</c:formatCode>
                <c:ptCount val="24"/>
                <c:pt idx="0">
                  <c:v>0.28674</c:v>
                </c:pt>
                <c:pt idx="1">
                  <c:v>0.21876</c:v>
                </c:pt>
                <c:pt idx="2">
                  <c:v>0.25178</c:v>
                </c:pt>
                <c:pt idx="3">
                  <c:v>0.2639</c:v>
                </c:pt>
                <c:pt idx="4">
                  <c:v>0.22758</c:v>
                </c:pt>
                <c:pt idx="5">
                  <c:v>0.28311</c:v>
                </c:pt>
                <c:pt idx="6">
                  <c:v>0.36747</c:v>
                </c:pt>
                <c:pt idx="7">
                  <c:v>0.55387</c:v>
                </c:pt>
                <c:pt idx="8">
                  <c:v>0.30623</c:v>
                </c:pt>
                <c:pt idx="9">
                  <c:v>0.30483</c:v>
                </c:pt>
                <c:pt idx="10">
                  <c:v>0.20943</c:v>
                </c:pt>
                <c:pt idx="11">
                  <c:v>0.27171</c:v>
                </c:pt>
                <c:pt idx="12">
                  <c:v>0.38182</c:v>
                </c:pt>
                <c:pt idx="13">
                  <c:v>0.34847</c:v>
                </c:pt>
                <c:pt idx="14">
                  <c:v>0.32979</c:v>
                </c:pt>
                <c:pt idx="15">
                  <c:v>0.53549</c:v>
                </c:pt>
                <c:pt idx="16">
                  <c:v>0.8087</c:v>
                </c:pt>
                <c:pt idx="17">
                  <c:v>0.86286</c:v>
                </c:pt>
                <c:pt idx="18">
                  <c:v>1.03707</c:v>
                </c:pt>
                <c:pt idx="19">
                  <c:v>1.00266</c:v>
                </c:pt>
                <c:pt idx="20">
                  <c:v>0.81009</c:v>
                </c:pt>
                <c:pt idx="21">
                  <c:v>1.05803</c:v>
                </c:pt>
                <c:pt idx="22">
                  <c:v>0.61534</c:v>
                </c:pt>
                <c:pt idx="23">
                  <c:v>0.40856</c:v>
                </c:pt>
              </c:numCache>
            </c:numRef>
          </c:val>
        </c:ser>
        <c:ser>
          <c:idx val="1"/>
          <c:order val="1"/>
          <c:tx>
            <c:strRef>
              <c:f>'123.1508.EL'!$X$25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'123.1508.EL'!$B$1:$B$24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'123.1508.EL'!$AA$1:$AA$24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1.8</c:v>
                </c:pt>
                <c:pt idx="8">
                  <c:v>0.3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0.9</c:v>
                </c:pt>
                <c:pt idx="16">
                  <c:v>0.5</c:v>
                </c:pt>
                <c:pt idx="17">
                  <c:v>1.2</c:v>
                </c:pt>
                <c:pt idx="18">
                  <c:v>0.8</c:v>
                </c:pt>
                <c:pt idx="19">
                  <c:v>0.9</c:v>
                </c:pt>
                <c:pt idx="20">
                  <c:v>1.1</c:v>
                </c:pt>
                <c:pt idx="21">
                  <c:v>0.8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45336"/>
        <c:axId val="2114848312"/>
      </c:barChart>
      <c:catAx>
        <c:axId val="21148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48312"/>
        <c:crosses val="autoZero"/>
        <c:auto val="1"/>
        <c:lblAlgn val="ctr"/>
        <c:lblOffset val="100"/>
        <c:noMultiLvlLbl val="0"/>
      </c:catAx>
      <c:valAx>
        <c:axId val="211484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45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'156.1942.DH-T'!$E$25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'156.1942.DH-T'!$B$1:$B$24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'156.1942.DH-T'!$C$1:$C$24</c:f>
              <c:numCache>
                <c:formatCode>General</c:formatCode>
                <c:ptCount val="24"/>
                <c:pt idx="0">
                  <c:v>1.21</c:v>
                </c:pt>
                <c:pt idx="1">
                  <c:v>0.868</c:v>
                </c:pt>
                <c:pt idx="2">
                  <c:v>1.473</c:v>
                </c:pt>
                <c:pt idx="3">
                  <c:v>0.968</c:v>
                </c:pt>
                <c:pt idx="4">
                  <c:v>1.484</c:v>
                </c:pt>
                <c:pt idx="5">
                  <c:v>1.352</c:v>
                </c:pt>
                <c:pt idx="6">
                  <c:v>2.079</c:v>
                </c:pt>
                <c:pt idx="7">
                  <c:v>2.878</c:v>
                </c:pt>
                <c:pt idx="8">
                  <c:v>1.847</c:v>
                </c:pt>
                <c:pt idx="9">
                  <c:v>1.473</c:v>
                </c:pt>
                <c:pt idx="10">
                  <c:v>1.584</c:v>
                </c:pt>
                <c:pt idx="11">
                  <c:v>1.473</c:v>
                </c:pt>
                <c:pt idx="12">
                  <c:v>1.494</c:v>
                </c:pt>
                <c:pt idx="13">
                  <c:v>1.342</c:v>
                </c:pt>
                <c:pt idx="14">
                  <c:v>1.231</c:v>
                </c:pt>
                <c:pt idx="15">
                  <c:v>1.089</c:v>
                </c:pt>
                <c:pt idx="16">
                  <c:v>1.463</c:v>
                </c:pt>
                <c:pt idx="17">
                  <c:v>1.957</c:v>
                </c:pt>
                <c:pt idx="18">
                  <c:v>1.715</c:v>
                </c:pt>
                <c:pt idx="19">
                  <c:v>2.089</c:v>
                </c:pt>
                <c:pt idx="20">
                  <c:v>1.221</c:v>
                </c:pt>
                <c:pt idx="21">
                  <c:v>1.594</c:v>
                </c:pt>
                <c:pt idx="22">
                  <c:v>0.616</c:v>
                </c:pt>
                <c:pt idx="23">
                  <c:v>0.847</c:v>
                </c:pt>
              </c:numCache>
            </c:numRef>
          </c:val>
        </c:ser>
        <c:ser>
          <c:idx val="1"/>
          <c:order val="1"/>
          <c:tx>
            <c:strRef>
              <c:f>'156.1942.DH-T'!$X$25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'156.1942.DH-T'!$B$1:$B$24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'156.1942.DH-T'!$AA$1:$AA$24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95208"/>
        <c:axId val="2114898184"/>
      </c:barChart>
      <c:catAx>
        <c:axId val="211489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98184"/>
        <c:crosses val="autoZero"/>
        <c:auto val="1"/>
        <c:lblAlgn val="ctr"/>
        <c:lblOffset val="100"/>
        <c:noMultiLvlLbl val="0"/>
      </c:catAx>
      <c:valAx>
        <c:axId val="211489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95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'43.348.DH-W'!$E$25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'43.348.DH-W'!$B$1:$B$24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'43.348.DH-W'!$C$1:$C$24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0.242</c:v>
                </c:pt>
                <c:pt idx="6">
                  <c:v>0.38</c:v>
                </c:pt>
                <c:pt idx="7">
                  <c:v>0.9</c:v>
                </c:pt>
                <c:pt idx="8">
                  <c:v>0.121</c:v>
                </c:pt>
                <c:pt idx="9">
                  <c:v>0.649</c:v>
                </c:pt>
                <c:pt idx="10">
                  <c:v>0.0</c:v>
                </c:pt>
                <c:pt idx="11">
                  <c:v>0.011</c:v>
                </c:pt>
                <c:pt idx="12">
                  <c:v>0.0</c:v>
                </c:pt>
                <c:pt idx="13">
                  <c:v>0.242</c:v>
                </c:pt>
                <c:pt idx="14">
                  <c:v>0.0</c:v>
                </c:pt>
                <c:pt idx="15">
                  <c:v>0.647</c:v>
                </c:pt>
                <c:pt idx="16">
                  <c:v>0.626</c:v>
                </c:pt>
                <c:pt idx="17">
                  <c:v>0.616</c:v>
                </c:pt>
                <c:pt idx="18">
                  <c:v>0.505</c:v>
                </c:pt>
                <c:pt idx="19">
                  <c:v>0.418</c:v>
                </c:pt>
                <c:pt idx="20">
                  <c:v>0.363</c:v>
                </c:pt>
                <c:pt idx="21">
                  <c:v>0.616</c:v>
                </c:pt>
                <c:pt idx="22">
                  <c:v>0.042</c:v>
                </c:pt>
                <c:pt idx="23">
                  <c:v>0.142</c:v>
                </c:pt>
              </c:numCache>
            </c:numRef>
          </c:val>
        </c:ser>
        <c:ser>
          <c:idx val="1"/>
          <c:order val="1"/>
          <c:tx>
            <c:strRef>
              <c:f>'43.348.DH-W'!$X$25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'43.348.DH-W'!$B$1:$B$24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'43.348.DH-W'!$AA$1:$AA$24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50648"/>
        <c:axId val="2104153624"/>
      </c:barChart>
      <c:catAx>
        <c:axId val="21041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153624"/>
        <c:crosses val="autoZero"/>
        <c:auto val="1"/>
        <c:lblAlgn val="ctr"/>
        <c:lblOffset val="100"/>
        <c:noMultiLvlLbl val="0"/>
      </c:catAx>
      <c:valAx>
        <c:axId val="210415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50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'156.1944.DH-H'!$E$25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'156.1944.DH-H'!$B$1:$B$24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'156.1944.DH-H'!$C$1:$C$24</c:f>
              <c:numCache>
                <c:formatCode>General</c:formatCode>
                <c:ptCount val="24"/>
                <c:pt idx="0">
                  <c:v>0.847</c:v>
                </c:pt>
                <c:pt idx="1">
                  <c:v>0.847</c:v>
                </c:pt>
                <c:pt idx="2">
                  <c:v>0.868</c:v>
                </c:pt>
                <c:pt idx="3">
                  <c:v>0.847</c:v>
                </c:pt>
                <c:pt idx="4">
                  <c:v>1.11</c:v>
                </c:pt>
                <c:pt idx="5">
                  <c:v>0.989</c:v>
                </c:pt>
                <c:pt idx="6">
                  <c:v>1.463</c:v>
                </c:pt>
                <c:pt idx="7">
                  <c:v>0.879</c:v>
                </c:pt>
                <c:pt idx="8">
                  <c:v>1.594</c:v>
                </c:pt>
                <c:pt idx="9">
                  <c:v>1.231</c:v>
                </c:pt>
                <c:pt idx="10">
                  <c:v>1.1</c:v>
                </c:pt>
                <c:pt idx="11">
                  <c:v>1.352</c:v>
                </c:pt>
                <c:pt idx="12">
                  <c:v>1.21</c:v>
                </c:pt>
                <c:pt idx="13">
                  <c:v>1.221</c:v>
                </c:pt>
                <c:pt idx="14">
                  <c:v>1.11</c:v>
                </c:pt>
                <c:pt idx="15">
                  <c:v>0.968</c:v>
                </c:pt>
                <c:pt idx="16">
                  <c:v>1.21</c:v>
                </c:pt>
                <c:pt idx="17">
                  <c:v>1.089</c:v>
                </c:pt>
                <c:pt idx="18">
                  <c:v>1.231</c:v>
                </c:pt>
                <c:pt idx="19">
                  <c:v>1.221</c:v>
                </c:pt>
                <c:pt idx="20">
                  <c:v>0.858</c:v>
                </c:pt>
                <c:pt idx="21">
                  <c:v>0.989</c:v>
                </c:pt>
                <c:pt idx="22">
                  <c:v>0.616</c:v>
                </c:pt>
                <c:pt idx="23">
                  <c:v>0.605</c:v>
                </c:pt>
              </c:numCache>
            </c:numRef>
          </c:val>
        </c:ser>
        <c:ser>
          <c:idx val="1"/>
          <c:order val="1"/>
          <c:tx>
            <c:strRef>
              <c:f>'156.1944.DH-H'!$X$25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'156.1944.DH-H'!$B$1:$B$24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'156.1944.DH-H'!$AA$1:$AA$24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45688"/>
        <c:axId val="2114948664"/>
      </c:barChart>
      <c:catAx>
        <c:axId val="211494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948664"/>
        <c:crosses val="autoZero"/>
        <c:auto val="1"/>
        <c:lblAlgn val="ctr"/>
        <c:lblOffset val="100"/>
        <c:noMultiLvlLbl val="0"/>
      </c:catAx>
      <c:valAx>
        <c:axId val="211494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45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'156.1946.DH-W'!$E$25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'156.1946.DH-W'!$B$1:$B$24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'156.1946.DH-W'!$C$1:$C$24</c:f>
              <c:numCache>
                <c:formatCode>General</c:formatCode>
                <c:ptCount val="24"/>
                <c:pt idx="0">
                  <c:v>0.363</c:v>
                </c:pt>
                <c:pt idx="1">
                  <c:v>0.021</c:v>
                </c:pt>
                <c:pt idx="2">
                  <c:v>0.605</c:v>
                </c:pt>
                <c:pt idx="3">
                  <c:v>0.121</c:v>
                </c:pt>
                <c:pt idx="4">
                  <c:v>0.374</c:v>
                </c:pt>
                <c:pt idx="5">
                  <c:v>0.363</c:v>
                </c:pt>
                <c:pt idx="6">
                  <c:v>0.616</c:v>
                </c:pt>
                <c:pt idx="7">
                  <c:v>1.999</c:v>
                </c:pt>
                <c:pt idx="8">
                  <c:v>0.253</c:v>
                </c:pt>
                <c:pt idx="9">
                  <c:v>0.242</c:v>
                </c:pt>
                <c:pt idx="10">
                  <c:v>0.484</c:v>
                </c:pt>
                <c:pt idx="11">
                  <c:v>0.121</c:v>
                </c:pt>
                <c:pt idx="12">
                  <c:v>0.284</c:v>
                </c:pt>
                <c:pt idx="13">
                  <c:v>0.121</c:v>
                </c:pt>
                <c:pt idx="14">
                  <c:v>0.121</c:v>
                </c:pt>
                <c:pt idx="15">
                  <c:v>0.121</c:v>
                </c:pt>
                <c:pt idx="16">
                  <c:v>0.253</c:v>
                </c:pt>
                <c:pt idx="17">
                  <c:v>0.868</c:v>
                </c:pt>
                <c:pt idx="18">
                  <c:v>0.484</c:v>
                </c:pt>
                <c:pt idx="19">
                  <c:v>0.868</c:v>
                </c:pt>
                <c:pt idx="20">
                  <c:v>0.363</c:v>
                </c:pt>
                <c:pt idx="21">
                  <c:v>0.605</c:v>
                </c:pt>
                <c:pt idx="22">
                  <c:v>0.0</c:v>
                </c:pt>
                <c:pt idx="23">
                  <c:v>0.242</c:v>
                </c:pt>
              </c:numCache>
            </c:numRef>
          </c:val>
        </c:ser>
        <c:ser>
          <c:idx val="1"/>
          <c:order val="1"/>
          <c:tx>
            <c:strRef>
              <c:f>'156.1946.DH-W'!$X$25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'156.1946.DH-W'!$B$1:$B$24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'156.1946.DH-W'!$AA$1:$AA$24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62360"/>
        <c:axId val="2114159368"/>
      </c:barChart>
      <c:catAx>
        <c:axId val="211416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59368"/>
        <c:crosses val="autoZero"/>
        <c:auto val="1"/>
        <c:lblAlgn val="ctr"/>
        <c:lblOffset val="100"/>
        <c:noMultiLvlLbl val="0"/>
      </c:catAx>
      <c:valAx>
        <c:axId val="211415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62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'156.1948.EL'!$E$25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'156.1948.EL'!$B$1:$B$24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'156.1948.EL'!$C$1:$C$24</c:f>
              <c:numCache>
                <c:formatCode>General</c:formatCode>
                <c:ptCount val="24"/>
                <c:pt idx="0">
                  <c:v>0.33925</c:v>
                </c:pt>
                <c:pt idx="1">
                  <c:v>0.32516</c:v>
                </c:pt>
                <c:pt idx="2">
                  <c:v>0.36577</c:v>
                </c:pt>
                <c:pt idx="3">
                  <c:v>0.38665</c:v>
                </c:pt>
                <c:pt idx="4">
                  <c:v>0.33221</c:v>
                </c:pt>
                <c:pt idx="5">
                  <c:v>0.34971</c:v>
                </c:pt>
                <c:pt idx="6">
                  <c:v>0.31917</c:v>
                </c:pt>
                <c:pt idx="7">
                  <c:v>0.46709</c:v>
                </c:pt>
                <c:pt idx="8">
                  <c:v>0.36958</c:v>
                </c:pt>
                <c:pt idx="9">
                  <c:v>0.28128</c:v>
                </c:pt>
                <c:pt idx="10">
                  <c:v>0.27614</c:v>
                </c:pt>
                <c:pt idx="11">
                  <c:v>0.31703</c:v>
                </c:pt>
                <c:pt idx="12">
                  <c:v>0.42262</c:v>
                </c:pt>
                <c:pt idx="13">
                  <c:v>0.30144</c:v>
                </c:pt>
                <c:pt idx="14">
                  <c:v>0.295</c:v>
                </c:pt>
                <c:pt idx="15">
                  <c:v>0.3179</c:v>
                </c:pt>
                <c:pt idx="16">
                  <c:v>0.5826</c:v>
                </c:pt>
                <c:pt idx="17">
                  <c:v>0.93307</c:v>
                </c:pt>
                <c:pt idx="18">
                  <c:v>0.63237</c:v>
                </c:pt>
                <c:pt idx="19">
                  <c:v>0.93698</c:v>
                </c:pt>
                <c:pt idx="20">
                  <c:v>0.89196</c:v>
                </c:pt>
                <c:pt idx="21">
                  <c:v>0.73074</c:v>
                </c:pt>
                <c:pt idx="22">
                  <c:v>0.4203</c:v>
                </c:pt>
                <c:pt idx="23">
                  <c:v>0.34979</c:v>
                </c:pt>
              </c:numCache>
            </c:numRef>
          </c:val>
        </c:ser>
        <c:ser>
          <c:idx val="1"/>
          <c:order val="1"/>
          <c:tx>
            <c:strRef>
              <c:f>'156.1948.EL'!$X$25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'156.1948.EL'!$B$1:$B$24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'156.1948.EL'!$AA$1:$AA$24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0.33</c:v>
                </c:pt>
                <c:pt idx="2">
                  <c:v>0.31</c:v>
                </c:pt>
                <c:pt idx="3">
                  <c:v>0.34</c:v>
                </c:pt>
                <c:pt idx="4">
                  <c:v>0.31</c:v>
                </c:pt>
                <c:pt idx="5">
                  <c:v>0.31</c:v>
                </c:pt>
                <c:pt idx="6">
                  <c:v>0.32</c:v>
                </c:pt>
                <c:pt idx="7">
                  <c:v>0.47</c:v>
                </c:pt>
                <c:pt idx="8">
                  <c:v>0.25</c:v>
                </c:pt>
                <c:pt idx="9">
                  <c:v>0.27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0.29</c:v>
                </c:pt>
                <c:pt idx="14">
                  <c:v>0.27</c:v>
                </c:pt>
                <c:pt idx="15">
                  <c:v>0.29</c:v>
                </c:pt>
                <c:pt idx="16">
                  <c:v>1.05</c:v>
                </c:pt>
                <c:pt idx="17">
                  <c:v>0.62</c:v>
                </c:pt>
                <c:pt idx="18">
                  <c:v>0.71</c:v>
                </c:pt>
                <c:pt idx="19">
                  <c:v>1.27</c:v>
                </c:pt>
                <c:pt idx="20">
                  <c:v>1.25</c:v>
                </c:pt>
                <c:pt idx="21">
                  <c:v>0.39</c:v>
                </c:pt>
                <c:pt idx="22">
                  <c:v>0.36</c:v>
                </c:pt>
                <c:pt idx="23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12600"/>
        <c:axId val="2114109608"/>
      </c:barChart>
      <c:catAx>
        <c:axId val="211411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09608"/>
        <c:crosses val="autoZero"/>
        <c:auto val="1"/>
        <c:lblAlgn val="ctr"/>
        <c:lblOffset val="100"/>
        <c:noMultiLvlLbl val="0"/>
      </c:catAx>
      <c:valAx>
        <c:axId val="211410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12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'159.1978.DH-T'!$E$25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'159.1978.DH-T'!$B$1:$B$24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'159.1978.DH-T'!$C$1:$C$24</c:f>
              <c:numCache>
                <c:formatCode>General</c:formatCode>
                <c:ptCount val="24"/>
                <c:pt idx="0">
                  <c:v>1.352</c:v>
                </c:pt>
                <c:pt idx="1">
                  <c:v>0.979</c:v>
                </c:pt>
                <c:pt idx="2">
                  <c:v>1.473</c:v>
                </c:pt>
                <c:pt idx="3">
                  <c:v>1.463</c:v>
                </c:pt>
                <c:pt idx="4">
                  <c:v>1.121</c:v>
                </c:pt>
                <c:pt idx="5">
                  <c:v>2.99</c:v>
                </c:pt>
                <c:pt idx="6">
                  <c:v>2.594</c:v>
                </c:pt>
                <c:pt idx="7">
                  <c:v>3.673</c:v>
                </c:pt>
                <c:pt idx="8">
                  <c:v>1.242</c:v>
                </c:pt>
                <c:pt idx="9">
                  <c:v>1.352</c:v>
                </c:pt>
                <c:pt idx="10">
                  <c:v>1.331</c:v>
                </c:pt>
                <c:pt idx="11">
                  <c:v>1.089</c:v>
                </c:pt>
                <c:pt idx="12">
                  <c:v>1.352</c:v>
                </c:pt>
                <c:pt idx="13">
                  <c:v>1.089</c:v>
                </c:pt>
                <c:pt idx="14">
                  <c:v>0.858</c:v>
                </c:pt>
                <c:pt idx="15">
                  <c:v>1.031</c:v>
                </c:pt>
                <c:pt idx="16">
                  <c:v>1.1</c:v>
                </c:pt>
                <c:pt idx="17">
                  <c:v>1.968</c:v>
                </c:pt>
                <c:pt idx="18">
                  <c:v>1.594</c:v>
                </c:pt>
                <c:pt idx="19">
                  <c:v>1.342</c:v>
                </c:pt>
                <c:pt idx="20">
                  <c:v>1.363</c:v>
                </c:pt>
                <c:pt idx="21">
                  <c:v>1.473</c:v>
                </c:pt>
                <c:pt idx="22">
                  <c:v>1.694</c:v>
                </c:pt>
                <c:pt idx="23">
                  <c:v>1.484</c:v>
                </c:pt>
              </c:numCache>
            </c:numRef>
          </c:val>
        </c:ser>
        <c:ser>
          <c:idx val="1"/>
          <c:order val="1"/>
          <c:tx>
            <c:strRef>
              <c:f>'159.1978.DH-T'!$X$25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'159.1978.DH-T'!$B$1:$B$24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'159.1978.DH-T'!$AA$1:$AA$24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62728"/>
        <c:axId val="2114059736"/>
      </c:barChart>
      <c:catAx>
        <c:axId val="211406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59736"/>
        <c:crosses val="autoZero"/>
        <c:auto val="1"/>
        <c:lblAlgn val="ctr"/>
        <c:lblOffset val="100"/>
        <c:noMultiLvlLbl val="0"/>
      </c:catAx>
      <c:valAx>
        <c:axId val="211405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62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'159.1980.DH-H'!$E$25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'159.1980.DH-H'!$B$1:$B$24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'159.1980.DH-H'!$C$1:$C$24</c:f>
              <c:numCache>
                <c:formatCode>General</c:formatCode>
                <c:ptCount val="24"/>
                <c:pt idx="0">
                  <c:v>1.352</c:v>
                </c:pt>
                <c:pt idx="1">
                  <c:v>0.979</c:v>
                </c:pt>
                <c:pt idx="2">
                  <c:v>1.352</c:v>
                </c:pt>
                <c:pt idx="3">
                  <c:v>1.221</c:v>
                </c:pt>
                <c:pt idx="4">
                  <c:v>1.121</c:v>
                </c:pt>
                <c:pt idx="5">
                  <c:v>1.836</c:v>
                </c:pt>
                <c:pt idx="6">
                  <c:v>0.847</c:v>
                </c:pt>
                <c:pt idx="7">
                  <c:v>1.363</c:v>
                </c:pt>
                <c:pt idx="8">
                  <c:v>1.11</c:v>
                </c:pt>
                <c:pt idx="9">
                  <c:v>1.352</c:v>
                </c:pt>
                <c:pt idx="10">
                  <c:v>1.331</c:v>
                </c:pt>
                <c:pt idx="11">
                  <c:v>0.968</c:v>
                </c:pt>
                <c:pt idx="12">
                  <c:v>1.11</c:v>
                </c:pt>
                <c:pt idx="13">
                  <c:v>0.968</c:v>
                </c:pt>
                <c:pt idx="14">
                  <c:v>0.858</c:v>
                </c:pt>
                <c:pt idx="15">
                  <c:v>0.968</c:v>
                </c:pt>
                <c:pt idx="16">
                  <c:v>1.1</c:v>
                </c:pt>
                <c:pt idx="17">
                  <c:v>1.221</c:v>
                </c:pt>
                <c:pt idx="18">
                  <c:v>1.11</c:v>
                </c:pt>
                <c:pt idx="19">
                  <c:v>0.968</c:v>
                </c:pt>
                <c:pt idx="20">
                  <c:v>1.089</c:v>
                </c:pt>
                <c:pt idx="21">
                  <c:v>1.473</c:v>
                </c:pt>
                <c:pt idx="22">
                  <c:v>1.089</c:v>
                </c:pt>
                <c:pt idx="23">
                  <c:v>1.363</c:v>
                </c:pt>
              </c:numCache>
            </c:numRef>
          </c:val>
        </c:ser>
        <c:ser>
          <c:idx val="1"/>
          <c:order val="1"/>
          <c:tx>
            <c:strRef>
              <c:f>'159.1980.DH-H'!$X$25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'159.1980.DH-H'!$B$1:$B$24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'159.1980.DH-H'!$AA$1:$AA$24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12632"/>
        <c:axId val="2114009640"/>
      </c:barChart>
      <c:catAx>
        <c:axId val="211401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09640"/>
        <c:crosses val="autoZero"/>
        <c:auto val="1"/>
        <c:lblAlgn val="ctr"/>
        <c:lblOffset val="100"/>
        <c:noMultiLvlLbl val="0"/>
      </c:catAx>
      <c:valAx>
        <c:axId val="211400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12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'159.1982.DH-W'!$E$25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'159.1982.DH-W'!$B$1:$B$24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0.121</c:v>
                </c:pt>
                <c:pt idx="3">
                  <c:v>0.242</c:v>
                </c:pt>
                <c:pt idx="4">
                  <c:v>0.0</c:v>
                </c:pt>
                <c:pt idx="5">
                  <c:v>1.154</c:v>
                </c:pt>
                <c:pt idx="6">
                  <c:v>1.747</c:v>
                </c:pt>
                <c:pt idx="7">
                  <c:v>2.31</c:v>
                </c:pt>
                <c:pt idx="8">
                  <c:v>0.132</c:v>
                </c:pt>
                <c:pt idx="9">
                  <c:v>0.0</c:v>
                </c:pt>
                <c:pt idx="10">
                  <c:v>0.0</c:v>
                </c:pt>
                <c:pt idx="11">
                  <c:v>0.121</c:v>
                </c:pt>
                <c:pt idx="12">
                  <c:v>0.242</c:v>
                </c:pt>
                <c:pt idx="13">
                  <c:v>0.121</c:v>
                </c:pt>
                <c:pt idx="14">
                  <c:v>0.0</c:v>
                </c:pt>
                <c:pt idx="15">
                  <c:v>0.063</c:v>
                </c:pt>
                <c:pt idx="16">
                  <c:v>0.0</c:v>
                </c:pt>
                <c:pt idx="17">
                  <c:v>0.747</c:v>
                </c:pt>
                <c:pt idx="18">
                  <c:v>0.484</c:v>
                </c:pt>
                <c:pt idx="19">
                  <c:v>0.374</c:v>
                </c:pt>
                <c:pt idx="20">
                  <c:v>0.274</c:v>
                </c:pt>
                <c:pt idx="21">
                  <c:v>0.0</c:v>
                </c:pt>
                <c:pt idx="22">
                  <c:v>0.605</c:v>
                </c:pt>
                <c:pt idx="23">
                  <c:v>0.121</c:v>
                </c:pt>
              </c:numCache>
            </c:numRef>
          </c:val>
        </c:ser>
        <c:ser>
          <c:idx val="1"/>
          <c:order val="1"/>
          <c:tx>
            <c:strRef>
              <c:f>'159.1982.DH-W'!$X$25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'159.1982.DH-W'!$B$1:$B$24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'159.1982.DH-W'!$AA$1:$AA$24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62712"/>
        <c:axId val="2113959720"/>
      </c:barChart>
      <c:catAx>
        <c:axId val="211396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59720"/>
        <c:crosses val="autoZero"/>
        <c:auto val="1"/>
        <c:lblAlgn val="ctr"/>
        <c:lblOffset val="100"/>
        <c:noMultiLvlLbl val="0"/>
      </c:catAx>
      <c:valAx>
        <c:axId val="211395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62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'159.1984.EL'!$E$25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'159.1984.EL'!$B$1:$B$24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'159.1984.EL'!$C$1:$C$24</c:f>
              <c:numCache>
                <c:formatCode>General</c:formatCode>
                <c:ptCount val="24"/>
                <c:pt idx="0">
                  <c:v>0.30937</c:v>
                </c:pt>
                <c:pt idx="1">
                  <c:v>0.31698</c:v>
                </c:pt>
                <c:pt idx="2">
                  <c:v>0.30413</c:v>
                </c:pt>
                <c:pt idx="3">
                  <c:v>0.30401</c:v>
                </c:pt>
                <c:pt idx="4">
                  <c:v>0.28924</c:v>
                </c:pt>
                <c:pt idx="5">
                  <c:v>0.28717</c:v>
                </c:pt>
                <c:pt idx="6">
                  <c:v>0.43234</c:v>
                </c:pt>
                <c:pt idx="7">
                  <c:v>0.45277</c:v>
                </c:pt>
                <c:pt idx="8">
                  <c:v>0.25386</c:v>
                </c:pt>
                <c:pt idx="9">
                  <c:v>0.23302</c:v>
                </c:pt>
                <c:pt idx="10">
                  <c:v>0.2163</c:v>
                </c:pt>
                <c:pt idx="11">
                  <c:v>0.22566</c:v>
                </c:pt>
                <c:pt idx="12">
                  <c:v>0.2469</c:v>
                </c:pt>
                <c:pt idx="13">
                  <c:v>0.2395</c:v>
                </c:pt>
                <c:pt idx="14">
                  <c:v>0.21158</c:v>
                </c:pt>
                <c:pt idx="15">
                  <c:v>0.27417</c:v>
                </c:pt>
                <c:pt idx="16">
                  <c:v>0.38943</c:v>
                </c:pt>
                <c:pt idx="17">
                  <c:v>0.89247</c:v>
                </c:pt>
                <c:pt idx="18">
                  <c:v>1.00237</c:v>
                </c:pt>
                <c:pt idx="19">
                  <c:v>0.77543</c:v>
                </c:pt>
                <c:pt idx="20">
                  <c:v>0.56376</c:v>
                </c:pt>
                <c:pt idx="21">
                  <c:v>0.49329</c:v>
                </c:pt>
                <c:pt idx="22">
                  <c:v>0.40825</c:v>
                </c:pt>
                <c:pt idx="23">
                  <c:v>0.33867</c:v>
                </c:pt>
              </c:numCache>
            </c:numRef>
          </c:val>
        </c:ser>
        <c:ser>
          <c:idx val="1"/>
          <c:order val="1"/>
          <c:tx>
            <c:strRef>
              <c:f>'159.1984.EL'!$X$25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'159.1984.EL'!$B$1:$B$24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'159.1984.EL'!$AA$1:$AA$24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0.33</c:v>
                </c:pt>
                <c:pt idx="2">
                  <c:v>0.33</c:v>
                </c:pt>
                <c:pt idx="3">
                  <c:v>0.3</c:v>
                </c:pt>
                <c:pt idx="4">
                  <c:v>0.22</c:v>
                </c:pt>
                <c:pt idx="5">
                  <c:v>0.23</c:v>
                </c:pt>
                <c:pt idx="6">
                  <c:v>0.45</c:v>
                </c:pt>
                <c:pt idx="7">
                  <c:v>0.37</c:v>
                </c:pt>
                <c:pt idx="8">
                  <c:v>0.4</c:v>
                </c:pt>
                <c:pt idx="9">
                  <c:v>0.48</c:v>
                </c:pt>
                <c:pt idx="10">
                  <c:v>0.32</c:v>
                </c:pt>
                <c:pt idx="11">
                  <c:v>1.01</c:v>
                </c:pt>
                <c:pt idx="12">
                  <c:v>2.55</c:v>
                </c:pt>
                <c:pt idx="13">
                  <c:v>0.61</c:v>
                </c:pt>
                <c:pt idx="14">
                  <c:v>0.37</c:v>
                </c:pt>
                <c:pt idx="15">
                  <c:v>0.28</c:v>
                </c:pt>
                <c:pt idx="16">
                  <c:v>0.34</c:v>
                </c:pt>
                <c:pt idx="17">
                  <c:v>1.23</c:v>
                </c:pt>
                <c:pt idx="18">
                  <c:v>0.96</c:v>
                </c:pt>
                <c:pt idx="19">
                  <c:v>0.86</c:v>
                </c:pt>
                <c:pt idx="20">
                  <c:v>0.87</c:v>
                </c:pt>
                <c:pt idx="21">
                  <c:v>0.65</c:v>
                </c:pt>
                <c:pt idx="22">
                  <c:v>0.39</c:v>
                </c:pt>
                <c:pt idx="23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261240"/>
        <c:axId val="2115264216"/>
      </c:barChart>
      <c:catAx>
        <c:axId val="211526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264216"/>
        <c:crosses val="autoZero"/>
        <c:auto val="1"/>
        <c:lblAlgn val="ctr"/>
        <c:lblOffset val="100"/>
        <c:noMultiLvlLbl val="0"/>
      </c:catAx>
      <c:valAx>
        <c:axId val="211526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61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'160.1992.DH-T'!$E$25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'160.1992.DH-T'!$B$1:$B$24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'160.1992.DH-T'!$C$1:$C$24</c:f>
              <c:numCache>
                <c:formatCode>General</c:formatCode>
                <c:ptCount val="24"/>
                <c:pt idx="0">
                  <c:v>2.089</c:v>
                </c:pt>
                <c:pt idx="1">
                  <c:v>1.979</c:v>
                </c:pt>
                <c:pt idx="2">
                  <c:v>1.979</c:v>
                </c:pt>
                <c:pt idx="3">
                  <c:v>1.989</c:v>
                </c:pt>
                <c:pt idx="4">
                  <c:v>1.979</c:v>
                </c:pt>
                <c:pt idx="5">
                  <c:v>2.0395</c:v>
                </c:pt>
                <c:pt idx="6">
                  <c:v>2.5125</c:v>
                </c:pt>
                <c:pt idx="7">
                  <c:v>2.342</c:v>
                </c:pt>
                <c:pt idx="8">
                  <c:v>2.626</c:v>
                </c:pt>
                <c:pt idx="9">
                  <c:v>1.969</c:v>
                </c:pt>
                <c:pt idx="10">
                  <c:v>1.737</c:v>
                </c:pt>
                <c:pt idx="11">
                  <c:v>1.837</c:v>
                </c:pt>
                <c:pt idx="12">
                  <c:v>1.947</c:v>
                </c:pt>
                <c:pt idx="13">
                  <c:v>1.726</c:v>
                </c:pt>
                <c:pt idx="14">
                  <c:v>1.595</c:v>
                </c:pt>
                <c:pt idx="15">
                  <c:v>1.584</c:v>
                </c:pt>
                <c:pt idx="16">
                  <c:v>1.705</c:v>
                </c:pt>
                <c:pt idx="17">
                  <c:v>2.452</c:v>
                </c:pt>
                <c:pt idx="18">
                  <c:v>2.794</c:v>
                </c:pt>
                <c:pt idx="19">
                  <c:v>2.473</c:v>
                </c:pt>
                <c:pt idx="20">
                  <c:v>2.068</c:v>
                </c:pt>
                <c:pt idx="21">
                  <c:v>2.284</c:v>
                </c:pt>
                <c:pt idx="22">
                  <c:v>2.878</c:v>
                </c:pt>
                <c:pt idx="23">
                  <c:v>2.594</c:v>
                </c:pt>
              </c:numCache>
            </c:numRef>
          </c:val>
        </c:ser>
        <c:ser>
          <c:idx val="1"/>
          <c:order val="1"/>
          <c:tx>
            <c:strRef>
              <c:f>'160.1992.DH-T'!$X$25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'160.1992.DH-T'!$B$1:$B$24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'160.1992.DH-T'!$AA$1:$AA$24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11608"/>
        <c:axId val="2115314584"/>
      </c:barChart>
      <c:catAx>
        <c:axId val="211531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14584"/>
        <c:crosses val="autoZero"/>
        <c:auto val="1"/>
        <c:lblAlgn val="ctr"/>
        <c:lblOffset val="100"/>
        <c:noMultiLvlLbl val="0"/>
      </c:catAx>
      <c:valAx>
        <c:axId val="211531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11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'160.1994.DH-H'!$E$25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'160.1994.DH-H'!$B$1:$B$24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'160.1994.DH-H'!$C$1:$C$24</c:f>
              <c:numCache>
                <c:formatCode>General</c:formatCode>
                <c:ptCount val="24"/>
                <c:pt idx="0">
                  <c:v>1.968</c:v>
                </c:pt>
                <c:pt idx="1">
                  <c:v>1.979</c:v>
                </c:pt>
                <c:pt idx="2">
                  <c:v>1.858</c:v>
                </c:pt>
                <c:pt idx="3">
                  <c:v>1.847</c:v>
                </c:pt>
                <c:pt idx="4">
                  <c:v>1.979</c:v>
                </c:pt>
                <c:pt idx="5">
                  <c:v>2.0285</c:v>
                </c:pt>
                <c:pt idx="6">
                  <c:v>2.3915</c:v>
                </c:pt>
                <c:pt idx="7">
                  <c:v>1.979</c:v>
                </c:pt>
                <c:pt idx="8">
                  <c:v>2.242</c:v>
                </c:pt>
                <c:pt idx="9">
                  <c:v>1.837</c:v>
                </c:pt>
                <c:pt idx="10">
                  <c:v>1.584</c:v>
                </c:pt>
                <c:pt idx="11">
                  <c:v>1.826</c:v>
                </c:pt>
                <c:pt idx="12">
                  <c:v>1.815</c:v>
                </c:pt>
                <c:pt idx="13">
                  <c:v>1.726</c:v>
                </c:pt>
                <c:pt idx="14">
                  <c:v>1.474</c:v>
                </c:pt>
                <c:pt idx="15">
                  <c:v>1.584</c:v>
                </c:pt>
                <c:pt idx="16">
                  <c:v>1.705</c:v>
                </c:pt>
                <c:pt idx="17">
                  <c:v>2.068</c:v>
                </c:pt>
                <c:pt idx="18">
                  <c:v>1.826</c:v>
                </c:pt>
                <c:pt idx="19">
                  <c:v>1.968</c:v>
                </c:pt>
                <c:pt idx="20">
                  <c:v>1.826</c:v>
                </c:pt>
                <c:pt idx="21">
                  <c:v>2.1</c:v>
                </c:pt>
                <c:pt idx="22">
                  <c:v>2.231</c:v>
                </c:pt>
                <c:pt idx="23">
                  <c:v>2.189</c:v>
                </c:pt>
              </c:numCache>
            </c:numRef>
          </c:val>
        </c:ser>
        <c:ser>
          <c:idx val="1"/>
          <c:order val="1"/>
          <c:tx>
            <c:strRef>
              <c:f>'160.1994.DH-H'!$X$25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'160.1994.DH-H'!$B$1:$B$24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'160.1994.DH-H'!$AA$1:$AA$24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61432"/>
        <c:axId val="2115364408"/>
      </c:barChart>
      <c:catAx>
        <c:axId val="21153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64408"/>
        <c:crosses val="autoZero"/>
        <c:auto val="1"/>
        <c:lblAlgn val="ctr"/>
        <c:lblOffset val="100"/>
        <c:noMultiLvlLbl val="0"/>
      </c:catAx>
      <c:valAx>
        <c:axId val="211536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61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'160.1996.DH-W'!$E$25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'160.1996.DH-W'!$B$1:$B$24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'160.1996.DH-W'!$C$1:$C$24</c:f>
              <c:numCache>
                <c:formatCode>General</c:formatCode>
                <c:ptCount val="24"/>
                <c:pt idx="0">
                  <c:v>0.121</c:v>
                </c:pt>
                <c:pt idx="1">
                  <c:v>0.0</c:v>
                </c:pt>
                <c:pt idx="2">
                  <c:v>0.121</c:v>
                </c:pt>
                <c:pt idx="3">
                  <c:v>0.142</c:v>
                </c:pt>
                <c:pt idx="4">
                  <c:v>0.0</c:v>
                </c:pt>
                <c:pt idx="5">
                  <c:v>0.011</c:v>
                </c:pt>
                <c:pt idx="6">
                  <c:v>0.121</c:v>
                </c:pt>
                <c:pt idx="7">
                  <c:v>0.363</c:v>
                </c:pt>
                <c:pt idx="8">
                  <c:v>0.384</c:v>
                </c:pt>
                <c:pt idx="9">
                  <c:v>0.132</c:v>
                </c:pt>
                <c:pt idx="10">
                  <c:v>0.153</c:v>
                </c:pt>
                <c:pt idx="11">
                  <c:v>0.011</c:v>
                </c:pt>
                <c:pt idx="12">
                  <c:v>0.132</c:v>
                </c:pt>
                <c:pt idx="13">
                  <c:v>0.121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0.384</c:v>
                </c:pt>
                <c:pt idx="18">
                  <c:v>0.968</c:v>
                </c:pt>
                <c:pt idx="19">
                  <c:v>0.505</c:v>
                </c:pt>
                <c:pt idx="20">
                  <c:v>0.242</c:v>
                </c:pt>
                <c:pt idx="21">
                  <c:v>0.184</c:v>
                </c:pt>
                <c:pt idx="22">
                  <c:v>0.647</c:v>
                </c:pt>
                <c:pt idx="23">
                  <c:v>0.405</c:v>
                </c:pt>
              </c:numCache>
            </c:numRef>
          </c:val>
        </c:ser>
        <c:ser>
          <c:idx val="1"/>
          <c:order val="1"/>
          <c:tx>
            <c:strRef>
              <c:f>'160.1996.DH-W'!$X$25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'160.1996.DH-W'!$B$1:$B$24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'160.1996.DH-W'!$AA$1:$AA$24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11352"/>
        <c:axId val="2115414328"/>
      </c:barChart>
      <c:catAx>
        <c:axId val="211541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14328"/>
        <c:crosses val="autoZero"/>
        <c:auto val="1"/>
        <c:lblAlgn val="ctr"/>
        <c:lblOffset val="100"/>
        <c:noMultiLvlLbl val="0"/>
      </c:catAx>
      <c:valAx>
        <c:axId val="21154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11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'43.590.EL'!$E$25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'43.590.EL'!$B$1:$B$24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'43.590.EL'!$C$1:$C$24</c:f>
              <c:numCache>
                <c:formatCode>General</c:formatCode>
                <c:ptCount val="24"/>
                <c:pt idx="0">
                  <c:v>0.5737</c:v>
                </c:pt>
                <c:pt idx="1">
                  <c:v>0.4864</c:v>
                </c:pt>
                <c:pt idx="2">
                  <c:v>0.5416</c:v>
                </c:pt>
                <c:pt idx="3">
                  <c:v>0.5328</c:v>
                </c:pt>
                <c:pt idx="4">
                  <c:v>0.4932</c:v>
                </c:pt>
                <c:pt idx="5">
                  <c:v>0.4712</c:v>
                </c:pt>
                <c:pt idx="6">
                  <c:v>0.67</c:v>
                </c:pt>
                <c:pt idx="7">
                  <c:v>0.7948</c:v>
                </c:pt>
                <c:pt idx="8">
                  <c:v>0.6727</c:v>
                </c:pt>
                <c:pt idx="9">
                  <c:v>0.6413</c:v>
                </c:pt>
                <c:pt idx="10">
                  <c:v>0.5281</c:v>
                </c:pt>
                <c:pt idx="11">
                  <c:v>0.4724</c:v>
                </c:pt>
                <c:pt idx="12">
                  <c:v>0.4744</c:v>
                </c:pt>
                <c:pt idx="13">
                  <c:v>0.4986</c:v>
                </c:pt>
                <c:pt idx="14">
                  <c:v>0.5106</c:v>
                </c:pt>
                <c:pt idx="15">
                  <c:v>0.5848</c:v>
                </c:pt>
                <c:pt idx="16">
                  <c:v>0.6996</c:v>
                </c:pt>
                <c:pt idx="17">
                  <c:v>0.938</c:v>
                </c:pt>
                <c:pt idx="18">
                  <c:v>0.8188</c:v>
                </c:pt>
                <c:pt idx="19">
                  <c:v>0.9197</c:v>
                </c:pt>
                <c:pt idx="20">
                  <c:v>0.7493</c:v>
                </c:pt>
                <c:pt idx="21">
                  <c:v>0.7879</c:v>
                </c:pt>
                <c:pt idx="22">
                  <c:v>0.828</c:v>
                </c:pt>
                <c:pt idx="23">
                  <c:v>0.6125</c:v>
                </c:pt>
              </c:numCache>
            </c:numRef>
          </c:val>
        </c:ser>
        <c:ser>
          <c:idx val="1"/>
          <c:order val="1"/>
          <c:tx>
            <c:strRef>
              <c:f>'43.590.EL'!$X$25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'43.590.EL'!$B$1:$B$24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'43.590.EL'!$AA$1:$AA$24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1.1</c:v>
                </c:pt>
                <c:pt idx="7">
                  <c:v>1.8</c:v>
                </c:pt>
                <c:pt idx="8">
                  <c:v>1.7</c:v>
                </c:pt>
                <c:pt idx="9">
                  <c:v>1.2</c:v>
                </c:pt>
                <c:pt idx="10">
                  <c:v>1.0</c:v>
                </c:pt>
                <c:pt idx="11">
                  <c:v>1.0</c:v>
                </c:pt>
                <c:pt idx="12">
                  <c:v>0.8</c:v>
                </c:pt>
                <c:pt idx="13">
                  <c:v>0.8</c:v>
                </c:pt>
                <c:pt idx="14">
                  <c:v>1.8</c:v>
                </c:pt>
                <c:pt idx="15">
                  <c:v>1.3</c:v>
                </c:pt>
                <c:pt idx="16">
                  <c:v>1.5</c:v>
                </c:pt>
                <c:pt idx="17">
                  <c:v>0.9</c:v>
                </c:pt>
                <c:pt idx="18">
                  <c:v>2.2</c:v>
                </c:pt>
                <c:pt idx="19">
                  <c:v>2.0</c:v>
                </c:pt>
                <c:pt idx="20">
                  <c:v>1.6</c:v>
                </c:pt>
                <c:pt idx="21">
                  <c:v>1.1</c:v>
                </c:pt>
                <c:pt idx="22">
                  <c:v>1.6</c:v>
                </c:pt>
                <c:pt idx="2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99896"/>
        <c:axId val="2104202872"/>
      </c:barChart>
      <c:catAx>
        <c:axId val="21041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202872"/>
        <c:crosses val="autoZero"/>
        <c:auto val="1"/>
        <c:lblAlgn val="ctr"/>
        <c:lblOffset val="100"/>
        <c:noMultiLvlLbl val="0"/>
      </c:catAx>
      <c:valAx>
        <c:axId val="210420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99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'160.1998.EL'!$E$25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'160.1998.EL'!$B$1:$B$24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'160.1998.EL'!$C$1:$C$24</c:f>
              <c:numCache>
                <c:formatCode>General</c:formatCode>
                <c:ptCount val="24"/>
                <c:pt idx="0">
                  <c:v>1.28613</c:v>
                </c:pt>
                <c:pt idx="1">
                  <c:v>1.17167</c:v>
                </c:pt>
                <c:pt idx="2">
                  <c:v>1.16456</c:v>
                </c:pt>
                <c:pt idx="3">
                  <c:v>1.16187</c:v>
                </c:pt>
                <c:pt idx="4">
                  <c:v>1.14067</c:v>
                </c:pt>
                <c:pt idx="5">
                  <c:v>1.17488</c:v>
                </c:pt>
                <c:pt idx="6">
                  <c:v>1.08027</c:v>
                </c:pt>
                <c:pt idx="7">
                  <c:v>1.08842</c:v>
                </c:pt>
                <c:pt idx="8">
                  <c:v>0.99462</c:v>
                </c:pt>
                <c:pt idx="9">
                  <c:v>0.97957</c:v>
                </c:pt>
                <c:pt idx="10">
                  <c:v>0.98346</c:v>
                </c:pt>
                <c:pt idx="11">
                  <c:v>1.00987</c:v>
                </c:pt>
                <c:pt idx="12">
                  <c:v>1.0517</c:v>
                </c:pt>
                <c:pt idx="13">
                  <c:v>1.23204</c:v>
                </c:pt>
                <c:pt idx="14">
                  <c:v>1.1652</c:v>
                </c:pt>
                <c:pt idx="15">
                  <c:v>1.02186</c:v>
                </c:pt>
                <c:pt idx="16">
                  <c:v>1.13718</c:v>
                </c:pt>
                <c:pt idx="17">
                  <c:v>1.39384</c:v>
                </c:pt>
                <c:pt idx="18">
                  <c:v>1.86826</c:v>
                </c:pt>
                <c:pt idx="19">
                  <c:v>1.69005</c:v>
                </c:pt>
                <c:pt idx="20">
                  <c:v>1.66847</c:v>
                </c:pt>
                <c:pt idx="21">
                  <c:v>1.60703</c:v>
                </c:pt>
                <c:pt idx="22">
                  <c:v>1.67348</c:v>
                </c:pt>
                <c:pt idx="23">
                  <c:v>1.65492</c:v>
                </c:pt>
              </c:numCache>
            </c:numRef>
          </c:val>
        </c:ser>
        <c:ser>
          <c:idx val="1"/>
          <c:order val="1"/>
          <c:tx>
            <c:strRef>
              <c:f>'160.1998.EL'!$X$25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'160.1998.EL'!$B$1:$B$24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'160.1998.EL'!$AA$1:$AA$24</c:f>
              <c:numCache>
                <c:formatCode>General</c:formatCode>
                <c:ptCount val="24"/>
                <c:pt idx="0">
                  <c:v>1.2</c:v>
                </c:pt>
                <c:pt idx="1">
                  <c:v>1.14</c:v>
                </c:pt>
                <c:pt idx="2">
                  <c:v>1.15</c:v>
                </c:pt>
                <c:pt idx="3">
                  <c:v>1.15</c:v>
                </c:pt>
                <c:pt idx="4">
                  <c:v>1.14</c:v>
                </c:pt>
                <c:pt idx="5">
                  <c:v>1.13</c:v>
                </c:pt>
                <c:pt idx="6">
                  <c:v>1.1</c:v>
                </c:pt>
                <c:pt idx="7">
                  <c:v>0.91</c:v>
                </c:pt>
                <c:pt idx="8">
                  <c:v>0.84</c:v>
                </c:pt>
                <c:pt idx="9">
                  <c:v>0.85</c:v>
                </c:pt>
                <c:pt idx="10">
                  <c:v>0.96</c:v>
                </c:pt>
                <c:pt idx="11">
                  <c:v>1.19</c:v>
                </c:pt>
                <c:pt idx="12">
                  <c:v>1.03</c:v>
                </c:pt>
                <c:pt idx="13">
                  <c:v>0.94</c:v>
                </c:pt>
                <c:pt idx="14">
                  <c:v>0.94</c:v>
                </c:pt>
                <c:pt idx="15">
                  <c:v>0.98</c:v>
                </c:pt>
                <c:pt idx="16">
                  <c:v>0.89</c:v>
                </c:pt>
                <c:pt idx="17">
                  <c:v>0.95</c:v>
                </c:pt>
                <c:pt idx="18">
                  <c:v>1.22</c:v>
                </c:pt>
                <c:pt idx="19">
                  <c:v>1.44</c:v>
                </c:pt>
                <c:pt idx="20">
                  <c:v>1.45</c:v>
                </c:pt>
                <c:pt idx="21">
                  <c:v>1.41</c:v>
                </c:pt>
                <c:pt idx="22">
                  <c:v>2.47</c:v>
                </c:pt>
                <c:pt idx="23">
                  <c:v>1.35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61752"/>
        <c:axId val="2115464728"/>
      </c:barChart>
      <c:catAx>
        <c:axId val="211546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64728"/>
        <c:crosses val="autoZero"/>
        <c:auto val="1"/>
        <c:lblAlgn val="ctr"/>
        <c:lblOffset val="100"/>
        <c:noMultiLvlLbl val="0"/>
      </c:catAx>
      <c:valAx>
        <c:axId val="211546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61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'ALL.DH-W'!$C$25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'ALL.DH-W'!$B$1:$B$24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'ALL.DH-W'!$C$1:$C$24</c:f>
              <c:numCache>
                <c:formatCode>General</c:formatCode>
                <c:ptCount val="24"/>
                <c:pt idx="0">
                  <c:v>1.331</c:v>
                </c:pt>
                <c:pt idx="1">
                  <c:v>0.263</c:v>
                </c:pt>
                <c:pt idx="2">
                  <c:v>1.573</c:v>
                </c:pt>
                <c:pt idx="3">
                  <c:v>0.658</c:v>
                </c:pt>
                <c:pt idx="4">
                  <c:v>1.1</c:v>
                </c:pt>
                <c:pt idx="5">
                  <c:v>2.692</c:v>
                </c:pt>
                <c:pt idx="6">
                  <c:v>6.006</c:v>
                </c:pt>
                <c:pt idx="7">
                  <c:v>9.398</c:v>
                </c:pt>
                <c:pt idx="8">
                  <c:v>1.979</c:v>
                </c:pt>
                <c:pt idx="9">
                  <c:v>1.518</c:v>
                </c:pt>
                <c:pt idx="10">
                  <c:v>1.142</c:v>
                </c:pt>
                <c:pt idx="11">
                  <c:v>0.891</c:v>
                </c:pt>
                <c:pt idx="12">
                  <c:v>0.801</c:v>
                </c:pt>
                <c:pt idx="13">
                  <c:v>1.221</c:v>
                </c:pt>
                <c:pt idx="14">
                  <c:v>0.547</c:v>
                </c:pt>
                <c:pt idx="15">
                  <c:v>1.436</c:v>
                </c:pt>
                <c:pt idx="16">
                  <c:v>1.526</c:v>
                </c:pt>
                <c:pt idx="17">
                  <c:v>3.536</c:v>
                </c:pt>
                <c:pt idx="18">
                  <c:v>4.541</c:v>
                </c:pt>
                <c:pt idx="19">
                  <c:v>3.27</c:v>
                </c:pt>
                <c:pt idx="20">
                  <c:v>1.858</c:v>
                </c:pt>
                <c:pt idx="21">
                  <c:v>1.658</c:v>
                </c:pt>
                <c:pt idx="22">
                  <c:v>2.031</c:v>
                </c:pt>
                <c:pt idx="23">
                  <c:v>1.394</c:v>
                </c:pt>
              </c:numCache>
            </c:numRef>
          </c:val>
        </c:ser>
        <c:ser>
          <c:idx val="1"/>
          <c:order val="1"/>
          <c:tx>
            <c:strRef>
              <c:f>'ALL.DH-W'!$D$25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'ALL.DH-W'!$B$1:$B$24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'ALL.DH-W'!$D$1:$D$24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6.0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3.0</c:v>
                </c:pt>
                <c:pt idx="18">
                  <c:v>4.0</c:v>
                </c:pt>
                <c:pt idx="19">
                  <c:v>7.0</c:v>
                </c:pt>
                <c:pt idx="20">
                  <c:v>3.0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10408"/>
        <c:axId val="2115513384"/>
      </c:barChart>
      <c:catAx>
        <c:axId val="211551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13384"/>
        <c:crosses val="autoZero"/>
        <c:auto val="1"/>
        <c:lblAlgn val="ctr"/>
        <c:lblOffset val="100"/>
        <c:noMultiLvlLbl val="0"/>
      </c:catAx>
      <c:valAx>
        <c:axId val="211551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10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'46.545.DH-T'!$E$25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'46.545.DH-T'!$B$1:$B$24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'46.545.DH-T'!$C$1:$C$24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'46.545.DH-T'!$X$25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'46.545.DH-T'!$B$1:$B$24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'46.545.DH-T'!$AA$1:$AA$24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49656"/>
        <c:axId val="2104252632"/>
      </c:barChart>
      <c:catAx>
        <c:axId val="210424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252632"/>
        <c:crosses val="autoZero"/>
        <c:auto val="1"/>
        <c:lblAlgn val="ctr"/>
        <c:lblOffset val="100"/>
        <c:noMultiLvlLbl val="0"/>
      </c:catAx>
      <c:valAx>
        <c:axId val="21042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49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'46.560.DH-H'!$E$25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'46.560.DH-H'!$B$1:$B$24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'46.560.DH-H'!$C$1:$C$24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'46.560.DH-H'!$X$25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'46.560.DH-H'!$B$1:$B$24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'46.560.DH-H'!$AA$1:$AA$24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99464"/>
        <c:axId val="2104302440"/>
      </c:barChart>
      <c:catAx>
        <c:axId val="210429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02440"/>
        <c:crosses val="autoZero"/>
        <c:auto val="1"/>
        <c:lblAlgn val="ctr"/>
        <c:lblOffset val="100"/>
        <c:noMultiLvlLbl val="0"/>
      </c:catAx>
      <c:valAx>
        <c:axId val="210430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99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'46.562.DH-W'!$E$25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'46.562.DH-W'!$B$1:$B$24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'46.562.DH-W'!$X$25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'46.562.DH-W'!$B$1:$B$24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'46.562.DH-W'!$AA$1:$AA$24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49160"/>
        <c:axId val="2104352136"/>
      </c:barChart>
      <c:catAx>
        <c:axId val="21043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52136"/>
        <c:crosses val="autoZero"/>
        <c:auto val="1"/>
        <c:lblAlgn val="ctr"/>
        <c:lblOffset val="100"/>
        <c:noMultiLvlLbl val="0"/>
      </c:catAx>
      <c:valAx>
        <c:axId val="210435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49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'46.514.EL'!$E$25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'46.514.EL'!$B$1:$B$24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'46.514.EL'!$C$1:$C$24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'46.514.EL'!$X$25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'46.514.EL'!$B$1:$B$24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'46.514.EL'!$AA$1:$AA$24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98824"/>
        <c:axId val="2104401800"/>
      </c:barChart>
      <c:catAx>
        <c:axId val="210439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401800"/>
        <c:crosses val="autoZero"/>
        <c:auto val="1"/>
        <c:lblAlgn val="ctr"/>
        <c:lblOffset val="100"/>
        <c:noMultiLvlLbl val="0"/>
      </c:catAx>
      <c:valAx>
        <c:axId val="210440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98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'75.806.DH-T'!$E$25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'75.806.DH-T'!$B$1:$B$24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'75.806.DH-T'!$C$1:$C$24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'75.806.DH-T'!$X$25</c:f>
              <c:strCache>
                <c:ptCount val="1"/>
                <c:pt idx="0">
                  <c:v>consumption</c:v>
                </c:pt>
              </c:strCache>
            </c:strRef>
          </c:tx>
          <c:invertIfNegative val="0"/>
          <c:cat>
            <c:numRef>
              <c:f>'75.806.DH-T'!$B$1:$B$24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'75.806.DH-T'!$AA$1:$AA$24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47176"/>
        <c:axId val="2104450152"/>
      </c:barChart>
      <c:catAx>
        <c:axId val="210444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450152"/>
        <c:crosses val="autoZero"/>
        <c:auto val="1"/>
        <c:lblAlgn val="ctr"/>
        <c:lblOffset val="100"/>
        <c:noMultiLvlLbl val="0"/>
      </c:catAx>
      <c:valAx>
        <c:axId val="210445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47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118533</xdr:colOff>
      <xdr:row>0</xdr:row>
      <xdr:rowOff>101600</xdr:rowOff>
    </xdr:from>
    <xdr:to>
      <xdr:col>23</xdr:col>
      <xdr:colOff>67732</xdr:colOff>
      <xdr:row>22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23</xdr:col>
      <xdr:colOff>25400</xdr:colOff>
      <xdr:row>21</xdr:row>
      <xdr:rowOff>80434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.kpi" connectionId="5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46.sensor_545.baseline" connectionId="6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46.sensor_560.kpi" connectionId="6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lulea.location_46.sensor_560.baseline" connectionId="6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46.sensor_562.baseline" connectionId="67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46.sensor_562.kpi" connectionId="6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46.sensor_514.kpi" connectionId="60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46.sensor_514.baseline" connectionId="61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75.sensor_806.kpi" connectionId="7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75.sensor_806.baseline" connectionId="68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75.sensor_808.kpi" connectionId="7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4.baseline" connectionId="53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20.sensor_808.baseline" connectionId="1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810.baseline" connectionId="1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75.sensor_810.kpi" connectionId="7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attalyst.lulea.location_75.sensor_812.kpi" connectionId="7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attalyst.lulea.location_75.sensor_812.baseline" connectionId="69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attalyst.lulea.location_76.sensor_820.kpi" connectionId="74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attalyst.lulea.location_76.sensor_820.baseline" connectionId="75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attalyst.lulea.location_76.sensor_822.kpi" connectionId="76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attalyst.lulea.location_76.sensor_822.baseline" connectionId="78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attalyst.lulea.location_76.sensor_824.baseline" connectionId="8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6.kpi" connectionId="54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attalyst.lulea.location_76.sensor_824.kpi" connectionId="79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ttalyst.lulea.location_76.sensor_826.kpi" connectionId="81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attalyst.lulea.location_76.sensor_826.baseline" connectionId="82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attalyst.lulea.location_115.sensor_1390.kpi" connectionId="1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attalyst.lulea.location_115.sensor_1390.baseline" connectionId="2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attalyst.lulea.location_115.sensor_1392.kpi" connectionId="3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attalyst.lulea.location_115.sensor_1392.baseline" connectionId="4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attalyst.lulea.location_115.sensor_1394.baseline" connectionId="6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attalyst.lulea.location_115.sensor_1394.kpi" connectionId="5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attalyst.lulea.location_115.sensor_1396.kpi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346.baseline" connectionId="55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wattalyst.lulea.location_115.sensor_1396.baseline" connectionId="8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wattalyst.lulea.location_120.sensor_1460.kpi" connectionId="9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wattalyst.lulea.location_120.sensor_1460.baseline" connectionId="10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wattalyst.lulea.location_120.sensor_1462.kpi" connectionId="11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wattalyst.lulea.location_120.sensor_1462.baseline" connectionId="13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wattalyst.lulea.location_120.sensor_1464.baseline" connectionId="16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wattalyst.lulea.location_120.sensor_1464.kpi" connectionId="14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wattalyst.lulea.location_120.sensor_1466.kpi" connectionId="17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wattalyst.lulea.location_120.sensor_1466.baseline" connectionId="18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wattalyst.lulea.location_123.sensor_1502.kpi" connectionId="1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3.sensor_348.baseline" connectionId="57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wattalyst.lulea.location_123.sensor_1502.baseline" connectionId="20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wattalyst.lulea.location_123.sensor_1504.kpi" connectionId="21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wattalyst.lulea.location_123.sensor_1504.baseline" connectionId="22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wattalyst.lulea.location_123.sensor_1506.baseline" connectionId="24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wattalyst.lulea.location_123.sensor_1506.kpi" connectionId="23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wattalyst.lulea.location_123.sensor_1508.kpi" connectionId="25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wattalyst.lulea.location_123.sensor_1508.baseline" connectionId="26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wattalyst.lulea.location_156.sensor_1942.kpi" connectionId="27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wattalyst.lulea.location_156.sensor_1942.baseline" connectionId="28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wattalyst.lulea.location_156.sensor_1944.kpi" connectionId="2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3.sensor_348.kpi" connectionId="56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wattalyst.lulea.location_156.sensor_1944.baseline" connectionId="30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wattalyst.lulea.location_156.sensor_1946.baseline" connectionId="33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wattalyst.lulea.location_156.sensor_1946.kpi" connectionId="31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wattalyst.lulea.location_156.sensor_1948.kpi" connectionId="34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wattalyst.lulea.location_156.sensor_1948.baseline" connectionId="35" autoFormatId="0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wattalyst.lulea.location_159.sensor_1978.kpi" connectionId="36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wattalyst.lulea.location_159.sensor_1978.baseline" connectionId="37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wattalyst.lulea.location_159.sensor_1980.kpi" connectionId="38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wattalyst.lulea.location_159.sensor_1980.baseline" connectionId="39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wattalyst.lulea.location_159.sensor_1982.baseline" connectionId="4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3.sensor_590.kpi" connectionId="58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wattalyst.lulea.location_159.sensor_1982.kpi" connectionId="40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wattalyst.lulea.location_159.sensor_1984.kpi" connectionId="42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wattalyst.lulea.location_159.sensor_1984.baseline" connectionId="43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wattalyst.lulea.location_160.sensor_1992.kpi" connectionId="44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wattalyst.lulea.location_160.sensor_1992.baseline" connectionId="45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wattalyst.lulea.location_160.sensor_1994.kpi" connectionId="46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wattalyst.lulea.location_160.sensor_1994.baseline" connectionId="47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wattalyst.lulea.location_160.sensor_1996.baseline" connectionId="49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wattalyst.lulea.location_160.sensor_1996.kpi" connectionId="48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wattalyst.lulea.location_160.sensor_1998.kpi" connectionId="5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3.sensor_590.baseline" connectionId="59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wattalyst.lulea.location_160.sensor_1998.baseline" connectionId="5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46.sensor_545.kpi" connectionId="6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21.xml"/><Relationship Id="rId3" Type="http://schemas.openxmlformats.org/officeDocument/2006/relationships/queryTable" Target="../queryTables/query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23.xml"/><Relationship Id="rId3" Type="http://schemas.openxmlformats.org/officeDocument/2006/relationships/queryTable" Target="../queryTables/query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25.xml"/><Relationship Id="rId3" Type="http://schemas.openxmlformats.org/officeDocument/2006/relationships/queryTable" Target="../queryTables/queryTable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27.xml"/><Relationship Id="rId3" Type="http://schemas.openxmlformats.org/officeDocument/2006/relationships/queryTable" Target="../queryTables/query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29.xml"/><Relationship Id="rId3" Type="http://schemas.openxmlformats.org/officeDocument/2006/relationships/queryTable" Target="../queryTables/queryTable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31.xml"/><Relationship Id="rId3" Type="http://schemas.openxmlformats.org/officeDocument/2006/relationships/queryTable" Target="../queryTables/query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33.xml"/><Relationship Id="rId3" Type="http://schemas.openxmlformats.org/officeDocument/2006/relationships/queryTable" Target="../queryTables/queryTable3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35.xml"/><Relationship Id="rId3" Type="http://schemas.openxmlformats.org/officeDocument/2006/relationships/queryTable" Target="../queryTables/query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37.xml"/><Relationship Id="rId3" Type="http://schemas.openxmlformats.org/officeDocument/2006/relationships/queryTable" Target="../queryTables/queryTable3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39.xml"/><Relationship Id="rId3" Type="http://schemas.openxmlformats.org/officeDocument/2006/relationships/queryTable" Target="../queryTables/queryTable4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41.xml"/><Relationship Id="rId3" Type="http://schemas.openxmlformats.org/officeDocument/2006/relationships/queryTable" Target="../queryTables/queryTable4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43.xml"/><Relationship Id="rId3" Type="http://schemas.openxmlformats.org/officeDocument/2006/relationships/queryTable" Target="../queryTables/queryTable4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45.xml"/><Relationship Id="rId3" Type="http://schemas.openxmlformats.org/officeDocument/2006/relationships/queryTable" Target="../queryTables/queryTable4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queryTable" Target="../queryTables/queryTable47.xml"/><Relationship Id="rId3" Type="http://schemas.openxmlformats.org/officeDocument/2006/relationships/queryTable" Target="../queryTables/queryTable4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queryTable" Target="../queryTables/queryTable49.xml"/><Relationship Id="rId3" Type="http://schemas.openxmlformats.org/officeDocument/2006/relationships/queryTable" Target="../queryTables/queryTable5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queryTable" Target="../queryTables/queryTable51.xml"/><Relationship Id="rId3" Type="http://schemas.openxmlformats.org/officeDocument/2006/relationships/queryTable" Target="../queryTables/queryTable5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queryTable" Target="../queryTables/queryTable53.xml"/><Relationship Id="rId3" Type="http://schemas.openxmlformats.org/officeDocument/2006/relationships/queryTable" Target="../queryTables/queryTable5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queryTable" Target="../queryTables/queryTable55.xml"/><Relationship Id="rId3" Type="http://schemas.openxmlformats.org/officeDocument/2006/relationships/queryTable" Target="../queryTables/queryTable5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queryTable" Target="../queryTables/queryTable57.xml"/><Relationship Id="rId3" Type="http://schemas.openxmlformats.org/officeDocument/2006/relationships/queryTable" Target="../queryTables/queryTable5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queryTable" Target="../queryTables/queryTable59.xml"/><Relationship Id="rId3" Type="http://schemas.openxmlformats.org/officeDocument/2006/relationships/queryTable" Target="../queryTables/queryTable6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queryTable" Target="../queryTables/queryTable61.xml"/><Relationship Id="rId3" Type="http://schemas.openxmlformats.org/officeDocument/2006/relationships/queryTable" Target="../queryTables/queryTable6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queryTable" Target="../queryTables/queryTable63.xml"/><Relationship Id="rId3" Type="http://schemas.openxmlformats.org/officeDocument/2006/relationships/queryTable" Target="../queryTables/queryTable6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queryTable" Target="../queryTables/queryTable65.xml"/><Relationship Id="rId3" Type="http://schemas.openxmlformats.org/officeDocument/2006/relationships/queryTable" Target="../queryTables/queryTable6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Relationship Id="rId2" Type="http://schemas.openxmlformats.org/officeDocument/2006/relationships/queryTable" Target="../queryTables/queryTable67.xml"/><Relationship Id="rId3" Type="http://schemas.openxmlformats.org/officeDocument/2006/relationships/queryTable" Target="../queryTables/queryTable6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Relationship Id="rId2" Type="http://schemas.openxmlformats.org/officeDocument/2006/relationships/queryTable" Target="../queryTables/queryTable69.xml"/><Relationship Id="rId3" Type="http://schemas.openxmlformats.org/officeDocument/2006/relationships/queryTable" Target="../queryTables/queryTable7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Relationship Id="rId2" Type="http://schemas.openxmlformats.org/officeDocument/2006/relationships/queryTable" Target="../queryTables/queryTable71.xml"/><Relationship Id="rId3" Type="http://schemas.openxmlformats.org/officeDocument/2006/relationships/queryTable" Target="../queryTables/queryTable7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Relationship Id="rId2" Type="http://schemas.openxmlformats.org/officeDocument/2006/relationships/queryTable" Target="../queryTables/queryTable73.xml"/><Relationship Id="rId3" Type="http://schemas.openxmlformats.org/officeDocument/2006/relationships/queryTable" Target="../queryTables/queryTable7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Relationship Id="rId2" Type="http://schemas.openxmlformats.org/officeDocument/2006/relationships/queryTable" Target="../queryTables/queryTable75.xml"/><Relationship Id="rId3" Type="http://schemas.openxmlformats.org/officeDocument/2006/relationships/queryTable" Target="../queryTables/queryTable7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Relationship Id="rId2" Type="http://schemas.openxmlformats.org/officeDocument/2006/relationships/queryTable" Target="../queryTables/queryTable77.xml"/><Relationship Id="rId3" Type="http://schemas.openxmlformats.org/officeDocument/2006/relationships/queryTable" Target="../queryTables/queryTable7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Relationship Id="rId2" Type="http://schemas.openxmlformats.org/officeDocument/2006/relationships/queryTable" Target="../queryTables/queryTable79.xml"/><Relationship Id="rId3" Type="http://schemas.openxmlformats.org/officeDocument/2006/relationships/queryTable" Target="../queryTables/queryTable8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75" zoomScaleNormal="75" zoomScalePageLayoutView="75" workbookViewId="0">
      <selection activeCell="Y1" sqref="Y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24">
      <c r="A17" s="1">
        <v>41549</v>
      </c>
      <c r="B17">
        <v>16</v>
      </c>
      <c r="C17">
        <v>0</v>
      </c>
      <c r="D17">
        <v>1380722400000</v>
      </c>
    </row>
    <row r="18" spans="1:24">
      <c r="A18" s="1">
        <v>41549</v>
      </c>
      <c r="B18">
        <v>17</v>
      </c>
      <c r="C18">
        <v>0</v>
      </c>
      <c r="D18">
        <v>1380726000000</v>
      </c>
    </row>
    <row r="19" spans="1:24">
      <c r="A19" s="1">
        <v>41549</v>
      </c>
      <c r="B19">
        <v>18</v>
      </c>
      <c r="C19">
        <v>0</v>
      </c>
      <c r="D19">
        <v>1380729600000</v>
      </c>
    </row>
    <row r="20" spans="1:24">
      <c r="A20" s="1">
        <v>41549</v>
      </c>
      <c r="B20">
        <v>19</v>
      </c>
      <c r="C20">
        <v>0</v>
      </c>
      <c r="D20">
        <v>1380733200000</v>
      </c>
    </row>
    <row r="21" spans="1:24">
      <c r="A21" s="1">
        <v>41549</v>
      </c>
      <c r="B21">
        <v>20</v>
      </c>
      <c r="C21">
        <v>0</v>
      </c>
      <c r="D21">
        <v>1380736800000</v>
      </c>
    </row>
    <row r="22" spans="1:24">
      <c r="A22" s="1">
        <v>41549</v>
      </c>
      <c r="B22">
        <v>21</v>
      </c>
      <c r="C22">
        <v>0</v>
      </c>
      <c r="D22">
        <v>1380740400000</v>
      </c>
    </row>
    <row r="23" spans="1:24">
      <c r="A23" s="1">
        <v>41549</v>
      </c>
      <c r="B23">
        <v>22</v>
      </c>
      <c r="C23">
        <v>0</v>
      </c>
      <c r="D23">
        <v>1380744000000</v>
      </c>
    </row>
    <row r="24" spans="1:24">
      <c r="A24" s="1">
        <v>41549</v>
      </c>
      <c r="B24">
        <v>23</v>
      </c>
      <c r="C24">
        <v>0</v>
      </c>
      <c r="D24">
        <v>1380747600000</v>
      </c>
    </row>
    <row r="25" spans="1:24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75" zoomScaleNormal="75" zoomScalePageLayoutView="75" workbookViewId="0">
      <selection activeCell="Y1" sqref="Y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24">
      <c r="A17" s="1">
        <v>41549</v>
      </c>
      <c r="B17">
        <v>16</v>
      </c>
      <c r="C17">
        <v>0</v>
      </c>
      <c r="D17">
        <v>1380722400000</v>
      </c>
    </row>
    <row r="18" spans="1:24">
      <c r="A18" s="1">
        <v>41549</v>
      </c>
      <c r="B18">
        <v>17</v>
      </c>
      <c r="C18">
        <v>0</v>
      </c>
      <c r="D18">
        <v>1380726000000</v>
      </c>
    </row>
    <row r="19" spans="1:24">
      <c r="A19" s="1">
        <v>41549</v>
      </c>
      <c r="B19">
        <v>18</v>
      </c>
      <c r="C19">
        <v>0</v>
      </c>
      <c r="D19">
        <v>1380729600000</v>
      </c>
    </row>
    <row r="20" spans="1:24">
      <c r="A20" s="1">
        <v>41549</v>
      </c>
      <c r="B20">
        <v>19</v>
      </c>
      <c r="C20">
        <v>0</v>
      </c>
      <c r="D20">
        <v>1380733200000</v>
      </c>
    </row>
    <row r="21" spans="1:24">
      <c r="A21" s="1">
        <v>41549</v>
      </c>
      <c r="B21">
        <v>20</v>
      </c>
      <c r="C21">
        <v>0</v>
      </c>
      <c r="D21">
        <v>1380736800000</v>
      </c>
    </row>
    <row r="22" spans="1:24">
      <c r="A22" s="1">
        <v>41549</v>
      </c>
      <c r="B22">
        <v>21</v>
      </c>
      <c r="C22">
        <v>0</v>
      </c>
      <c r="D22">
        <v>1380740400000</v>
      </c>
    </row>
    <row r="23" spans="1:24">
      <c r="A23" s="1">
        <v>41549</v>
      </c>
      <c r="B23">
        <v>22</v>
      </c>
      <c r="C23">
        <v>0</v>
      </c>
      <c r="D23">
        <v>1380744000000</v>
      </c>
    </row>
    <row r="24" spans="1:24">
      <c r="A24" s="1">
        <v>41549</v>
      </c>
      <c r="B24">
        <v>23</v>
      </c>
      <c r="C24">
        <v>0</v>
      </c>
      <c r="D24">
        <v>1380747600000</v>
      </c>
    </row>
    <row r="25" spans="1:24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24">
      <c r="A17" s="1">
        <v>41549</v>
      </c>
      <c r="B17">
        <v>16</v>
      </c>
      <c r="C17">
        <v>0</v>
      </c>
      <c r="D17">
        <v>1380722400000</v>
      </c>
    </row>
    <row r="18" spans="1:24">
      <c r="A18" s="1">
        <v>41549</v>
      </c>
      <c r="B18">
        <v>17</v>
      </c>
      <c r="C18">
        <v>0</v>
      </c>
      <c r="D18">
        <v>1380726000000</v>
      </c>
    </row>
    <row r="19" spans="1:24">
      <c r="A19" s="1">
        <v>41549</v>
      </c>
      <c r="B19">
        <v>18</v>
      </c>
      <c r="C19">
        <v>0</v>
      </c>
      <c r="D19">
        <v>1380729600000</v>
      </c>
    </row>
    <row r="20" spans="1:24">
      <c r="A20" s="1">
        <v>41549</v>
      </c>
      <c r="B20">
        <v>19</v>
      </c>
      <c r="C20">
        <v>0</v>
      </c>
      <c r="D20">
        <v>1380733200000</v>
      </c>
    </row>
    <row r="21" spans="1:24">
      <c r="A21" s="1">
        <v>41549</v>
      </c>
      <c r="B21">
        <v>20</v>
      </c>
      <c r="C21">
        <v>0</v>
      </c>
      <c r="D21">
        <v>1380736800000</v>
      </c>
    </row>
    <row r="22" spans="1:24">
      <c r="A22" s="1">
        <v>41549</v>
      </c>
      <c r="B22">
        <v>21</v>
      </c>
      <c r="C22">
        <v>0</v>
      </c>
      <c r="D22">
        <v>1380740400000</v>
      </c>
    </row>
    <row r="23" spans="1:24">
      <c r="A23" s="1">
        <v>41549</v>
      </c>
      <c r="B23">
        <v>22</v>
      </c>
      <c r="C23">
        <v>0</v>
      </c>
      <c r="D23">
        <v>1380744000000</v>
      </c>
    </row>
    <row r="24" spans="1:24">
      <c r="A24" s="1">
        <v>41549</v>
      </c>
      <c r="B24">
        <v>23</v>
      </c>
      <c r="C24">
        <v>0</v>
      </c>
      <c r="D24">
        <v>1380747600000</v>
      </c>
    </row>
    <row r="25" spans="1:24">
      <c r="E25" t="s">
        <v>8</v>
      </c>
      <c r="X25" t="s">
        <v>9</v>
      </c>
    </row>
    <row r="27" spans="1:24">
      <c r="E27" s="3" t="s">
        <v>12</v>
      </c>
      <c r="F27" s="3" t="s">
        <v>10</v>
      </c>
      <c r="G27" s="3"/>
      <c r="H27" s="3"/>
    </row>
    <row r="28" spans="1:24">
      <c r="E28" s="3"/>
      <c r="F28" s="3">
        <f>C9-AA9</f>
        <v>0</v>
      </c>
      <c r="G28" s="3" t="s">
        <v>11</v>
      </c>
      <c r="H28" s="3"/>
    </row>
    <row r="30" spans="1:24">
      <c r="E30" s="3" t="s">
        <v>13</v>
      </c>
      <c r="F30" s="3" t="s">
        <v>14</v>
      </c>
      <c r="G30" s="3"/>
      <c r="H30" s="3"/>
    </row>
    <row r="31" spans="1:24">
      <c r="E31" s="3"/>
      <c r="F31" s="3">
        <f>SUM(C1:C24)-SUM(AA1:AA24)</f>
        <v>0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75" zoomScaleNormal="75" zoomScalePageLayoutView="75" workbookViewId="0">
      <selection activeCell="Y1" sqref="Y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24">
      <c r="A17" s="1">
        <v>41549</v>
      </c>
      <c r="B17">
        <v>16</v>
      </c>
      <c r="C17">
        <v>0</v>
      </c>
      <c r="D17">
        <v>1380722400000</v>
      </c>
    </row>
    <row r="18" spans="1:24">
      <c r="A18" s="1">
        <v>41549</v>
      </c>
      <c r="B18">
        <v>17</v>
      </c>
      <c r="C18">
        <v>0</v>
      </c>
      <c r="D18">
        <v>1380726000000</v>
      </c>
    </row>
    <row r="19" spans="1:24">
      <c r="A19" s="1">
        <v>41549</v>
      </c>
      <c r="B19">
        <v>18</v>
      </c>
      <c r="C19">
        <v>0</v>
      </c>
      <c r="D19">
        <v>1380729600000</v>
      </c>
    </row>
    <row r="20" spans="1:24">
      <c r="A20" s="1">
        <v>41549</v>
      </c>
      <c r="B20">
        <v>19</v>
      </c>
      <c r="C20">
        <v>0</v>
      </c>
      <c r="D20">
        <v>1380733200000</v>
      </c>
    </row>
    <row r="21" spans="1:24">
      <c r="A21" s="1">
        <v>41549</v>
      </c>
      <c r="B21">
        <v>20</v>
      </c>
      <c r="C21">
        <v>0</v>
      </c>
      <c r="D21">
        <v>1380736800000</v>
      </c>
    </row>
    <row r="22" spans="1:24">
      <c r="A22" s="1">
        <v>41549</v>
      </c>
      <c r="B22">
        <v>21</v>
      </c>
      <c r="C22">
        <v>0</v>
      </c>
      <c r="D22">
        <v>1380740400000</v>
      </c>
    </row>
    <row r="23" spans="1:24">
      <c r="A23" s="1">
        <v>41549</v>
      </c>
      <c r="B23">
        <v>22</v>
      </c>
      <c r="C23">
        <v>0</v>
      </c>
      <c r="D23">
        <v>1380744000000</v>
      </c>
    </row>
    <row r="24" spans="1:24">
      <c r="A24" s="1">
        <v>41549</v>
      </c>
      <c r="B24">
        <v>23</v>
      </c>
      <c r="C24">
        <v>0</v>
      </c>
      <c r="D24">
        <v>1380747600000</v>
      </c>
    </row>
    <row r="25" spans="1:24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2" sqref="Z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0.60499999999999998</v>
      </c>
      <c r="D1">
        <v>1380664800000</v>
      </c>
      <c r="Y1" s="1">
        <v>41549</v>
      </c>
      <c r="Z1">
        <v>0</v>
      </c>
      <c r="AA1">
        <v>1</v>
      </c>
      <c r="AB1">
        <v>1380664800000</v>
      </c>
    </row>
    <row r="2" spans="1:28">
      <c r="A2" s="1">
        <v>41549</v>
      </c>
      <c r="B2">
        <v>1</v>
      </c>
      <c r="C2">
        <v>0.60499999999999998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0.97899999999999998</v>
      </c>
      <c r="D3">
        <v>1380672000000</v>
      </c>
      <c r="Y3" s="1">
        <v>41549</v>
      </c>
      <c r="Z3">
        <v>2</v>
      </c>
      <c r="AA3">
        <v>1</v>
      </c>
      <c r="AB3">
        <v>1380672000000</v>
      </c>
    </row>
    <row r="4" spans="1:28">
      <c r="A4" s="1">
        <v>41549</v>
      </c>
      <c r="B4">
        <v>3</v>
      </c>
      <c r="C4">
        <v>0.626</v>
      </c>
      <c r="D4">
        <v>1380675600000</v>
      </c>
      <c r="Y4" s="1">
        <v>41549</v>
      </c>
      <c r="Z4">
        <v>3</v>
      </c>
      <c r="AA4">
        <v>1</v>
      </c>
      <c r="AB4">
        <v>1380675600000</v>
      </c>
    </row>
    <row r="5" spans="1:28">
      <c r="A5" s="1">
        <v>41549</v>
      </c>
      <c r="B5">
        <v>4</v>
      </c>
      <c r="C5">
        <v>0.60499999999999998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0.627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2.2210000000000001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2.121</v>
      </c>
      <c r="D8">
        <v>1380690000000</v>
      </c>
      <c r="Y8" s="1">
        <v>41549</v>
      </c>
      <c r="Z8">
        <v>7</v>
      </c>
      <c r="AA8">
        <v>1</v>
      </c>
      <c r="AB8">
        <v>1380690000000</v>
      </c>
    </row>
    <row r="9" spans="1:28">
      <c r="A9" s="1">
        <v>41549</v>
      </c>
      <c r="B9">
        <v>8</v>
      </c>
      <c r="C9">
        <v>0.72599999999999998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0.73699999999999999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0.48399999999999999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0.84699999999999998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0.48399999999999999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0.48399999999999999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0.505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0.60499999999999998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0.36299999999999999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0.77900000000000003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1.3520000000000001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0.65800000000000003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0.60499999999999998</v>
      </c>
      <c r="D21">
        <v>1380736800000</v>
      </c>
      <c r="Y21" s="1">
        <v>41549</v>
      </c>
      <c r="Z21">
        <v>20</v>
      </c>
      <c r="AA21">
        <v>1</v>
      </c>
      <c r="AB21">
        <v>1380736800000</v>
      </c>
    </row>
    <row r="22" spans="1:28">
      <c r="A22" s="1">
        <v>41549</v>
      </c>
      <c r="B22">
        <v>21</v>
      </c>
      <c r="C22">
        <v>0.73699999999999999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0.75800000000000001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0.60499999999999998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A4" sqref="AA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0.48399999999999999</v>
      </c>
      <c r="D1">
        <v>1380664800000</v>
      </c>
      <c r="Y1" s="1">
        <v>41549</v>
      </c>
      <c r="Z1">
        <v>0</v>
      </c>
      <c r="AA1">
        <v>1</v>
      </c>
      <c r="AB1">
        <v>1380664800000</v>
      </c>
    </row>
    <row r="2" spans="1:28">
      <c r="A2" s="1">
        <v>41549</v>
      </c>
      <c r="B2">
        <v>1</v>
      </c>
      <c r="C2">
        <v>0.60499999999999998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0.73699999999999999</v>
      </c>
      <c r="D3">
        <v>1380672000000</v>
      </c>
      <c r="Y3" s="1">
        <v>41549</v>
      </c>
      <c r="Z3">
        <v>2</v>
      </c>
      <c r="AA3">
        <v>1</v>
      </c>
      <c r="AB3">
        <v>1380672000000</v>
      </c>
    </row>
    <row r="4" spans="1:28">
      <c r="A4" s="1">
        <v>41549</v>
      </c>
      <c r="B4">
        <v>3</v>
      </c>
      <c r="C4">
        <v>0.626</v>
      </c>
      <c r="D4">
        <v>1380675600000</v>
      </c>
      <c r="Y4" s="1">
        <v>41549</v>
      </c>
      <c r="Z4">
        <v>3</v>
      </c>
      <c r="AA4">
        <v>1</v>
      </c>
      <c r="AB4">
        <v>1380675600000</v>
      </c>
    </row>
    <row r="5" spans="1:28">
      <c r="A5" s="1">
        <v>41549</v>
      </c>
      <c r="B5">
        <v>4</v>
      </c>
      <c r="C5">
        <v>0.36299999999999999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0.60499999999999998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0.84699999999999998</v>
      </c>
      <c r="D7">
        <v>1380686400000</v>
      </c>
      <c r="Y7" s="1">
        <v>41549</v>
      </c>
      <c r="Z7">
        <v>6</v>
      </c>
      <c r="AA7">
        <v>1</v>
      </c>
      <c r="AB7">
        <v>1380686400000</v>
      </c>
    </row>
    <row r="8" spans="1:28">
      <c r="A8" s="1">
        <v>41549</v>
      </c>
      <c r="B8">
        <v>7</v>
      </c>
      <c r="C8">
        <v>0.626</v>
      </c>
      <c r="D8">
        <v>1380690000000</v>
      </c>
      <c r="Y8" s="1">
        <v>41549</v>
      </c>
      <c r="Z8">
        <v>7</v>
      </c>
      <c r="AA8">
        <v>1</v>
      </c>
      <c r="AB8">
        <v>1380690000000</v>
      </c>
    </row>
    <row r="9" spans="1:28">
      <c r="A9" s="1">
        <v>41549</v>
      </c>
      <c r="B9">
        <v>8</v>
      </c>
      <c r="C9">
        <v>0.36299999999999999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0.48399999999999999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0.36299999999999999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0.60499999999999998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0.36299999999999999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0.48399999999999999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0.24199999999999999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0.48399999999999999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0.24199999999999999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0.60499999999999998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0.48399999999999999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0.36299999999999999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0.60499999999999998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0.61599999999999999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0.626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0.60499999999999998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F31" sqref="F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0.121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0.24199999999999999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0.121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0.121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2.1999999999999999E-2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1.3740000000000001</v>
      </c>
      <c r="D7">
        <v>1380686400000</v>
      </c>
      <c r="Y7" s="1">
        <v>41549</v>
      </c>
      <c r="Z7">
        <v>6</v>
      </c>
      <c r="AA7">
        <v>1</v>
      </c>
      <c r="AB7">
        <v>1380686400000</v>
      </c>
    </row>
    <row r="8" spans="1:28">
      <c r="A8" s="1">
        <v>41549</v>
      </c>
      <c r="B8">
        <v>7</v>
      </c>
      <c r="C8">
        <v>1.4950000000000001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0.36299999999999999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0.253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0.121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0.24199999999999999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0.121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0.26300000000000001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0.121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0.121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0.17399999999999999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0.86799999999999999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0.29499999999999998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1</v>
      </c>
      <c r="AB21">
        <v>1380736800000</v>
      </c>
    </row>
    <row r="22" spans="1:28">
      <c r="A22" s="1">
        <v>41549</v>
      </c>
      <c r="B22">
        <v>21</v>
      </c>
      <c r="C22">
        <v>0.121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0.13200000000000001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0.36299999999999999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3.6910000000000007</v>
      </c>
      <c r="G31" s="3" t="s">
        <v>11</v>
      </c>
      <c r="H3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B1" sqref="AB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4" sqref="Y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B2" sqref="AB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75" zoomScaleNormal="75" zoomScalePageLayoutView="75" workbookViewId="0">
      <selection activeCell="AA12" sqref="AA1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7" width="3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0.747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0.879</v>
      </c>
      <c r="D3">
        <v>1380672000000</v>
      </c>
      <c r="Y3" s="1">
        <v>41549</v>
      </c>
      <c r="Z3">
        <v>2</v>
      </c>
      <c r="AA3">
        <v>2</v>
      </c>
      <c r="AB3">
        <v>1380672000000</v>
      </c>
    </row>
    <row r="4" spans="1:28">
      <c r="A4" s="1">
        <v>41549</v>
      </c>
      <c r="B4">
        <v>3</v>
      </c>
      <c r="C4">
        <v>0.495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0.98899999999999999</v>
      </c>
      <c r="D5">
        <v>1380679200000</v>
      </c>
      <c r="Y5" s="1">
        <v>41549</v>
      </c>
      <c r="Z5">
        <v>4</v>
      </c>
      <c r="AA5">
        <v>2</v>
      </c>
      <c r="AB5">
        <v>1380679200000</v>
      </c>
    </row>
    <row r="6" spans="1:28">
      <c r="A6" s="1">
        <v>41549</v>
      </c>
      <c r="B6">
        <v>5</v>
      </c>
      <c r="C6">
        <v>0.86799999999999999</v>
      </c>
      <c r="D6">
        <v>1380682800000</v>
      </c>
      <c r="Y6" s="1">
        <v>41549</v>
      </c>
      <c r="Z6">
        <v>5</v>
      </c>
      <c r="AA6">
        <v>2</v>
      </c>
      <c r="AB6">
        <v>1380682800000</v>
      </c>
    </row>
    <row r="7" spans="1:28">
      <c r="A7" s="1">
        <v>41549</v>
      </c>
      <c r="B7">
        <v>6</v>
      </c>
      <c r="C7">
        <v>1.2589999999999999</v>
      </c>
      <c r="D7">
        <v>1380686400000</v>
      </c>
      <c r="Y7" s="1">
        <v>41549</v>
      </c>
      <c r="Z7">
        <v>6</v>
      </c>
      <c r="AA7">
        <v>10</v>
      </c>
      <c r="AB7">
        <v>1380686400000</v>
      </c>
    </row>
    <row r="8" spans="1:28">
      <c r="A8" s="1">
        <v>41549</v>
      </c>
      <c r="B8">
        <v>7</v>
      </c>
      <c r="C8">
        <v>2.2519999999999998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0.72599999999999998</v>
      </c>
      <c r="D9">
        <v>1380693600000</v>
      </c>
      <c r="Y9" s="1">
        <v>41549</v>
      </c>
      <c r="Z9">
        <v>8</v>
      </c>
      <c r="AA9">
        <v>2</v>
      </c>
      <c r="AB9">
        <v>1380693600000</v>
      </c>
    </row>
    <row r="10" spans="1:28">
      <c r="A10" s="1">
        <v>41549</v>
      </c>
      <c r="B10">
        <v>9</v>
      </c>
      <c r="C10">
        <v>1.2649999999999999</v>
      </c>
      <c r="D10">
        <v>1380697200000</v>
      </c>
      <c r="Y10" s="1">
        <v>41549</v>
      </c>
      <c r="Z10">
        <v>9</v>
      </c>
      <c r="AA10">
        <v>2</v>
      </c>
      <c r="AB10">
        <v>1380697200000</v>
      </c>
    </row>
    <row r="11" spans="1:28">
      <c r="A11" s="1">
        <v>41549</v>
      </c>
      <c r="B11">
        <v>10</v>
      </c>
      <c r="C11">
        <v>0.24199999999999999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0.495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0.24199999999999999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0.48399999999999999</v>
      </c>
      <c r="D14">
        <v>1380711600000</v>
      </c>
      <c r="Y14" s="1">
        <v>41549</v>
      </c>
      <c r="Z14">
        <v>13</v>
      </c>
      <c r="AA14">
        <v>2</v>
      </c>
      <c r="AB14">
        <v>1380711600000</v>
      </c>
    </row>
    <row r="15" spans="1:28">
      <c r="A15" s="1">
        <v>41549</v>
      </c>
      <c r="B15">
        <v>14</v>
      </c>
      <c r="C15">
        <v>0.121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0.78900000000000003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0.98899999999999999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0.97899999999999998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0.98899999999999999</v>
      </c>
      <c r="D19">
        <v>1380729600000</v>
      </c>
      <c r="Y19" s="1">
        <v>41549</v>
      </c>
      <c r="Z19">
        <v>18</v>
      </c>
      <c r="AA19">
        <v>3</v>
      </c>
      <c r="AB19">
        <v>1380729600000</v>
      </c>
    </row>
    <row r="20" spans="1:28">
      <c r="A20" s="1">
        <v>41549</v>
      </c>
      <c r="B20">
        <v>19</v>
      </c>
      <c r="C20">
        <v>1.0549999999999999</v>
      </c>
      <c r="D20">
        <v>1380733200000</v>
      </c>
      <c r="Y20" s="1">
        <v>41549</v>
      </c>
      <c r="Z20">
        <v>19</v>
      </c>
      <c r="AA20">
        <v>5</v>
      </c>
      <c r="AB20">
        <v>1380733200000</v>
      </c>
    </row>
    <row r="21" spans="1:28">
      <c r="A21" s="1">
        <v>41549</v>
      </c>
      <c r="B21">
        <v>20</v>
      </c>
      <c r="C21">
        <v>0.879</v>
      </c>
      <c r="D21">
        <v>1380736800000</v>
      </c>
      <c r="Y21" s="1">
        <v>41549</v>
      </c>
      <c r="Z21">
        <v>20</v>
      </c>
      <c r="AA21">
        <v>2</v>
      </c>
      <c r="AB21">
        <v>1380736800000</v>
      </c>
    </row>
    <row r="22" spans="1:28">
      <c r="A22" s="1">
        <v>41549</v>
      </c>
      <c r="B22">
        <v>21</v>
      </c>
      <c r="C22">
        <v>1.363</v>
      </c>
      <c r="D22">
        <v>1380740400000</v>
      </c>
      <c r="Y22" s="1">
        <v>41549</v>
      </c>
      <c r="Z22">
        <v>21</v>
      </c>
      <c r="AA22">
        <v>2</v>
      </c>
      <c r="AB22">
        <v>1380740400000</v>
      </c>
    </row>
    <row r="23" spans="1:28">
      <c r="A23" s="1">
        <v>41549</v>
      </c>
      <c r="B23">
        <v>22</v>
      </c>
      <c r="C23">
        <v>0.437</v>
      </c>
      <c r="D23">
        <v>1380744000000</v>
      </c>
      <c r="Y23" s="1">
        <v>41549</v>
      </c>
      <c r="Z23">
        <v>22</v>
      </c>
      <c r="AA23">
        <v>3</v>
      </c>
      <c r="AB23">
        <v>1380744000000</v>
      </c>
    </row>
    <row r="24" spans="1:28">
      <c r="A24" s="1">
        <v>41549</v>
      </c>
      <c r="B24">
        <v>23</v>
      </c>
      <c r="C24">
        <v>0.53700000000000003</v>
      </c>
      <c r="D24">
        <v>1380747600000</v>
      </c>
      <c r="Y24" s="1">
        <v>41549</v>
      </c>
      <c r="Z24">
        <v>23</v>
      </c>
      <c r="AA24">
        <v>3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0</v>
      </c>
      <c r="G31" s="3" t="s">
        <v>11</v>
      </c>
      <c r="H3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A11" sqref="AA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A5" sqref="AA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0.626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0.96799999999999997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0.90749999999999997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0.69750000000000001</v>
      </c>
      <c r="D4">
        <v>1380675600000</v>
      </c>
      <c r="Y4" s="1">
        <v>41549</v>
      </c>
      <c r="Z4">
        <v>3</v>
      </c>
      <c r="AA4">
        <v>1</v>
      </c>
      <c r="AB4">
        <v>1380675600000</v>
      </c>
    </row>
    <row r="5" spans="1:28">
      <c r="A5" s="1">
        <v>41549</v>
      </c>
      <c r="B5">
        <v>4</v>
      </c>
      <c r="C5">
        <v>1.089</v>
      </c>
      <c r="D5">
        <v>1380679200000</v>
      </c>
      <c r="Y5" s="1">
        <v>41549</v>
      </c>
      <c r="Z5">
        <v>4</v>
      </c>
      <c r="AA5">
        <v>3</v>
      </c>
      <c r="AB5">
        <v>1380679200000</v>
      </c>
    </row>
    <row r="6" spans="1:28">
      <c r="A6" s="1">
        <v>41549</v>
      </c>
      <c r="B6">
        <v>5</v>
      </c>
      <c r="C6">
        <v>0.72599999999999998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1.879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1.8360000000000001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0.96799999999999997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0.61599999999999999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1.3520000000000001</v>
      </c>
      <c r="D11">
        <v>1380700800000</v>
      </c>
      <c r="Y11" s="1">
        <v>41549</v>
      </c>
      <c r="Z11">
        <v>10</v>
      </c>
      <c r="AA11">
        <v>2</v>
      </c>
      <c r="AB11">
        <v>1380700800000</v>
      </c>
    </row>
    <row r="12" spans="1:28">
      <c r="A12" s="1">
        <v>41549</v>
      </c>
      <c r="B12">
        <v>11</v>
      </c>
      <c r="C12">
        <v>0.99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0.85799999999999998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1.242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0.64700000000000002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1.089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0.879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1.089</v>
      </c>
      <c r="D18">
        <v>1380726000000</v>
      </c>
      <c r="Y18" s="1">
        <v>41549</v>
      </c>
      <c r="Z18">
        <v>17</v>
      </c>
      <c r="AA18">
        <v>2</v>
      </c>
      <c r="AB18">
        <v>1380726000000</v>
      </c>
    </row>
    <row r="19" spans="1:28">
      <c r="A19" s="1">
        <v>41549</v>
      </c>
      <c r="B19">
        <v>18</v>
      </c>
      <c r="C19">
        <v>1.837</v>
      </c>
      <c r="D19">
        <v>1380729600000</v>
      </c>
      <c r="Y19" s="1">
        <v>41549</v>
      </c>
      <c r="Z19">
        <v>18</v>
      </c>
      <c r="AA19">
        <v>2</v>
      </c>
      <c r="AB19">
        <v>1380729600000</v>
      </c>
    </row>
    <row r="20" spans="1:28">
      <c r="A20" s="1">
        <v>41549</v>
      </c>
      <c r="B20">
        <v>19</v>
      </c>
      <c r="C20">
        <v>0.93100000000000005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1.331</v>
      </c>
      <c r="D21">
        <v>1380736800000</v>
      </c>
      <c r="Y21" s="1">
        <v>41549</v>
      </c>
      <c r="Z21">
        <v>20</v>
      </c>
      <c r="AA21">
        <v>1</v>
      </c>
      <c r="AB21">
        <v>1380736800000</v>
      </c>
    </row>
    <row r="22" spans="1:28">
      <c r="A22" s="1">
        <v>41549</v>
      </c>
      <c r="B22">
        <v>21</v>
      </c>
      <c r="C22">
        <v>0.81850000000000001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1.1495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1.21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A3" sqref="AA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0.38400000000000001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0.96799999999999997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0.90749999999999997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0.66549999999999998</v>
      </c>
      <c r="D4">
        <v>1380675600000</v>
      </c>
      <c r="Y4" s="1">
        <v>41549</v>
      </c>
      <c r="Z4">
        <v>3</v>
      </c>
      <c r="AA4">
        <v>1</v>
      </c>
      <c r="AB4">
        <v>1380675600000</v>
      </c>
    </row>
    <row r="5" spans="1:28">
      <c r="A5" s="1">
        <v>41549</v>
      </c>
      <c r="B5">
        <v>4</v>
      </c>
      <c r="C5">
        <v>1.089</v>
      </c>
      <c r="D5">
        <v>1380679200000</v>
      </c>
      <c r="Y5" s="1">
        <v>41549</v>
      </c>
      <c r="Z5">
        <v>4</v>
      </c>
      <c r="AA5">
        <v>3</v>
      </c>
      <c r="AB5">
        <v>1380679200000</v>
      </c>
    </row>
    <row r="6" spans="1:28">
      <c r="A6" s="1">
        <v>41549</v>
      </c>
      <c r="B6">
        <v>5</v>
      </c>
      <c r="C6">
        <v>0.72599999999999998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1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0.626</v>
      </c>
      <c r="D8">
        <v>1380690000000</v>
      </c>
      <c r="Y8" s="1">
        <v>41549</v>
      </c>
      <c r="Z8">
        <v>7</v>
      </c>
      <c r="AA8">
        <v>1</v>
      </c>
      <c r="AB8">
        <v>1380690000000</v>
      </c>
    </row>
    <row r="9" spans="1:28">
      <c r="A9" s="1">
        <v>41549</v>
      </c>
      <c r="B9">
        <v>8</v>
      </c>
      <c r="C9">
        <v>0.72599999999999998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0.61599999999999999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1.21</v>
      </c>
      <c r="D11">
        <v>1380700800000</v>
      </c>
      <c r="Y11" s="1">
        <v>41549</v>
      </c>
      <c r="Z11">
        <v>10</v>
      </c>
      <c r="AA11">
        <v>2</v>
      </c>
      <c r="AB11">
        <v>1380700800000</v>
      </c>
    </row>
    <row r="12" spans="1:28">
      <c r="A12" s="1">
        <v>41549</v>
      </c>
      <c r="B12">
        <v>11</v>
      </c>
      <c r="C12">
        <v>0.72599999999999998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0.84699999999999998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0.747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0.48399999999999999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0.72599999999999998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0.495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0.60499999999999998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1.2210000000000001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0.38400000000000001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0.84699999999999998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0.8075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1.1495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0.96799999999999997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0.24199999999999999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3.2000000000000001E-2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0.879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1.089</v>
      </c>
      <c r="D8">
        <v>1380690000000</v>
      </c>
      <c r="Y8" s="1">
        <v>41549</v>
      </c>
      <c r="Z8">
        <v>7</v>
      </c>
      <c r="AA8">
        <v>1</v>
      </c>
      <c r="AB8">
        <v>1380690000000</v>
      </c>
    </row>
    <row r="9" spans="1:28">
      <c r="A9" s="1">
        <v>41549</v>
      </c>
      <c r="B9">
        <v>8</v>
      </c>
      <c r="C9">
        <v>0.36299999999999999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0.14199999999999999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0.26400000000000001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1.0999999999999999E-2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0.495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0.16300000000000001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0.36299999999999999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0.26300000000000001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0.48399999999999999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0.73699999999999999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0.54700000000000004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0.48399999999999999</v>
      </c>
      <c r="D21">
        <v>1380736800000</v>
      </c>
      <c r="Y21" s="1">
        <v>41549</v>
      </c>
      <c r="Z21">
        <v>20</v>
      </c>
      <c r="AA21">
        <v>1</v>
      </c>
      <c r="AB21">
        <v>1380736800000</v>
      </c>
    </row>
    <row r="22" spans="1:28">
      <c r="A22" s="1">
        <v>41549</v>
      </c>
      <c r="B22">
        <v>21</v>
      </c>
      <c r="C22">
        <v>1.0999999999999999E-2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0.24199999999999999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0.36299999999999999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1.8109999999999999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H23" sqref="H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4.832031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1.2092000000000001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0.99250000000000005</v>
      </c>
      <c r="D2">
        <v>1380668400000</v>
      </c>
      <c r="Y2" s="1">
        <v>41549</v>
      </c>
      <c r="Z2">
        <v>1</v>
      </c>
      <c r="AA2">
        <v>1.1000000000000001</v>
      </c>
      <c r="AB2">
        <v>1380668400000</v>
      </c>
    </row>
    <row r="3" spans="1:28">
      <c r="A3" s="1">
        <v>41549</v>
      </c>
      <c r="B3">
        <v>2</v>
      </c>
      <c r="C3">
        <v>0.9</v>
      </c>
      <c r="D3">
        <v>1380672000000</v>
      </c>
      <c r="Y3" s="1">
        <v>41549</v>
      </c>
      <c r="Z3">
        <v>2</v>
      </c>
      <c r="AA3">
        <v>1</v>
      </c>
      <c r="AB3">
        <v>1380672000000</v>
      </c>
    </row>
    <row r="4" spans="1:28">
      <c r="A4" s="1">
        <v>41549</v>
      </c>
      <c r="B4">
        <v>3</v>
      </c>
      <c r="C4">
        <v>0.80989999999999995</v>
      </c>
      <c r="D4">
        <v>1380675600000</v>
      </c>
      <c r="Y4" s="1">
        <v>41549</v>
      </c>
      <c r="Z4">
        <v>3</v>
      </c>
      <c r="AA4">
        <v>1</v>
      </c>
      <c r="AB4">
        <v>1380675600000</v>
      </c>
    </row>
    <row r="5" spans="1:28">
      <c r="A5" s="1">
        <v>41549</v>
      </c>
      <c r="B5">
        <v>4</v>
      </c>
      <c r="C5">
        <v>0.94520000000000004</v>
      </c>
      <c r="D5">
        <v>1380679200000</v>
      </c>
      <c r="Y5" s="1">
        <v>41549</v>
      </c>
      <c r="Z5">
        <v>4</v>
      </c>
      <c r="AA5">
        <v>1.1000000000000001</v>
      </c>
      <c r="AB5">
        <v>1380679200000</v>
      </c>
    </row>
    <row r="6" spans="1:28">
      <c r="A6" s="1">
        <v>41549</v>
      </c>
      <c r="B6">
        <v>5</v>
      </c>
      <c r="C6">
        <v>1.0972</v>
      </c>
      <c r="D6">
        <v>1380682800000</v>
      </c>
      <c r="Y6" s="1">
        <v>41549</v>
      </c>
      <c r="Z6">
        <v>5</v>
      </c>
      <c r="AA6">
        <v>1.7</v>
      </c>
      <c r="AB6">
        <v>1380682800000</v>
      </c>
    </row>
    <row r="7" spans="1:28">
      <c r="A7" s="1">
        <v>41549</v>
      </c>
      <c r="B7">
        <v>6</v>
      </c>
      <c r="C7">
        <v>1.0683</v>
      </c>
      <c r="D7">
        <v>1380686400000</v>
      </c>
      <c r="Y7" s="1">
        <v>41549</v>
      </c>
      <c r="Z7">
        <v>6</v>
      </c>
      <c r="AA7">
        <v>1.3</v>
      </c>
      <c r="AB7">
        <v>1380686400000</v>
      </c>
    </row>
    <row r="8" spans="1:28">
      <c r="A8" s="1">
        <v>41549</v>
      </c>
      <c r="B8">
        <v>7</v>
      </c>
      <c r="C8">
        <v>1.6429</v>
      </c>
      <c r="D8">
        <v>1380690000000</v>
      </c>
      <c r="Y8" s="1">
        <v>41549</v>
      </c>
      <c r="Z8">
        <v>7</v>
      </c>
      <c r="AA8">
        <v>1.3</v>
      </c>
      <c r="AB8">
        <v>1380690000000</v>
      </c>
    </row>
    <row r="9" spans="1:28">
      <c r="A9" s="1">
        <v>41549</v>
      </c>
      <c r="B9">
        <v>8</v>
      </c>
      <c r="C9">
        <v>0.82669999999999999</v>
      </c>
      <c r="D9">
        <v>1380693600000</v>
      </c>
      <c r="Y9" s="1">
        <v>41549</v>
      </c>
      <c r="Z9">
        <v>8</v>
      </c>
      <c r="AA9">
        <v>0.7</v>
      </c>
      <c r="AB9">
        <v>1380693600000</v>
      </c>
    </row>
    <row r="10" spans="1:28">
      <c r="A10" s="1">
        <v>41549</v>
      </c>
      <c r="B10">
        <v>9</v>
      </c>
      <c r="C10">
        <v>0.84089999999999998</v>
      </c>
      <c r="D10">
        <v>1380697200000</v>
      </c>
      <c r="Y10" s="1">
        <v>41549</v>
      </c>
      <c r="Z10">
        <v>9</v>
      </c>
      <c r="AA10">
        <v>0.8</v>
      </c>
      <c r="AB10">
        <v>1380697200000</v>
      </c>
    </row>
    <row r="11" spans="1:28">
      <c r="A11" s="1">
        <v>41549</v>
      </c>
      <c r="B11">
        <v>10</v>
      </c>
      <c r="C11">
        <v>0.61990000000000001</v>
      </c>
      <c r="D11">
        <v>1380700800000</v>
      </c>
      <c r="Y11" s="1">
        <v>41549</v>
      </c>
      <c r="Z11">
        <v>10</v>
      </c>
      <c r="AA11">
        <v>0.7</v>
      </c>
      <c r="AB11">
        <v>1380700800000</v>
      </c>
    </row>
    <row r="12" spans="1:28">
      <c r="A12" s="1">
        <v>41549</v>
      </c>
      <c r="B12">
        <v>11</v>
      </c>
      <c r="C12">
        <v>0.67269999999999996</v>
      </c>
      <c r="D12">
        <v>1380704400000</v>
      </c>
      <c r="Y12" s="1">
        <v>41549</v>
      </c>
      <c r="Z12">
        <v>11</v>
      </c>
      <c r="AA12">
        <v>0.8</v>
      </c>
      <c r="AB12">
        <v>1380704400000</v>
      </c>
    </row>
    <row r="13" spans="1:28">
      <c r="A13" s="1">
        <v>41549</v>
      </c>
      <c r="B13">
        <v>12</v>
      </c>
      <c r="C13">
        <v>0.72540000000000004</v>
      </c>
      <c r="D13">
        <v>1380708000000</v>
      </c>
      <c r="Y13" s="1">
        <v>41549</v>
      </c>
      <c r="Z13">
        <v>12</v>
      </c>
      <c r="AA13">
        <v>0.5</v>
      </c>
      <c r="AB13">
        <v>1380708000000</v>
      </c>
    </row>
    <row r="14" spans="1:28">
      <c r="A14" s="1">
        <v>41549</v>
      </c>
      <c r="B14">
        <v>13</v>
      </c>
      <c r="C14">
        <v>0.63419999999999999</v>
      </c>
      <c r="D14">
        <v>1380711600000</v>
      </c>
      <c r="Y14" s="1">
        <v>41549</v>
      </c>
      <c r="Z14">
        <v>13</v>
      </c>
      <c r="AA14">
        <v>0.6</v>
      </c>
      <c r="AB14">
        <v>1380711600000</v>
      </c>
    </row>
    <row r="15" spans="1:28">
      <c r="A15" s="1">
        <v>41549</v>
      </c>
      <c r="B15">
        <v>14</v>
      </c>
      <c r="C15">
        <v>0.80349999999999999</v>
      </c>
      <c r="D15">
        <v>1380715200000</v>
      </c>
      <c r="Y15" s="1">
        <v>41549</v>
      </c>
      <c r="Z15">
        <v>14</v>
      </c>
      <c r="AA15">
        <v>0.5</v>
      </c>
      <c r="AB15">
        <v>1380715200000</v>
      </c>
    </row>
    <row r="16" spans="1:28">
      <c r="A16" s="1">
        <v>41549</v>
      </c>
      <c r="B16">
        <v>15</v>
      </c>
      <c r="C16">
        <v>0.68149999999999999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1.0246</v>
      </c>
      <c r="D17">
        <v>1380722400000</v>
      </c>
      <c r="Y17" s="1">
        <v>41549</v>
      </c>
      <c r="Z17">
        <v>16</v>
      </c>
      <c r="AA17">
        <v>0.3</v>
      </c>
      <c r="AB17">
        <v>1380722400000</v>
      </c>
    </row>
    <row r="18" spans="1:28">
      <c r="A18" s="1">
        <v>41549</v>
      </c>
      <c r="B18">
        <v>17</v>
      </c>
      <c r="C18">
        <v>1.2629999999999999</v>
      </c>
      <c r="D18">
        <v>1380726000000</v>
      </c>
      <c r="Y18" s="1">
        <v>41549</v>
      </c>
      <c r="Z18">
        <v>17</v>
      </c>
      <c r="AA18">
        <v>3.1</v>
      </c>
      <c r="AB18">
        <v>1380726000000</v>
      </c>
    </row>
    <row r="19" spans="1:28">
      <c r="A19" s="1">
        <v>41549</v>
      </c>
      <c r="B19">
        <v>18</v>
      </c>
      <c r="C19">
        <v>1.3793</v>
      </c>
      <c r="D19">
        <v>1380729600000</v>
      </c>
      <c r="Y19" s="1">
        <v>41549</v>
      </c>
      <c r="Z19">
        <v>18</v>
      </c>
      <c r="AA19">
        <v>4.4000000000000004</v>
      </c>
      <c r="AB19">
        <v>1380729600000</v>
      </c>
    </row>
    <row r="20" spans="1:28">
      <c r="A20" s="1">
        <v>41549</v>
      </c>
      <c r="B20">
        <v>19</v>
      </c>
      <c r="C20">
        <v>1.5416000000000001</v>
      </c>
      <c r="D20">
        <v>1380733200000</v>
      </c>
      <c r="Y20" s="1">
        <v>41549</v>
      </c>
      <c r="Z20">
        <v>19</v>
      </c>
      <c r="AA20">
        <v>2.7</v>
      </c>
      <c r="AB20">
        <v>1380733200000</v>
      </c>
    </row>
    <row r="21" spans="1:28">
      <c r="A21" s="1">
        <v>41549</v>
      </c>
      <c r="B21">
        <v>20</v>
      </c>
      <c r="C21">
        <v>1.7312000000000001</v>
      </c>
      <c r="D21">
        <v>1380736800000</v>
      </c>
      <c r="Y21" s="1">
        <v>41549</v>
      </c>
      <c r="Z21">
        <v>20</v>
      </c>
      <c r="AA21">
        <v>3.5</v>
      </c>
      <c r="AB21">
        <v>1380736800000</v>
      </c>
    </row>
    <row r="22" spans="1:28">
      <c r="A22" s="1">
        <v>41549</v>
      </c>
      <c r="B22">
        <v>21</v>
      </c>
      <c r="C22">
        <v>1.5784</v>
      </c>
      <c r="D22">
        <v>1380740400000</v>
      </c>
      <c r="Y22" s="1">
        <v>41549</v>
      </c>
      <c r="Z22">
        <v>21</v>
      </c>
      <c r="AA22">
        <v>2.9</v>
      </c>
      <c r="AB22">
        <v>1380740400000</v>
      </c>
    </row>
    <row r="23" spans="1:28">
      <c r="A23" s="1">
        <v>41549</v>
      </c>
      <c r="B23">
        <v>22</v>
      </c>
      <c r="C23">
        <v>1.6088</v>
      </c>
      <c r="D23">
        <v>1380744000000</v>
      </c>
      <c r="Y23" s="1">
        <v>41549</v>
      </c>
      <c r="Z23">
        <v>22</v>
      </c>
      <c r="AA23">
        <v>2.4</v>
      </c>
      <c r="AB23">
        <v>1380744000000</v>
      </c>
    </row>
    <row r="24" spans="1:28">
      <c r="A24" s="1">
        <v>41549</v>
      </c>
      <c r="B24">
        <v>23</v>
      </c>
      <c r="C24">
        <v>1.6701999999999999</v>
      </c>
      <c r="D24">
        <v>1380747600000</v>
      </c>
      <c r="Y24" s="1">
        <v>41549</v>
      </c>
      <c r="Z24">
        <v>23</v>
      </c>
      <c r="AA24">
        <v>0.9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B7" sqref="AB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7" width="3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1.452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1.573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1.331</v>
      </c>
      <c r="D3">
        <v>1380672000000</v>
      </c>
      <c r="Y3" s="1">
        <v>41549</v>
      </c>
      <c r="Z3">
        <v>2</v>
      </c>
      <c r="AA3">
        <v>2</v>
      </c>
      <c r="AB3">
        <v>1380672000000</v>
      </c>
    </row>
    <row r="4" spans="1:28">
      <c r="A4" s="1">
        <v>41549</v>
      </c>
      <c r="B4">
        <v>3</v>
      </c>
      <c r="C4">
        <v>1.694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1.573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2.11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1.768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2.694</v>
      </c>
      <c r="D8">
        <v>1380690000000</v>
      </c>
      <c r="Y8" s="1">
        <v>41549</v>
      </c>
      <c r="Z8">
        <v>7</v>
      </c>
      <c r="AA8">
        <v>11</v>
      </c>
      <c r="AB8">
        <v>1380690000000</v>
      </c>
    </row>
    <row r="9" spans="1:28">
      <c r="A9" s="1">
        <v>41549</v>
      </c>
      <c r="B9">
        <v>8</v>
      </c>
      <c r="C9">
        <v>1.573</v>
      </c>
      <c r="D9">
        <v>1380693600000</v>
      </c>
      <c r="Y9" s="1">
        <v>41549</v>
      </c>
      <c r="Z9">
        <v>8</v>
      </c>
      <c r="AA9">
        <v>2</v>
      </c>
      <c r="AB9">
        <v>1380693600000</v>
      </c>
    </row>
    <row r="10" spans="1:28">
      <c r="A10" s="1">
        <v>41549</v>
      </c>
      <c r="B10">
        <v>9</v>
      </c>
      <c r="C10">
        <v>1.605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1.089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1.7150000000000001</v>
      </c>
      <c r="D12">
        <v>1380704400000</v>
      </c>
      <c r="Y12" s="1">
        <v>41549</v>
      </c>
      <c r="Z12">
        <v>11</v>
      </c>
      <c r="AA12">
        <v>2</v>
      </c>
      <c r="AB12">
        <v>1380704400000</v>
      </c>
    </row>
    <row r="13" spans="1:28">
      <c r="A13" s="1">
        <v>41549</v>
      </c>
      <c r="B13">
        <v>12</v>
      </c>
      <c r="C13">
        <v>1.3420000000000001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1.452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1.21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1.452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1.1100000000000001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1.363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1.2210000000000001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0.86799999999999999</v>
      </c>
      <c r="D20">
        <v>1380733200000</v>
      </c>
      <c r="Y20" s="1">
        <v>41549</v>
      </c>
      <c r="Z20">
        <v>19</v>
      </c>
      <c r="AA20">
        <v>2</v>
      </c>
      <c r="AB20">
        <v>1380733200000</v>
      </c>
    </row>
    <row r="21" spans="1:28">
      <c r="A21" s="1">
        <v>41549</v>
      </c>
      <c r="B21">
        <v>20</v>
      </c>
      <c r="C21">
        <v>1.1000000000000001</v>
      </c>
      <c r="D21">
        <v>1380736800000</v>
      </c>
      <c r="Y21" s="1">
        <v>41549</v>
      </c>
      <c r="Z21">
        <v>20</v>
      </c>
      <c r="AA21">
        <v>3</v>
      </c>
      <c r="AB21">
        <v>1380736800000</v>
      </c>
    </row>
    <row r="22" spans="1:28">
      <c r="A22" s="1">
        <v>41549</v>
      </c>
      <c r="B22">
        <v>21</v>
      </c>
      <c r="C22">
        <v>2.2989999999999999</v>
      </c>
      <c r="D22">
        <v>1380740400000</v>
      </c>
      <c r="Y22" s="1">
        <v>41549</v>
      </c>
      <c r="Z22">
        <v>21</v>
      </c>
      <c r="AA22">
        <v>2</v>
      </c>
      <c r="AB22">
        <v>1380740400000</v>
      </c>
    </row>
    <row r="23" spans="1:28">
      <c r="A23" s="1">
        <v>41549</v>
      </c>
      <c r="B23">
        <v>22</v>
      </c>
      <c r="C23">
        <v>1.573</v>
      </c>
      <c r="D23">
        <v>1380744000000</v>
      </c>
      <c r="Y23" s="1">
        <v>41549</v>
      </c>
      <c r="Z23">
        <v>22</v>
      </c>
      <c r="AA23">
        <v>2</v>
      </c>
      <c r="AB23">
        <v>1380744000000</v>
      </c>
    </row>
    <row r="24" spans="1:28">
      <c r="A24" s="1">
        <v>41549</v>
      </c>
      <c r="B24">
        <v>23</v>
      </c>
      <c r="C24">
        <v>1.573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15" sqref="Y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0.84699999999999998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1.331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0.84699999999999998</v>
      </c>
      <c r="D3">
        <v>1380672000000</v>
      </c>
      <c r="Y3" s="1">
        <v>41549</v>
      </c>
      <c r="Z3">
        <v>2</v>
      </c>
      <c r="AA3">
        <v>2</v>
      </c>
      <c r="AB3">
        <v>1380672000000</v>
      </c>
    </row>
    <row r="4" spans="1:28">
      <c r="A4" s="1">
        <v>41549</v>
      </c>
      <c r="B4">
        <v>3</v>
      </c>
      <c r="C4">
        <v>1.573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1.089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1.331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0.75800000000000001</v>
      </c>
      <c r="D7">
        <v>1380686400000</v>
      </c>
      <c r="Y7" s="1">
        <v>41549</v>
      </c>
      <c r="Z7">
        <v>6</v>
      </c>
      <c r="AA7">
        <v>9</v>
      </c>
      <c r="AB7">
        <v>1380686400000</v>
      </c>
    </row>
    <row r="8" spans="1:28">
      <c r="A8" s="1">
        <v>41549</v>
      </c>
      <c r="B8">
        <v>7</v>
      </c>
      <c r="C8">
        <v>1.452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1.21</v>
      </c>
      <c r="D9">
        <v>1380693600000</v>
      </c>
      <c r="Y9" s="1">
        <v>41549</v>
      </c>
      <c r="Z9">
        <v>8</v>
      </c>
      <c r="AA9">
        <v>2</v>
      </c>
      <c r="AB9">
        <v>1380693600000</v>
      </c>
    </row>
    <row r="10" spans="1:28">
      <c r="A10" s="1">
        <v>41549</v>
      </c>
      <c r="B10">
        <v>9</v>
      </c>
      <c r="C10">
        <v>1.363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0.96799999999999997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1.5940000000000001</v>
      </c>
      <c r="D12">
        <v>1380704400000</v>
      </c>
      <c r="Y12" s="1">
        <v>41549</v>
      </c>
      <c r="Z12">
        <v>11</v>
      </c>
      <c r="AA12">
        <v>2</v>
      </c>
      <c r="AB12">
        <v>1380704400000</v>
      </c>
    </row>
    <row r="13" spans="1:28">
      <c r="A13" s="1">
        <v>41549</v>
      </c>
      <c r="B13">
        <v>12</v>
      </c>
      <c r="C13">
        <v>1.21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1.331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1.21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1.452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0.72599999999999998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1.1000000000000001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0.72599999999999998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0.60499999999999998</v>
      </c>
      <c r="D20">
        <v>1380733200000</v>
      </c>
      <c r="Y20" s="1">
        <v>41549</v>
      </c>
      <c r="Z20">
        <v>19</v>
      </c>
      <c r="AA20">
        <v>2</v>
      </c>
      <c r="AB20">
        <v>1380733200000</v>
      </c>
    </row>
    <row r="21" spans="1:28">
      <c r="A21" s="1">
        <v>41549</v>
      </c>
      <c r="B21">
        <v>20</v>
      </c>
      <c r="C21">
        <v>0.96799999999999997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1.9359999999999999</v>
      </c>
      <c r="D22">
        <v>1380740400000</v>
      </c>
      <c r="Y22" s="1">
        <v>41549</v>
      </c>
      <c r="Z22">
        <v>21</v>
      </c>
      <c r="AA22">
        <v>3</v>
      </c>
      <c r="AB22">
        <v>1380740400000</v>
      </c>
    </row>
    <row r="23" spans="1:28">
      <c r="A23" s="1">
        <v>41549</v>
      </c>
      <c r="B23">
        <v>22</v>
      </c>
      <c r="C23">
        <v>1.21</v>
      </c>
      <c r="D23">
        <v>1380744000000</v>
      </c>
      <c r="Y23" s="1">
        <v>41549</v>
      </c>
      <c r="Z23">
        <v>22</v>
      </c>
      <c r="AA23">
        <v>2</v>
      </c>
      <c r="AB23">
        <v>1380744000000</v>
      </c>
    </row>
    <row r="24" spans="1:28">
      <c r="A24" s="1">
        <v>41549</v>
      </c>
      <c r="B24">
        <v>23</v>
      </c>
      <c r="C24">
        <v>1.452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0.48399999999999999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0.24199999999999999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0.48399999999999999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0.60499999999999998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0.9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0.88900000000000001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1.242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0.36299999999999999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0.24199999999999999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0.24199999999999999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0.121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1.0999999999999999E-2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0.121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0.121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0.26300000000000001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0.26300000000000001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0.495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0.26300000000000001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0.13200000000000001</v>
      </c>
      <c r="D21">
        <v>1380736800000</v>
      </c>
      <c r="Y21" s="1">
        <v>41549</v>
      </c>
      <c r="Z21">
        <v>20</v>
      </c>
      <c r="AA21">
        <v>1</v>
      </c>
      <c r="AB21">
        <v>1380736800000</v>
      </c>
    </row>
    <row r="22" spans="1:28">
      <c r="A22" s="1">
        <v>41549</v>
      </c>
      <c r="B22">
        <v>21</v>
      </c>
      <c r="C22">
        <v>0.121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0.60499999999999998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0.24199999999999999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0.36299999999999999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3.4510000000000005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B6" sqref="AB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4.832031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0.28673999999999999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0.21876000000000001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0.25178</v>
      </c>
      <c r="D3">
        <v>1380672000000</v>
      </c>
      <c r="Y3" s="1">
        <v>41549</v>
      </c>
      <c r="Z3">
        <v>2</v>
      </c>
      <c r="AA3">
        <v>0.3</v>
      </c>
      <c r="AB3">
        <v>1380672000000</v>
      </c>
    </row>
    <row r="4" spans="1:28">
      <c r="A4" s="1">
        <v>41549</v>
      </c>
      <c r="B4">
        <v>3</v>
      </c>
      <c r="C4">
        <v>0.26390000000000002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0.22758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0.28310999999999997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0.36747000000000002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0.55386999999999997</v>
      </c>
      <c r="D8">
        <v>1380690000000</v>
      </c>
      <c r="Y8" s="1">
        <v>41549</v>
      </c>
      <c r="Z8">
        <v>7</v>
      </c>
      <c r="AA8">
        <v>1.8</v>
      </c>
      <c r="AB8">
        <v>1380690000000</v>
      </c>
    </row>
    <row r="9" spans="1:28">
      <c r="A9" s="1">
        <v>41549</v>
      </c>
      <c r="B9">
        <v>8</v>
      </c>
      <c r="C9">
        <v>0.30623</v>
      </c>
      <c r="D9">
        <v>1380693600000</v>
      </c>
      <c r="Y9" s="1">
        <v>41549</v>
      </c>
      <c r="Z9">
        <v>8</v>
      </c>
      <c r="AA9">
        <v>0.3</v>
      </c>
      <c r="AB9">
        <v>1380693600000</v>
      </c>
    </row>
    <row r="10" spans="1:28">
      <c r="A10" s="1">
        <v>41549</v>
      </c>
      <c r="B10">
        <v>9</v>
      </c>
      <c r="C10">
        <v>0.30482999999999999</v>
      </c>
      <c r="D10">
        <v>1380697200000</v>
      </c>
      <c r="Y10" s="1">
        <v>41549</v>
      </c>
      <c r="Z10">
        <v>9</v>
      </c>
      <c r="AA10">
        <v>0.2</v>
      </c>
      <c r="AB10">
        <v>1380697200000</v>
      </c>
    </row>
    <row r="11" spans="1:28">
      <c r="A11" s="1">
        <v>41549</v>
      </c>
      <c r="B11">
        <v>10</v>
      </c>
      <c r="C11">
        <v>0.20943000000000001</v>
      </c>
      <c r="D11">
        <v>1380700800000</v>
      </c>
      <c r="Y11" s="1">
        <v>41549</v>
      </c>
      <c r="Z11">
        <v>10</v>
      </c>
      <c r="AA11">
        <v>0.3</v>
      </c>
      <c r="AB11">
        <v>1380700800000</v>
      </c>
    </row>
    <row r="12" spans="1:28">
      <c r="A12" s="1">
        <v>41549</v>
      </c>
      <c r="B12">
        <v>11</v>
      </c>
      <c r="C12">
        <v>0.27171000000000001</v>
      </c>
      <c r="D12">
        <v>1380704400000</v>
      </c>
      <c r="Y12" s="1">
        <v>41549</v>
      </c>
      <c r="Z12">
        <v>11</v>
      </c>
      <c r="AA12">
        <v>0.3</v>
      </c>
      <c r="AB12">
        <v>1380704400000</v>
      </c>
    </row>
    <row r="13" spans="1:28">
      <c r="A13" s="1">
        <v>41549</v>
      </c>
      <c r="B13">
        <v>12</v>
      </c>
      <c r="C13">
        <v>0.38181999999999999</v>
      </c>
      <c r="D13">
        <v>1380708000000</v>
      </c>
      <c r="Y13" s="1">
        <v>41549</v>
      </c>
      <c r="Z13">
        <v>12</v>
      </c>
      <c r="AA13">
        <v>0.2</v>
      </c>
      <c r="AB13">
        <v>1380708000000</v>
      </c>
    </row>
    <row r="14" spans="1:28">
      <c r="A14" s="1">
        <v>41549</v>
      </c>
      <c r="B14">
        <v>13</v>
      </c>
      <c r="C14">
        <v>0.34847</v>
      </c>
      <c r="D14">
        <v>1380711600000</v>
      </c>
      <c r="Y14" s="1">
        <v>41549</v>
      </c>
      <c r="Z14">
        <v>13</v>
      </c>
      <c r="AA14">
        <v>0.3</v>
      </c>
      <c r="AB14">
        <v>1380711600000</v>
      </c>
    </row>
    <row r="15" spans="1:28">
      <c r="A15" s="1">
        <v>41549</v>
      </c>
      <c r="B15">
        <v>14</v>
      </c>
      <c r="C15">
        <v>0.32979000000000003</v>
      </c>
      <c r="D15">
        <v>1380715200000</v>
      </c>
      <c r="Y15" s="1">
        <v>41549</v>
      </c>
      <c r="Z15">
        <v>14</v>
      </c>
      <c r="AA15">
        <v>0.3</v>
      </c>
      <c r="AB15">
        <v>1380715200000</v>
      </c>
    </row>
    <row r="16" spans="1:28">
      <c r="A16" s="1">
        <v>41549</v>
      </c>
      <c r="B16">
        <v>15</v>
      </c>
      <c r="C16">
        <v>0.53549000000000002</v>
      </c>
      <c r="D16">
        <v>1380718800000</v>
      </c>
      <c r="Y16" s="1">
        <v>41549</v>
      </c>
      <c r="Z16">
        <v>15</v>
      </c>
      <c r="AA16">
        <v>0.9</v>
      </c>
      <c r="AB16">
        <v>1380718800000</v>
      </c>
    </row>
    <row r="17" spans="1:28">
      <c r="A17" s="1">
        <v>41549</v>
      </c>
      <c r="B17">
        <v>16</v>
      </c>
      <c r="C17">
        <v>0.80869999999999997</v>
      </c>
      <c r="D17">
        <v>1380722400000</v>
      </c>
      <c r="Y17" s="1">
        <v>41549</v>
      </c>
      <c r="Z17">
        <v>16</v>
      </c>
      <c r="AA17">
        <v>0.5</v>
      </c>
      <c r="AB17">
        <v>1380722400000</v>
      </c>
    </row>
    <row r="18" spans="1:28">
      <c r="A18" s="1">
        <v>41549</v>
      </c>
      <c r="B18">
        <v>17</v>
      </c>
      <c r="C18">
        <v>0.86285999999999996</v>
      </c>
      <c r="D18">
        <v>1380726000000</v>
      </c>
      <c r="Y18" s="1">
        <v>41549</v>
      </c>
      <c r="Z18">
        <v>17</v>
      </c>
      <c r="AA18">
        <v>1.2</v>
      </c>
      <c r="AB18">
        <v>1380726000000</v>
      </c>
    </row>
    <row r="19" spans="1:28">
      <c r="A19" s="1">
        <v>41549</v>
      </c>
      <c r="B19">
        <v>18</v>
      </c>
      <c r="C19">
        <v>1.0370699999999999</v>
      </c>
      <c r="D19">
        <v>1380729600000</v>
      </c>
      <c r="Y19" s="1">
        <v>41549</v>
      </c>
      <c r="Z19">
        <v>18</v>
      </c>
      <c r="AA19">
        <v>0.8</v>
      </c>
      <c r="AB19">
        <v>1380729600000</v>
      </c>
    </row>
    <row r="20" spans="1:28">
      <c r="A20" s="1">
        <v>41549</v>
      </c>
      <c r="B20">
        <v>19</v>
      </c>
      <c r="C20">
        <v>1.0026600000000001</v>
      </c>
      <c r="D20">
        <v>1380733200000</v>
      </c>
      <c r="Y20" s="1">
        <v>41549</v>
      </c>
      <c r="Z20">
        <v>19</v>
      </c>
      <c r="AA20">
        <v>0.9</v>
      </c>
      <c r="AB20">
        <v>1380733200000</v>
      </c>
    </row>
    <row r="21" spans="1:28">
      <c r="A21" s="1">
        <v>41549</v>
      </c>
      <c r="B21">
        <v>20</v>
      </c>
      <c r="C21">
        <v>0.81008999999999998</v>
      </c>
      <c r="D21">
        <v>1380736800000</v>
      </c>
      <c r="Y21" s="1">
        <v>41549</v>
      </c>
      <c r="Z21">
        <v>20</v>
      </c>
      <c r="AA21">
        <v>1.1000000000000001</v>
      </c>
      <c r="AB21">
        <v>1380736800000</v>
      </c>
    </row>
    <row r="22" spans="1:28">
      <c r="A22" s="1">
        <v>41549</v>
      </c>
      <c r="B22">
        <v>21</v>
      </c>
      <c r="C22">
        <v>1.05803</v>
      </c>
      <c r="D22">
        <v>1380740400000</v>
      </c>
      <c r="Y22" s="1">
        <v>41549</v>
      </c>
      <c r="Z22">
        <v>21</v>
      </c>
      <c r="AA22">
        <v>0.8</v>
      </c>
      <c r="AB22">
        <v>1380740400000</v>
      </c>
    </row>
    <row r="23" spans="1:28">
      <c r="A23" s="1">
        <v>41549</v>
      </c>
      <c r="B23">
        <v>22</v>
      </c>
      <c r="C23">
        <v>0.61534</v>
      </c>
      <c r="D23">
        <v>1380744000000</v>
      </c>
      <c r="Y23" s="1">
        <v>41549</v>
      </c>
      <c r="Z23">
        <v>22</v>
      </c>
      <c r="AA23">
        <v>0.5</v>
      </c>
      <c r="AB23">
        <v>1380744000000</v>
      </c>
    </row>
    <row r="24" spans="1:28">
      <c r="A24" s="1">
        <v>41549</v>
      </c>
      <c r="B24">
        <v>23</v>
      </c>
      <c r="C24">
        <v>0.40855999999999998</v>
      </c>
      <c r="D24">
        <v>1380747600000</v>
      </c>
      <c r="Y24" s="1">
        <v>41549</v>
      </c>
      <c r="Z24">
        <v>23</v>
      </c>
      <c r="AA24">
        <v>0.3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1" sqref="Y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0.747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0.879</v>
      </c>
      <c r="D3">
        <v>1380672000000</v>
      </c>
      <c r="Y3" s="1">
        <v>41549</v>
      </c>
      <c r="Z3">
        <v>2</v>
      </c>
      <c r="AA3">
        <v>2</v>
      </c>
      <c r="AB3">
        <v>1380672000000</v>
      </c>
    </row>
    <row r="4" spans="1:28">
      <c r="A4" s="1">
        <v>41549</v>
      </c>
      <c r="B4">
        <v>3</v>
      </c>
      <c r="C4">
        <v>0.495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0.86799999999999999</v>
      </c>
      <c r="D5">
        <v>1380679200000</v>
      </c>
      <c r="Y5" s="1">
        <v>41549</v>
      </c>
      <c r="Z5">
        <v>4</v>
      </c>
      <c r="AA5">
        <v>2</v>
      </c>
      <c r="AB5">
        <v>1380679200000</v>
      </c>
    </row>
    <row r="6" spans="1:28">
      <c r="A6" s="1">
        <v>41549</v>
      </c>
      <c r="B6">
        <v>5</v>
      </c>
      <c r="C6">
        <v>0.86799999999999999</v>
      </c>
      <c r="D6">
        <v>1380682800000</v>
      </c>
      <c r="Y6" s="1">
        <v>41549</v>
      </c>
      <c r="Z6">
        <v>5</v>
      </c>
      <c r="AA6">
        <v>2</v>
      </c>
      <c r="AB6">
        <v>1380682800000</v>
      </c>
    </row>
    <row r="7" spans="1:28">
      <c r="A7" s="1">
        <v>41549</v>
      </c>
      <c r="B7">
        <v>6</v>
      </c>
      <c r="C7">
        <v>0.75800000000000001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1.3520000000000001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0.60499999999999998</v>
      </c>
      <c r="D9">
        <v>1380693600000</v>
      </c>
      <c r="Y9" s="1">
        <v>41549</v>
      </c>
      <c r="Z9">
        <v>8</v>
      </c>
      <c r="AA9">
        <v>2</v>
      </c>
      <c r="AB9">
        <v>1380693600000</v>
      </c>
    </row>
    <row r="10" spans="1:28">
      <c r="A10" s="1">
        <v>41549</v>
      </c>
      <c r="B10">
        <v>9</v>
      </c>
      <c r="C10">
        <v>0.61599999999999999</v>
      </c>
      <c r="D10">
        <v>1380697200000</v>
      </c>
      <c r="Y10" s="1">
        <v>41549</v>
      </c>
      <c r="Z10">
        <v>9</v>
      </c>
      <c r="AA10">
        <v>2</v>
      </c>
      <c r="AB10">
        <v>1380697200000</v>
      </c>
    </row>
    <row r="11" spans="1:28">
      <c r="A11" s="1">
        <v>41549</v>
      </c>
      <c r="B11">
        <v>10</v>
      </c>
      <c r="C11">
        <v>0.24199999999999999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0.48399999999999999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0.24199999999999999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0.24199999999999999</v>
      </c>
      <c r="D14">
        <v>1380711600000</v>
      </c>
      <c r="Y14" s="1">
        <v>41549</v>
      </c>
      <c r="Z14">
        <v>13</v>
      </c>
      <c r="AA14">
        <v>2</v>
      </c>
      <c r="AB14">
        <v>1380711600000</v>
      </c>
    </row>
    <row r="15" spans="1:28">
      <c r="A15" s="1">
        <v>41549</v>
      </c>
      <c r="B15">
        <v>14</v>
      </c>
      <c r="C15">
        <v>0.121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0.14199999999999999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0.36299999999999999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0.36299999999999999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0.48399999999999999</v>
      </c>
      <c r="D19">
        <v>1380729600000</v>
      </c>
      <c r="Y19" s="1">
        <v>41549</v>
      </c>
      <c r="Z19">
        <v>18</v>
      </c>
      <c r="AA19">
        <v>2</v>
      </c>
      <c r="AB19">
        <v>1380729600000</v>
      </c>
    </row>
    <row r="20" spans="1:28">
      <c r="A20" s="1">
        <v>41549</v>
      </c>
      <c r="B20">
        <v>19</v>
      </c>
      <c r="C20">
        <v>0.63700000000000001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0.51600000000000001</v>
      </c>
      <c r="D21">
        <v>1380736800000</v>
      </c>
      <c r="Y21" s="1">
        <v>41549</v>
      </c>
      <c r="Z21">
        <v>20</v>
      </c>
      <c r="AA21">
        <v>2</v>
      </c>
      <c r="AB21">
        <v>1380736800000</v>
      </c>
    </row>
    <row r="22" spans="1:28">
      <c r="A22" s="1">
        <v>41549</v>
      </c>
      <c r="B22">
        <v>21</v>
      </c>
      <c r="C22">
        <v>0.747</v>
      </c>
      <c r="D22">
        <v>1380740400000</v>
      </c>
      <c r="Y22" s="1">
        <v>41549</v>
      </c>
      <c r="Z22">
        <v>21</v>
      </c>
      <c r="AA22">
        <v>2</v>
      </c>
      <c r="AB22">
        <v>1380740400000</v>
      </c>
    </row>
    <row r="23" spans="1:28">
      <c r="A23" s="1">
        <v>41549</v>
      </c>
      <c r="B23">
        <v>22</v>
      </c>
      <c r="C23">
        <v>0.39500000000000002</v>
      </c>
      <c r="D23">
        <v>1380744000000</v>
      </c>
      <c r="Y23" s="1">
        <v>41549</v>
      </c>
      <c r="Z23">
        <v>22</v>
      </c>
      <c r="AA23">
        <v>3</v>
      </c>
      <c r="AB23">
        <v>1380744000000</v>
      </c>
    </row>
    <row r="24" spans="1:28">
      <c r="A24" s="1">
        <v>41549</v>
      </c>
      <c r="B24">
        <v>23</v>
      </c>
      <c r="C24">
        <v>0.39500000000000002</v>
      </c>
      <c r="D24">
        <v>1380747600000</v>
      </c>
      <c r="Y24" s="1">
        <v>41549</v>
      </c>
      <c r="Z24">
        <v>23</v>
      </c>
      <c r="AA24">
        <v>3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6" sqref="Z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1.21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0.86799999999999999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1.4730000000000001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0.96799999999999997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1.484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1.3520000000000001</v>
      </c>
      <c r="D6">
        <v>1380682800000</v>
      </c>
      <c r="Y6" s="1">
        <v>41549</v>
      </c>
      <c r="Z6">
        <v>5</v>
      </c>
      <c r="AA6">
        <v>1</v>
      </c>
      <c r="AB6">
        <v>1380682800000</v>
      </c>
    </row>
    <row r="7" spans="1:28">
      <c r="A7" s="1">
        <v>41549</v>
      </c>
      <c r="B7">
        <v>6</v>
      </c>
      <c r="C7">
        <v>2.0790000000000002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2.8780000000000001</v>
      </c>
      <c r="D8">
        <v>1380690000000</v>
      </c>
      <c r="Y8" s="1">
        <v>41549</v>
      </c>
      <c r="Z8">
        <v>7</v>
      </c>
      <c r="AA8">
        <v>4</v>
      </c>
      <c r="AB8">
        <v>1380690000000</v>
      </c>
    </row>
    <row r="9" spans="1:28">
      <c r="A9" s="1">
        <v>41549</v>
      </c>
      <c r="B9">
        <v>8</v>
      </c>
      <c r="C9">
        <v>1.847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1.4730000000000001</v>
      </c>
      <c r="D10">
        <v>1380697200000</v>
      </c>
      <c r="Y10" s="1">
        <v>41549</v>
      </c>
      <c r="Z10">
        <v>9</v>
      </c>
      <c r="AA10">
        <v>2</v>
      </c>
      <c r="AB10">
        <v>1380697200000</v>
      </c>
    </row>
    <row r="11" spans="1:28">
      <c r="A11" s="1">
        <v>41549</v>
      </c>
      <c r="B11">
        <v>10</v>
      </c>
      <c r="C11">
        <v>1.5840000000000001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1.4730000000000001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1.494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1.3420000000000001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1.2310000000000001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1.089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1.4630000000000001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1.9570000000000001</v>
      </c>
      <c r="D18">
        <v>1380726000000</v>
      </c>
      <c r="Y18" s="1">
        <v>41549</v>
      </c>
      <c r="Z18">
        <v>17</v>
      </c>
      <c r="AA18">
        <v>3</v>
      </c>
      <c r="AB18">
        <v>1380726000000</v>
      </c>
    </row>
    <row r="19" spans="1:28">
      <c r="A19" s="1">
        <v>41549</v>
      </c>
      <c r="B19">
        <v>18</v>
      </c>
      <c r="C19">
        <v>1.7150000000000001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2.089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1.2210000000000001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1.5940000000000001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0.61599999999999999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0.84699999999999998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5" sqref="Y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0.84699999999999998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0.84699999999999998</v>
      </c>
      <c r="D2">
        <v>1380668400000</v>
      </c>
      <c r="Y2" s="1">
        <v>41549</v>
      </c>
      <c r="Z2">
        <v>1</v>
      </c>
      <c r="AA2">
        <v>1</v>
      </c>
      <c r="AB2">
        <v>1380668400000</v>
      </c>
    </row>
    <row r="3" spans="1:28">
      <c r="A3" s="1">
        <v>41549</v>
      </c>
      <c r="B3">
        <v>2</v>
      </c>
      <c r="C3">
        <v>0.86799999999999999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0.84699999999999998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1.1100000000000001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0.98899999999999999</v>
      </c>
      <c r="D6">
        <v>1380682800000</v>
      </c>
      <c r="Y6" s="1">
        <v>41549</v>
      </c>
      <c r="Z6">
        <v>5</v>
      </c>
      <c r="AA6">
        <v>1</v>
      </c>
      <c r="AB6">
        <v>1380682800000</v>
      </c>
    </row>
    <row r="7" spans="1:28">
      <c r="A7" s="1">
        <v>41549</v>
      </c>
      <c r="B7">
        <v>6</v>
      </c>
      <c r="C7">
        <v>1.4630000000000001</v>
      </c>
      <c r="D7">
        <v>1380686400000</v>
      </c>
      <c r="Y7" s="1">
        <v>41549</v>
      </c>
      <c r="Z7">
        <v>6</v>
      </c>
      <c r="AA7">
        <v>2</v>
      </c>
      <c r="AB7">
        <v>1380686400000</v>
      </c>
    </row>
    <row r="8" spans="1:28">
      <c r="A8" s="1">
        <v>41549</v>
      </c>
      <c r="B8">
        <v>7</v>
      </c>
      <c r="C8">
        <v>0.879</v>
      </c>
      <c r="D8">
        <v>1380690000000</v>
      </c>
      <c r="Y8" s="1">
        <v>41549</v>
      </c>
      <c r="Z8">
        <v>7</v>
      </c>
      <c r="AA8">
        <v>1</v>
      </c>
      <c r="AB8">
        <v>1380690000000</v>
      </c>
    </row>
    <row r="9" spans="1:28">
      <c r="A9" s="1">
        <v>41549</v>
      </c>
      <c r="B9">
        <v>8</v>
      </c>
      <c r="C9">
        <v>1.5940000000000001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1.2310000000000001</v>
      </c>
      <c r="D10">
        <v>1380697200000</v>
      </c>
      <c r="Y10" s="1">
        <v>41549</v>
      </c>
      <c r="Z10">
        <v>9</v>
      </c>
      <c r="AA10">
        <v>2</v>
      </c>
      <c r="AB10">
        <v>1380697200000</v>
      </c>
    </row>
    <row r="11" spans="1:28">
      <c r="A11" s="1">
        <v>41549</v>
      </c>
      <c r="B11">
        <v>10</v>
      </c>
      <c r="C11">
        <v>1.1000000000000001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1.3520000000000001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1.21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1.2210000000000001</v>
      </c>
      <c r="D14">
        <v>1380711600000</v>
      </c>
      <c r="Y14" s="1">
        <v>41549</v>
      </c>
      <c r="Z14">
        <v>13</v>
      </c>
      <c r="AA14">
        <v>1</v>
      </c>
      <c r="AB14">
        <v>1380711600000</v>
      </c>
    </row>
    <row r="15" spans="1:28">
      <c r="A15" s="1">
        <v>41549</v>
      </c>
      <c r="B15">
        <v>14</v>
      </c>
      <c r="C15">
        <v>1.1100000000000001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0.96799999999999997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1.21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1.089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1.2310000000000001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1.2210000000000001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0.85799999999999998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0.98899999999999999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0.61599999999999999</v>
      </c>
      <c r="D23">
        <v>1380744000000</v>
      </c>
      <c r="Y23" s="1">
        <v>41549</v>
      </c>
      <c r="Z23">
        <v>22</v>
      </c>
      <c r="AA23">
        <v>1</v>
      </c>
      <c r="AB23">
        <v>1380744000000</v>
      </c>
    </row>
    <row r="24" spans="1:28">
      <c r="A24" s="1">
        <v>41549</v>
      </c>
      <c r="B24">
        <v>23</v>
      </c>
      <c r="C24">
        <v>0.60499999999999998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0.36299999999999999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2.1000000000000001E-2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0.60499999999999998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0.121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0.374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0.36299999999999999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0.61599999999999999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1.9990000000000001</v>
      </c>
      <c r="D8">
        <v>1380690000000</v>
      </c>
      <c r="Y8" s="1">
        <v>41549</v>
      </c>
      <c r="Z8">
        <v>7</v>
      </c>
      <c r="AA8">
        <v>3</v>
      </c>
      <c r="AB8">
        <v>1380690000000</v>
      </c>
    </row>
    <row r="9" spans="1:28">
      <c r="A9" s="1">
        <v>41549</v>
      </c>
      <c r="B9">
        <v>8</v>
      </c>
      <c r="C9">
        <v>0.253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0.24199999999999999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0.48399999999999999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0.121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0.28399999999999997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0.121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0.121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0.121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0.253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0.86799999999999999</v>
      </c>
      <c r="D18">
        <v>1380726000000</v>
      </c>
      <c r="Y18" s="1">
        <v>41549</v>
      </c>
      <c r="Z18">
        <v>17</v>
      </c>
      <c r="AA18">
        <v>2</v>
      </c>
      <c r="AB18">
        <v>1380726000000</v>
      </c>
    </row>
    <row r="19" spans="1:28">
      <c r="A19" s="1">
        <v>41549</v>
      </c>
      <c r="B19">
        <v>18</v>
      </c>
      <c r="C19">
        <v>0.48399999999999999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0.86799999999999999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0.36299999999999999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0.60499999999999998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0.24199999999999999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0.253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1.8919999999999995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10" sqref="Z1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6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0.33925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0.32516</v>
      </c>
      <c r="D2">
        <v>1380668400000</v>
      </c>
      <c r="Y2" s="1">
        <v>41549</v>
      </c>
      <c r="Z2">
        <v>1</v>
      </c>
      <c r="AA2">
        <v>0.33</v>
      </c>
      <c r="AB2">
        <v>1380668400000</v>
      </c>
    </row>
    <row r="3" spans="1:28">
      <c r="A3" s="1">
        <v>41549</v>
      </c>
      <c r="B3">
        <v>2</v>
      </c>
      <c r="C3">
        <v>0.36576999999999998</v>
      </c>
      <c r="D3">
        <v>1380672000000</v>
      </c>
      <c r="Y3" s="1">
        <v>41549</v>
      </c>
      <c r="Z3">
        <v>2</v>
      </c>
      <c r="AA3">
        <v>0.31</v>
      </c>
      <c r="AB3">
        <v>1380672000000</v>
      </c>
    </row>
    <row r="4" spans="1:28">
      <c r="A4" s="1">
        <v>41549</v>
      </c>
      <c r="B4">
        <v>3</v>
      </c>
      <c r="C4">
        <v>0.38664999999999999</v>
      </c>
      <c r="D4">
        <v>1380675600000</v>
      </c>
      <c r="Y4" s="1">
        <v>41549</v>
      </c>
      <c r="Z4">
        <v>3</v>
      </c>
      <c r="AA4">
        <v>0.34</v>
      </c>
      <c r="AB4">
        <v>1380675600000</v>
      </c>
    </row>
    <row r="5" spans="1:28">
      <c r="A5" s="1">
        <v>41549</v>
      </c>
      <c r="B5">
        <v>4</v>
      </c>
      <c r="C5">
        <v>0.33221000000000001</v>
      </c>
      <c r="D5">
        <v>1380679200000</v>
      </c>
      <c r="Y5" s="1">
        <v>41549</v>
      </c>
      <c r="Z5">
        <v>4</v>
      </c>
      <c r="AA5">
        <v>0.31</v>
      </c>
      <c r="AB5">
        <v>1380679200000</v>
      </c>
    </row>
    <row r="6" spans="1:28">
      <c r="A6" s="1">
        <v>41549</v>
      </c>
      <c r="B6">
        <v>5</v>
      </c>
      <c r="C6">
        <v>0.34971000000000002</v>
      </c>
      <c r="D6">
        <v>1380682800000</v>
      </c>
      <c r="Y6" s="1">
        <v>41549</v>
      </c>
      <c r="Z6">
        <v>5</v>
      </c>
      <c r="AA6">
        <v>0.31</v>
      </c>
      <c r="AB6">
        <v>1380682800000</v>
      </c>
    </row>
    <row r="7" spans="1:28">
      <c r="A7" s="1">
        <v>41549</v>
      </c>
      <c r="B7">
        <v>6</v>
      </c>
      <c r="C7">
        <v>0.31917000000000001</v>
      </c>
      <c r="D7">
        <v>1380686400000</v>
      </c>
      <c r="Y7" s="1">
        <v>41549</v>
      </c>
      <c r="Z7">
        <v>6</v>
      </c>
      <c r="AA7">
        <v>0.32</v>
      </c>
      <c r="AB7">
        <v>1380686400000</v>
      </c>
    </row>
    <row r="8" spans="1:28">
      <c r="A8" s="1">
        <v>41549</v>
      </c>
      <c r="B8">
        <v>7</v>
      </c>
      <c r="C8">
        <v>0.46709000000000001</v>
      </c>
      <c r="D8">
        <v>1380690000000</v>
      </c>
      <c r="Y8" s="1">
        <v>41549</v>
      </c>
      <c r="Z8">
        <v>7</v>
      </c>
      <c r="AA8">
        <v>0.47</v>
      </c>
      <c r="AB8">
        <v>1380690000000</v>
      </c>
    </row>
    <row r="9" spans="1:28">
      <c r="A9" s="1">
        <v>41549</v>
      </c>
      <c r="B9">
        <v>8</v>
      </c>
      <c r="C9">
        <v>0.36958000000000002</v>
      </c>
      <c r="D9">
        <v>1380693600000</v>
      </c>
      <c r="Y9" s="1">
        <v>41549</v>
      </c>
      <c r="Z9">
        <v>8</v>
      </c>
      <c r="AA9">
        <v>0.25</v>
      </c>
      <c r="AB9">
        <v>1380693600000</v>
      </c>
    </row>
    <row r="10" spans="1:28">
      <c r="A10" s="1">
        <v>41549</v>
      </c>
      <c r="B10">
        <v>9</v>
      </c>
      <c r="C10">
        <v>0.28127999999999997</v>
      </c>
      <c r="D10">
        <v>1380697200000</v>
      </c>
      <c r="Y10" s="1">
        <v>41549</v>
      </c>
      <c r="Z10">
        <v>9</v>
      </c>
      <c r="AA10">
        <v>0.27</v>
      </c>
      <c r="AB10">
        <v>1380697200000</v>
      </c>
    </row>
    <row r="11" spans="1:28">
      <c r="A11" s="1">
        <v>41549</v>
      </c>
      <c r="B11">
        <v>10</v>
      </c>
      <c r="C11">
        <v>0.27614</v>
      </c>
      <c r="D11">
        <v>1380700800000</v>
      </c>
      <c r="Y11" s="1">
        <v>41549</v>
      </c>
      <c r="Z11">
        <v>10</v>
      </c>
      <c r="AA11">
        <v>0.26</v>
      </c>
      <c r="AB11">
        <v>1380700800000</v>
      </c>
    </row>
    <row r="12" spans="1:28">
      <c r="A12" s="1">
        <v>41549</v>
      </c>
      <c r="B12">
        <v>11</v>
      </c>
      <c r="C12">
        <v>0.31702999999999998</v>
      </c>
      <c r="D12">
        <v>1380704400000</v>
      </c>
      <c r="Y12" s="1">
        <v>41549</v>
      </c>
      <c r="Z12">
        <v>11</v>
      </c>
      <c r="AA12">
        <v>0.27</v>
      </c>
      <c r="AB12">
        <v>1380704400000</v>
      </c>
    </row>
    <row r="13" spans="1:28">
      <c r="A13" s="1">
        <v>41549</v>
      </c>
      <c r="B13">
        <v>12</v>
      </c>
      <c r="C13">
        <v>0.42262</v>
      </c>
      <c r="D13">
        <v>1380708000000</v>
      </c>
      <c r="Y13" s="1">
        <v>41549</v>
      </c>
      <c r="Z13">
        <v>12</v>
      </c>
      <c r="AA13">
        <v>0.27</v>
      </c>
      <c r="AB13">
        <v>1380708000000</v>
      </c>
    </row>
    <row r="14" spans="1:28">
      <c r="A14" s="1">
        <v>41549</v>
      </c>
      <c r="B14">
        <v>13</v>
      </c>
      <c r="C14">
        <v>0.30143999999999999</v>
      </c>
      <c r="D14">
        <v>1380711600000</v>
      </c>
      <c r="Y14" s="1">
        <v>41549</v>
      </c>
      <c r="Z14">
        <v>13</v>
      </c>
      <c r="AA14">
        <v>0.28999999999999998</v>
      </c>
      <c r="AB14">
        <v>1380711600000</v>
      </c>
    </row>
    <row r="15" spans="1:28">
      <c r="A15" s="1">
        <v>41549</v>
      </c>
      <c r="B15">
        <v>14</v>
      </c>
      <c r="C15">
        <v>0.29499999999999998</v>
      </c>
      <c r="D15">
        <v>1380715200000</v>
      </c>
      <c r="Y15" s="1">
        <v>41549</v>
      </c>
      <c r="Z15">
        <v>14</v>
      </c>
      <c r="AA15">
        <v>0.27</v>
      </c>
      <c r="AB15">
        <v>1380715200000</v>
      </c>
    </row>
    <row r="16" spans="1:28">
      <c r="A16" s="1">
        <v>41549</v>
      </c>
      <c r="B16">
        <v>15</v>
      </c>
      <c r="C16">
        <v>0.31790000000000002</v>
      </c>
      <c r="D16">
        <v>1380718800000</v>
      </c>
      <c r="Y16" s="1">
        <v>41549</v>
      </c>
      <c r="Z16">
        <v>15</v>
      </c>
      <c r="AA16">
        <v>0.28999999999999998</v>
      </c>
      <c r="AB16">
        <v>1380718800000</v>
      </c>
    </row>
    <row r="17" spans="1:28">
      <c r="A17" s="1">
        <v>41549</v>
      </c>
      <c r="B17">
        <v>16</v>
      </c>
      <c r="C17">
        <v>0.58260000000000001</v>
      </c>
      <c r="D17">
        <v>1380722400000</v>
      </c>
      <c r="Y17" s="1">
        <v>41549</v>
      </c>
      <c r="Z17">
        <v>16</v>
      </c>
      <c r="AA17">
        <v>1.05</v>
      </c>
      <c r="AB17">
        <v>1380722400000</v>
      </c>
    </row>
    <row r="18" spans="1:28">
      <c r="A18" s="1">
        <v>41549</v>
      </c>
      <c r="B18">
        <v>17</v>
      </c>
      <c r="C18">
        <v>0.93306999999999995</v>
      </c>
      <c r="D18">
        <v>1380726000000</v>
      </c>
      <c r="Y18" s="1">
        <v>41549</v>
      </c>
      <c r="Z18">
        <v>17</v>
      </c>
      <c r="AA18">
        <v>0.62</v>
      </c>
      <c r="AB18">
        <v>1380726000000</v>
      </c>
    </row>
    <row r="19" spans="1:28">
      <c r="A19" s="1">
        <v>41549</v>
      </c>
      <c r="B19">
        <v>18</v>
      </c>
      <c r="C19">
        <v>0.63236999999999999</v>
      </c>
      <c r="D19">
        <v>1380729600000</v>
      </c>
      <c r="Y19" s="1">
        <v>41549</v>
      </c>
      <c r="Z19">
        <v>18</v>
      </c>
      <c r="AA19">
        <v>0.71</v>
      </c>
      <c r="AB19">
        <v>1380729600000</v>
      </c>
    </row>
    <row r="20" spans="1:28">
      <c r="A20" s="1">
        <v>41549</v>
      </c>
      <c r="B20">
        <v>19</v>
      </c>
      <c r="C20">
        <v>0.93698000000000004</v>
      </c>
      <c r="D20">
        <v>1380733200000</v>
      </c>
      <c r="Y20" s="1">
        <v>41549</v>
      </c>
      <c r="Z20">
        <v>19</v>
      </c>
      <c r="AA20">
        <v>1.27</v>
      </c>
      <c r="AB20">
        <v>1380733200000</v>
      </c>
    </row>
    <row r="21" spans="1:28">
      <c r="A21" s="1">
        <v>41549</v>
      </c>
      <c r="B21">
        <v>20</v>
      </c>
      <c r="C21">
        <v>0.89195999999999998</v>
      </c>
      <c r="D21">
        <v>1380736800000</v>
      </c>
      <c r="Y21" s="1">
        <v>41549</v>
      </c>
      <c r="Z21">
        <v>20</v>
      </c>
      <c r="AA21">
        <v>1.25</v>
      </c>
      <c r="AB21">
        <v>1380736800000</v>
      </c>
    </row>
    <row r="22" spans="1:28">
      <c r="A22" s="1">
        <v>41549</v>
      </c>
      <c r="B22">
        <v>21</v>
      </c>
      <c r="C22">
        <v>0.73073999999999995</v>
      </c>
      <c r="D22">
        <v>1380740400000</v>
      </c>
      <c r="Y22" s="1">
        <v>41549</v>
      </c>
      <c r="Z22">
        <v>21</v>
      </c>
      <c r="AA22">
        <v>0.39</v>
      </c>
      <c r="AB22">
        <v>1380740400000</v>
      </c>
    </row>
    <row r="23" spans="1:28">
      <c r="A23" s="1">
        <v>41549</v>
      </c>
      <c r="B23">
        <v>22</v>
      </c>
      <c r="C23">
        <v>0.42030000000000001</v>
      </c>
      <c r="D23">
        <v>1380744000000</v>
      </c>
      <c r="Y23" s="1">
        <v>41549</v>
      </c>
      <c r="Z23">
        <v>22</v>
      </c>
      <c r="AA23">
        <v>0.36</v>
      </c>
      <c r="AB23">
        <v>1380744000000</v>
      </c>
    </row>
    <row r="24" spans="1:28">
      <c r="A24" s="1">
        <v>41549</v>
      </c>
      <c r="B24">
        <v>23</v>
      </c>
      <c r="C24">
        <v>0.34978999999999999</v>
      </c>
      <c r="D24">
        <v>1380747600000</v>
      </c>
      <c r="Y24" s="1">
        <v>41549</v>
      </c>
      <c r="Z24">
        <v>23</v>
      </c>
      <c r="AA24">
        <v>0.33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8" sqref="Z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1.3520000000000001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0.97899999999999998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1.4730000000000001</v>
      </c>
      <c r="D3">
        <v>1380672000000</v>
      </c>
      <c r="Y3" s="1">
        <v>41549</v>
      </c>
      <c r="Z3">
        <v>2</v>
      </c>
      <c r="AA3">
        <v>1</v>
      </c>
      <c r="AB3">
        <v>1380672000000</v>
      </c>
    </row>
    <row r="4" spans="1:28">
      <c r="A4" s="1">
        <v>41549</v>
      </c>
      <c r="B4">
        <v>3</v>
      </c>
      <c r="C4">
        <v>1.4630000000000001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1.121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2.99</v>
      </c>
      <c r="D6">
        <v>1380682800000</v>
      </c>
      <c r="Y6" s="1">
        <v>41549</v>
      </c>
      <c r="Z6">
        <v>5</v>
      </c>
      <c r="AA6">
        <v>3</v>
      </c>
      <c r="AB6">
        <v>1380682800000</v>
      </c>
    </row>
    <row r="7" spans="1:28">
      <c r="A7" s="1">
        <v>41549</v>
      </c>
      <c r="B7">
        <v>6</v>
      </c>
      <c r="C7">
        <v>2.5939999999999999</v>
      </c>
      <c r="D7">
        <v>1380686400000</v>
      </c>
      <c r="Y7" s="1">
        <v>41549</v>
      </c>
      <c r="Z7">
        <v>6</v>
      </c>
      <c r="AA7">
        <v>1</v>
      </c>
      <c r="AB7">
        <v>1380686400000</v>
      </c>
    </row>
    <row r="8" spans="1:28">
      <c r="A8" s="1">
        <v>41549</v>
      </c>
      <c r="B8">
        <v>7</v>
      </c>
      <c r="C8">
        <v>3.673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1.242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1.3520000000000001</v>
      </c>
      <c r="D10">
        <v>1380697200000</v>
      </c>
      <c r="Y10" s="1">
        <v>41549</v>
      </c>
      <c r="Z10">
        <v>9</v>
      </c>
      <c r="AA10">
        <v>3</v>
      </c>
      <c r="AB10">
        <v>1380697200000</v>
      </c>
    </row>
    <row r="11" spans="1:28">
      <c r="A11" s="1">
        <v>41549</v>
      </c>
      <c r="B11">
        <v>10</v>
      </c>
      <c r="C11">
        <v>1.331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1.089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1.3520000000000001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1.089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0.85799999999999998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1.0309999999999999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1.1000000000000001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1.968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1.5940000000000001</v>
      </c>
      <c r="D19">
        <v>1380729600000</v>
      </c>
      <c r="Y19" s="1">
        <v>41549</v>
      </c>
      <c r="Z19">
        <v>18</v>
      </c>
      <c r="AA19">
        <v>2</v>
      </c>
      <c r="AB19">
        <v>1380729600000</v>
      </c>
    </row>
    <row r="20" spans="1:28">
      <c r="A20" s="1">
        <v>41549</v>
      </c>
      <c r="B20">
        <v>19</v>
      </c>
      <c r="C20">
        <v>1.3420000000000001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1.363</v>
      </c>
      <c r="D21">
        <v>1380736800000</v>
      </c>
      <c r="Y21" s="1">
        <v>41549</v>
      </c>
      <c r="Z21">
        <v>20</v>
      </c>
      <c r="AA21">
        <v>2</v>
      </c>
      <c r="AB21">
        <v>1380736800000</v>
      </c>
    </row>
    <row r="22" spans="1:28">
      <c r="A22" s="1">
        <v>41549</v>
      </c>
      <c r="B22">
        <v>21</v>
      </c>
      <c r="C22">
        <v>1.4730000000000001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1.694</v>
      </c>
      <c r="D23">
        <v>1380744000000</v>
      </c>
      <c r="Y23" s="1">
        <v>41549</v>
      </c>
      <c r="Z23">
        <v>22</v>
      </c>
      <c r="AA23">
        <v>2</v>
      </c>
      <c r="AB23">
        <v>1380744000000</v>
      </c>
    </row>
    <row r="24" spans="1:28">
      <c r="A24" s="1">
        <v>41549</v>
      </c>
      <c r="B24">
        <v>23</v>
      </c>
      <c r="C24">
        <v>1.484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9" sqref="Z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1.3520000000000001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0.97899999999999998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1.3520000000000001</v>
      </c>
      <c r="D3">
        <v>1380672000000</v>
      </c>
      <c r="Y3" s="1">
        <v>41549</v>
      </c>
      <c r="Z3">
        <v>2</v>
      </c>
      <c r="AA3">
        <v>1</v>
      </c>
      <c r="AB3">
        <v>1380672000000</v>
      </c>
    </row>
    <row r="4" spans="1:28">
      <c r="A4" s="1">
        <v>41549</v>
      </c>
      <c r="B4">
        <v>3</v>
      </c>
      <c r="C4">
        <v>1.2210000000000001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1.121</v>
      </c>
      <c r="D5">
        <v>1380679200000</v>
      </c>
      <c r="Y5" s="1">
        <v>41549</v>
      </c>
      <c r="Z5">
        <v>4</v>
      </c>
      <c r="AA5">
        <v>1</v>
      </c>
      <c r="AB5">
        <v>1380679200000</v>
      </c>
    </row>
    <row r="6" spans="1:28">
      <c r="A6" s="1">
        <v>41549</v>
      </c>
      <c r="B6">
        <v>5</v>
      </c>
      <c r="C6">
        <v>1.8360000000000001</v>
      </c>
      <c r="D6">
        <v>1380682800000</v>
      </c>
      <c r="Y6" s="1">
        <v>41549</v>
      </c>
      <c r="Z6">
        <v>5</v>
      </c>
      <c r="AA6">
        <v>2</v>
      </c>
      <c r="AB6">
        <v>1380682800000</v>
      </c>
    </row>
    <row r="7" spans="1:28">
      <c r="A7" s="1">
        <v>41549</v>
      </c>
      <c r="B7">
        <v>6</v>
      </c>
      <c r="C7">
        <v>0.84699999999999998</v>
      </c>
      <c r="D7">
        <v>1380686400000</v>
      </c>
      <c r="Y7" s="1">
        <v>41549</v>
      </c>
      <c r="Z7">
        <v>6</v>
      </c>
      <c r="AA7">
        <v>1</v>
      </c>
      <c r="AB7">
        <v>1380686400000</v>
      </c>
    </row>
    <row r="8" spans="1:28">
      <c r="A8" s="1">
        <v>41549</v>
      </c>
      <c r="B8">
        <v>7</v>
      </c>
      <c r="C8">
        <v>1.363</v>
      </c>
      <c r="D8">
        <v>1380690000000</v>
      </c>
      <c r="Y8" s="1">
        <v>41549</v>
      </c>
      <c r="Z8">
        <v>7</v>
      </c>
      <c r="AA8">
        <v>2</v>
      </c>
      <c r="AB8">
        <v>1380690000000</v>
      </c>
    </row>
    <row r="9" spans="1:28">
      <c r="A9" s="1">
        <v>41549</v>
      </c>
      <c r="B9">
        <v>8</v>
      </c>
      <c r="C9">
        <v>1.1100000000000001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1.3520000000000001</v>
      </c>
      <c r="D10">
        <v>1380697200000</v>
      </c>
      <c r="Y10" s="1">
        <v>41549</v>
      </c>
      <c r="Z10">
        <v>9</v>
      </c>
      <c r="AA10">
        <v>3</v>
      </c>
      <c r="AB10">
        <v>1380697200000</v>
      </c>
    </row>
    <row r="11" spans="1:28">
      <c r="A11" s="1">
        <v>41549</v>
      </c>
      <c r="B11">
        <v>10</v>
      </c>
      <c r="C11">
        <v>1.331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0.96799999999999997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1.1100000000000001</v>
      </c>
      <c r="D13">
        <v>1380708000000</v>
      </c>
      <c r="Y13" s="1">
        <v>41549</v>
      </c>
      <c r="Z13">
        <v>12</v>
      </c>
      <c r="AA13">
        <v>1</v>
      </c>
      <c r="AB13">
        <v>1380708000000</v>
      </c>
    </row>
    <row r="14" spans="1:28">
      <c r="A14" s="1">
        <v>41549</v>
      </c>
      <c r="B14">
        <v>13</v>
      </c>
      <c r="C14">
        <v>0.96799999999999997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0.85799999999999998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0.96799999999999997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1.1000000000000001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1.2210000000000001</v>
      </c>
      <c r="D18">
        <v>1380726000000</v>
      </c>
      <c r="Y18" s="1">
        <v>41549</v>
      </c>
      <c r="Z18">
        <v>17</v>
      </c>
      <c r="AA18">
        <v>1</v>
      </c>
      <c r="AB18">
        <v>1380726000000</v>
      </c>
    </row>
    <row r="19" spans="1:28">
      <c r="A19" s="1">
        <v>41549</v>
      </c>
      <c r="B19">
        <v>18</v>
      </c>
      <c r="C19">
        <v>1.1100000000000001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0.96799999999999997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1.089</v>
      </c>
      <c r="D21">
        <v>1380736800000</v>
      </c>
      <c r="Y21" s="1">
        <v>41549</v>
      </c>
      <c r="Z21">
        <v>20</v>
      </c>
      <c r="AA21">
        <v>2</v>
      </c>
      <c r="AB21">
        <v>1380736800000</v>
      </c>
    </row>
    <row r="22" spans="1:28">
      <c r="A22" s="1">
        <v>41549</v>
      </c>
      <c r="B22">
        <v>21</v>
      </c>
      <c r="C22">
        <v>1.4730000000000001</v>
      </c>
      <c r="D22">
        <v>1380740400000</v>
      </c>
      <c r="Y22" s="1">
        <v>41549</v>
      </c>
      <c r="Z22">
        <v>21</v>
      </c>
      <c r="AA22">
        <v>1</v>
      </c>
      <c r="AB22">
        <v>1380740400000</v>
      </c>
    </row>
    <row r="23" spans="1:28">
      <c r="A23" s="1">
        <v>41549</v>
      </c>
      <c r="B23">
        <v>22</v>
      </c>
      <c r="C23">
        <v>1.089</v>
      </c>
      <c r="D23">
        <v>1380744000000</v>
      </c>
      <c r="Y23" s="1">
        <v>41549</v>
      </c>
      <c r="Z23">
        <v>22</v>
      </c>
      <c r="AA23">
        <v>2</v>
      </c>
      <c r="AB23">
        <v>1380744000000</v>
      </c>
    </row>
    <row r="24" spans="1:28">
      <c r="A24" s="1">
        <v>41549</v>
      </c>
      <c r="B24">
        <v>23</v>
      </c>
      <c r="C24">
        <v>1.363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0.121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0.24199999999999999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1.1539999999999999</v>
      </c>
      <c r="D6">
        <v>1380682800000</v>
      </c>
      <c r="Y6" s="1">
        <v>41549</v>
      </c>
      <c r="Z6">
        <v>5</v>
      </c>
      <c r="AA6">
        <v>1</v>
      </c>
      <c r="AB6">
        <v>1380682800000</v>
      </c>
    </row>
    <row r="7" spans="1:28">
      <c r="A7" s="1">
        <v>41549</v>
      </c>
      <c r="B7">
        <v>6</v>
      </c>
      <c r="C7">
        <v>1.7470000000000001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2.31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0.13200000000000001</v>
      </c>
      <c r="D9">
        <v>1380693600000</v>
      </c>
      <c r="Y9" s="1">
        <v>41549</v>
      </c>
      <c r="Z9">
        <v>8</v>
      </c>
      <c r="AA9">
        <v>1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0.121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0.24199999999999999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0.121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6.3E-2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0.747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0.48399999999999999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0.374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0.27400000000000002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0.60499999999999998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0.121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-0.86799999999999999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2.8579999999999988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14" sqref="Y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6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0.30936999999999998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0.31697999999999998</v>
      </c>
      <c r="D2">
        <v>1380668400000</v>
      </c>
      <c r="Y2" s="1">
        <v>41549</v>
      </c>
      <c r="Z2">
        <v>1</v>
      </c>
      <c r="AA2">
        <v>0.33</v>
      </c>
      <c r="AB2">
        <v>1380668400000</v>
      </c>
    </row>
    <row r="3" spans="1:28">
      <c r="A3" s="1">
        <v>41549</v>
      </c>
      <c r="B3">
        <v>2</v>
      </c>
      <c r="C3">
        <v>0.30413000000000001</v>
      </c>
      <c r="D3">
        <v>1380672000000</v>
      </c>
      <c r="Y3" s="1">
        <v>41549</v>
      </c>
      <c r="Z3">
        <v>2</v>
      </c>
      <c r="AA3">
        <v>0.33</v>
      </c>
      <c r="AB3">
        <v>1380672000000</v>
      </c>
    </row>
    <row r="4" spans="1:28">
      <c r="A4" s="1">
        <v>41549</v>
      </c>
      <c r="B4">
        <v>3</v>
      </c>
      <c r="C4">
        <v>0.30401</v>
      </c>
      <c r="D4">
        <v>1380675600000</v>
      </c>
      <c r="Y4" s="1">
        <v>41549</v>
      </c>
      <c r="Z4">
        <v>3</v>
      </c>
      <c r="AA4">
        <v>0.3</v>
      </c>
      <c r="AB4">
        <v>1380675600000</v>
      </c>
    </row>
    <row r="5" spans="1:28">
      <c r="A5" s="1">
        <v>41549</v>
      </c>
      <c r="B5">
        <v>4</v>
      </c>
      <c r="C5">
        <v>0.28924</v>
      </c>
      <c r="D5">
        <v>1380679200000</v>
      </c>
      <c r="Y5" s="1">
        <v>41549</v>
      </c>
      <c r="Z5">
        <v>4</v>
      </c>
      <c r="AA5">
        <v>0.22</v>
      </c>
      <c r="AB5">
        <v>1380679200000</v>
      </c>
    </row>
    <row r="6" spans="1:28">
      <c r="A6" s="1">
        <v>41549</v>
      </c>
      <c r="B6">
        <v>5</v>
      </c>
      <c r="C6">
        <v>0.28716999999999998</v>
      </c>
      <c r="D6">
        <v>1380682800000</v>
      </c>
      <c r="Y6" s="1">
        <v>41549</v>
      </c>
      <c r="Z6">
        <v>5</v>
      </c>
      <c r="AA6">
        <v>0.23</v>
      </c>
      <c r="AB6">
        <v>1380682800000</v>
      </c>
    </row>
    <row r="7" spans="1:28">
      <c r="A7" s="1">
        <v>41549</v>
      </c>
      <c r="B7">
        <v>6</v>
      </c>
      <c r="C7">
        <v>0.43234</v>
      </c>
      <c r="D7">
        <v>1380686400000</v>
      </c>
      <c r="Y7" s="1">
        <v>41549</v>
      </c>
      <c r="Z7">
        <v>6</v>
      </c>
      <c r="AA7">
        <v>0.45</v>
      </c>
      <c r="AB7">
        <v>1380686400000</v>
      </c>
    </row>
    <row r="8" spans="1:28">
      <c r="A8" s="1">
        <v>41549</v>
      </c>
      <c r="B8">
        <v>7</v>
      </c>
      <c r="C8">
        <v>0.45277000000000001</v>
      </c>
      <c r="D8">
        <v>1380690000000</v>
      </c>
      <c r="Y8" s="1">
        <v>41549</v>
      </c>
      <c r="Z8">
        <v>7</v>
      </c>
      <c r="AA8">
        <v>0.37</v>
      </c>
      <c r="AB8">
        <v>1380690000000</v>
      </c>
    </row>
    <row r="9" spans="1:28">
      <c r="A9" s="1">
        <v>41549</v>
      </c>
      <c r="B9">
        <v>8</v>
      </c>
      <c r="C9">
        <v>0.25385999999999997</v>
      </c>
      <c r="D9">
        <v>1380693600000</v>
      </c>
      <c r="Y9" s="1">
        <v>41549</v>
      </c>
      <c r="Z9">
        <v>8</v>
      </c>
      <c r="AA9">
        <v>0.4</v>
      </c>
      <c r="AB9">
        <v>1380693600000</v>
      </c>
    </row>
    <row r="10" spans="1:28">
      <c r="A10" s="1">
        <v>41549</v>
      </c>
      <c r="B10">
        <v>9</v>
      </c>
      <c r="C10">
        <v>0.23302</v>
      </c>
      <c r="D10">
        <v>1380697200000</v>
      </c>
      <c r="Y10" s="1">
        <v>41549</v>
      </c>
      <c r="Z10">
        <v>9</v>
      </c>
      <c r="AA10">
        <v>0.48</v>
      </c>
      <c r="AB10">
        <v>1380697200000</v>
      </c>
    </row>
    <row r="11" spans="1:28">
      <c r="A11" s="1">
        <v>41549</v>
      </c>
      <c r="B11">
        <v>10</v>
      </c>
      <c r="C11">
        <v>0.21629999999999999</v>
      </c>
      <c r="D11">
        <v>1380700800000</v>
      </c>
      <c r="Y11" s="1">
        <v>41549</v>
      </c>
      <c r="Z11">
        <v>10</v>
      </c>
      <c r="AA11">
        <v>0.32</v>
      </c>
      <c r="AB11">
        <v>1380700800000</v>
      </c>
    </row>
    <row r="12" spans="1:28">
      <c r="A12" s="1">
        <v>41549</v>
      </c>
      <c r="B12">
        <v>11</v>
      </c>
      <c r="C12">
        <v>0.22566</v>
      </c>
      <c r="D12">
        <v>1380704400000</v>
      </c>
      <c r="Y12" s="1">
        <v>41549</v>
      </c>
      <c r="Z12">
        <v>11</v>
      </c>
      <c r="AA12">
        <v>1.01</v>
      </c>
      <c r="AB12">
        <v>1380704400000</v>
      </c>
    </row>
    <row r="13" spans="1:28">
      <c r="A13" s="1">
        <v>41549</v>
      </c>
      <c r="B13">
        <v>12</v>
      </c>
      <c r="C13">
        <v>0.24690000000000001</v>
      </c>
      <c r="D13">
        <v>1380708000000</v>
      </c>
      <c r="Y13" s="1">
        <v>41549</v>
      </c>
      <c r="Z13">
        <v>12</v>
      </c>
      <c r="AA13">
        <v>2.5499999999999998</v>
      </c>
      <c r="AB13">
        <v>1380708000000</v>
      </c>
    </row>
    <row r="14" spans="1:28">
      <c r="A14" s="1">
        <v>41549</v>
      </c>
      <c r="B14">
        <v>13</v>
      </c>
      <c r="C14">
        <v>0.23949999999999999</v>
      </c>
      <c r="D14">
        <v>1380711600000</v>
      </c>
      <c r="Y14" s="1">
        <v>41549</v>
      </c>
      <c r="Z14">
        <v>13</v>
      </c>
      <c r="AA14">
        <v>0.61</v>
      </c>
      <c r="AB14">
        <v>1380711600000</v>
      </c>
    </row>
    <row r="15" spans="1:28">
      <c r="A15" s="1">
        <v>41549</v>
      </c>
      <c r="B15">
        <v>14</v>
      </c>
      <c r="C15">
        <v>0.21157999999999999</v>
      </c>
      <c r="D15">
        <v>1380715200000</v>
      </c>
      <c r="Y15" s="1">
        <v>41549</v>
      </c>
      <c r="Z15">
        <v>14</v>
      </c>
      <c r="AA15">
        <v>0.37</v>
      </c>
      <c r="AB15">
        <v>1380715200000</v>
      </c>
    </row>
    <row r="16" spans="1:28">
      <c r="A16" s="1">
        <v>41549</v>
      </c>
      <c r="B16">
        <v>15</v>
      </c>
      <c r="C16">
        <v>0.27417000000000002</v>
      </c>
      <c r="D16">
        <v>1380718800000</v>
      </c>
      <c r="Y16" s="1">
        <v>41549</v>
      </c>
      <c r="Z16">
        <v>15</v>
      </c>
      <c r="AA16">
        <v>0.28000000000000003</v>
      </c>
      <c r="AB16">
        <v>1380718800000</v>
      </c>
    </row>
    <row r="17" spans="1:28">
      <c r="A17" s="1">
        <v>41549</v>
      </c>
      <c r="B17">
        <v>16</v>
      </c>
      <c r="C17">
        <v>0.38943</v>
      </c>
      <c r="D17">
        <v>1380722400000</v>
      </c>
      <c r="Y17" s="1">
        <v>41549</v>
      </c>
      <c r="Z17">
        <v>16</v>
      </c>
      <c r="AA17">
        <v>0.34</v>
      </c>
      <c r="AB17">
        <v>1380722400000</v>
      </c>
    </row>
    <row r="18" spans="1:28">
      <c r="A18" s="1">
        <v>41549</v>
      </c>
      <c r="B18">
        <v>17</v>
      </c>
      <c r="C18">
        <v>0.89246999999999999</v>
      </c>
      <c r="D18">
        <v>1380726000000</v>
      </c>
      <c r="Y18" s="1">
        <v>41549</v>
      </c>
      <c r="Z18">
        <v>17</v>
      </c>
      <c r="AA18">
        <v>1.23</v>
      </c>
      <c r="AB18">
        <v>1380726000000</v>
      </c>
    </row>
    <row r="19" spans="1:28">
      <c r="A19" s="1">
        <v>41549</v>
      </c>
      <c r="B19">
        <v>18</v>
      </c>
      <c r="C19">
        <v>1.00237</v>
      </c>
      <c r="D19">
        <v>1380729600000</v>
      </c>
      <c r="Y19" s="1">
        <v>41549</v>
      </c>
      <c r="Z19">
        <v>18</v>
      </c>
      <c r="AA19">
        <v>0.96</v>
      </c>
      <c r="AB19">
        <v>1380729600000</v>
      </c>
    </row>
    <row r="20" spans="1:28">
      <c r="A20" s="1">
        <v>41549</v>
      </c>
      <c r="B20">
        <v>19</v>
      </c>
      <c r="C20">
        <v>0.77542999999999995</v>
      </c>
      <c r="D20">
        <v>1380733200000</v>
      </c>
      <c r="Y20" s="1">
        <v>41549</v>
      </c>
      <c r="Z20">
        <v>19</v>
      </c>
      <c r="AA20">
        <v>0.86</v>
      </c>
      <c r="AB20">
        <v>1380733200000</v>
      </c>
    </row>
    <row r="21" spans="1:28">
      <c r="A21" s="1">
        <v>41549</v>
      </c>
      <c r="B21">
        <v>20</v>
      </c>
      <c r="C21">
        <v>0.56376000000000004</v>
      </c>
      <c r="D21">
        <v>1380736800000</v>
      </c>
      <c r="Y21" s="1">
        <v>41549</v>
      </c>
      <c r="Z21">
        <v>20</v>
      </c>
      <c r="AA21">
        <v>0.87</v>
      </c>
      <c r="AB21">
        <v>1380736800000</v>
      </c>
    </row>
    <row r="22" spans="1:28">
      <c r="A22" s="1">
        <v>41549</v>
      </c>
      <c r="B22">
        <v>21</v>
      </c>
      <c r="C22">
        <v>0.49329000000000001</v>
      </c>
      <c r="D22">
        <v>1380740400000</v>
      </c>
      <c r="Y22" s="1">
        <v>41549</v>
      </c>
      <c r="Z22">
        <v>21</v>
      </c>
      <c r="AA22">
        <v>0.65</v>
      </c>
      <c r="AB22">
        <v>1380740400000</v>
      </c>
    </row>
    <row r="23" spans="1:28">
      <c r="A23" s="1">
        <v>41549</v>
      </c>
      <c r="B23">
        <v>22</v>
      </c>
      <c r="C23">
        <v>0.40825</v>
      </c>
      <c r="D23">
        <v>1380744000000</v>
      </c>
      <c r="Y23" s="1">
        <v>41549</v>
      </c>
      <c r="Z23">
        <v>22</v>
      </c>
      <c r="AA23">
        <v>0.39</v>
      </c>
      <c r="AB23">
        <v>1380744000000</v>
      </c>
    </row>
    <row r="24" spans="1:28">
      <c r="A24" s="1">
        <v>41549</v>
      </c>
      <c r="B24">
        <v>23</v>
      </c>
      <c r="C24">
        <v>0.33867000000000003</v>
      </c>
      <c r="D24">
        <v>1380747600000</v>
      </c>
      <c r="Y24" s="1">
        <v>41549</v>
      </c>
      <c r="Z24">
        <v>23</v>
      </c>
      <c r="AA24">
        <v>0.44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A10" sqref="AA1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2.089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1.9790000000000001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1.9790000000000001</v>
      </c>
      <c r="D3">
        <v>1380672000000</v>
      </c>
      <c r="Y3" s="1">
        <v>41549</v>
      </c>
      <c r="Z3">
        <v>2</v>
      </c>
      <c r="AA3">
        <v>3</v>
      </c>
      <c r="AB3">
        <v>1380672000000</v>
      </c>
    </row>
    <row r="4" spans="1:28">
      <c r="A4" s="1">
        <v>41549</v>
      </c>
      <c r="B4">
        <v>3</v>
      </c>
      <c r="C4">
        <v>1.9890000000000001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1.9790000000000001</v>
      </c>
      <c r="D5">
        <v>1380679200000</v>
      </c>
      <c r="Y5" s="1">
        <v>41549</v>
      </c>
      <c r="Z5">
        <v>4</v>
      </c>
      <c r="AA5">
        <v>3</v>
      </c>
      <c r="AB5">
        <v>1380679200000</v>
      </c>
    </row>
    <row r="6" spans="1:28">
      <c r="A6" s="1">
        <v>41549</v>
      </c>
      <c r="B6">
        <v>5</v>
      </c>
      <c r="C6">
        <v>2.0394999999999999</v>
      </c>
      <c r="D6">
        <v>1380682800000</v>
      </c>
      <c r="Y6" s="1">
        <v>41549</v>
      </c>
      <c r="Z6">
        <v>5</v>
      </c>
      <c r="AA6">
        <v>3</v>
      </c>
      <c r="AB6">
        <v>1380682800000</v>
      </c>
    </row>
    <row r="7" spans="1:28">
      <c r="A7" s="1">
        <v>41549</v>
      </c>
      <c r="B7">
        <v>6</v>
      </c>
      <c r="C7">
        <v>2.5125000000000002</v>
      </c>
      <c r="D7">
        <v>1380686400000</v>
      </c>
      <c r="Y7" s="1">
        <v>41549</v>
      </c>
      <c r="Z7">
        <v>6</v>
      </c>
      <c r="AA7">
        <v>3</v>
      </c>
      <c r="AB7">
        <v>1380686400000</v>
      </c>
    </row>
    <row r="8" spans="1:28">
      <c r="A8" s="1">
        <v>41549</v>
      </c>
      <c r="B8">
        <v>7</v>
      </c>
      <c r="C8">
        <v>2.3420000000000001</v>
      </c>
      <c r="D8">
        <v>1380690000000</v>
      </c>
      <c r="Y8" s="1">
        <v>41549</v>
      </c>
      <c r="Z8">
        <v>7</v>
      </c>
      <c r="AA8">
        <v>3</v>
      </c>
      <c r="AB8">
        <v>1380690000000</v>
      </c>
    </row>
    <row r="9" spans="1:28">
      <c r="A9" s="1">
        <v>41549</v>
      </c>
      <c r="B9">
        <v>8</v>
      </c>
      <c r="C9">
        <v>2.6259999999999999</v>
      </c>
      <c r="D9">
        <v>1380693600000</v>
      </c>
      <c r="Y9" s="1">
        <v>41549</v>
      </c>
      <c r="Z9">
        <v>8</v>
      </c>
      <c r="AA9">
        <v>3</v>
      </c>
      <c r="AB9">
        <v>1380693600000</v>
      </c>
    </row>
    <row r="10" spans="1:28">
      <c r="A10" s="1">
        <v>41549</v>
      </c>
      <c r="B10">
        <v>9</v>
      </c>
      <c r="C10">
        <v>1.9690000000000001</v>
      </c>
      <c r="D10">
        <v>1380697200000</v>
      </c>
      <c r="Y10" s="1">
        <v>41549</v>
      </c>
      <c r="Z10">
        <v>9</v>
      </c>
      <c r="AA10">
        <v>2</v>
      </c>
      <c r="AB10">
        <v>1380697200000</v>
      </c>
    </row>
    <row r="11" spans="1:28">
      <c r="A11" s="1">
        <v>41549</v>
      </c>
      <c r="B11">
        <v>10</v>
      </c>
      <c r="C11">
        <v>1.7370000000000001</v>
      </c>
      <c r="D11">
        <v>1380700800000</v>
      </c>
      <c r="Y11" s="1">
        <v>41549</v>
      </c>
      <c r="Z11">
        <v>10</v>
      </c>
      <c r="AA11">
        <v>2</v>
      </c>
      <c r="AB11">
        <v>1380700800000</v>
      </c>
    </row>
    <row r="12" spans="1:28">
      <c r="A12" s="1">
        <v>41549</v>
      </c>
      <c r="B12">
        <v>11</v>
      </c>
      <c r="C12">
        <v>1.837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1.9470000000000001</v>
      </c>
      <c r="D13">
        <v>1380708000000</v>
      </c>
      <c r="Y13" s="1">
        <v>41549</v>
      </c>
      <c r="Z13">
        <v>12</v>
      </c>
      <c r="AA13">
        <v>4</v>
      </c>
      <c r="AB13">
        <v>1380708000000</v>
      </c>
    </row>
    <row r="14" spans="1:28">
      <c r="A14" s="1">
        <v>41549</v>
      </c>
      <c r="B14">
        <v>13</v>
      </c>
      <c r="C14">
        <v>1.726</v>
      </c>
      <c r="D14">
        <v>1380711600000</v>
      </c>
      <c r="Y14" s="1">
        <v>41549</v>
      </c>
      <c r="Z14">
        <v>13</v>
      </c>
      <c r="AA14">
        <v>2</v>
      </c>
      <c r="AB14">
        <v>1380711600000</v>
      </c>
    </row>
    <row r="15" spans="1:28">
      <c r="A15" s="1">
        <v>41549</v>
      </c>
      <c r="B15">
        <v>14</v>
      </c>
      <c r="C15">
        <v>1.595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1.5840000000000001</v>
      </c>
      <c r="D16">
        <v>1380718800000</v>
      </c>
      <c r="Y16" s="1">
        <v>41549</v>
      </c>
      <c r="Z16">
        <v>15</v>
      </c>
      <c r="AA16">
        <v>2</v>
      </c>
      <c r="AB16">
        <v>1380718800000</v>
      </c>
    </row>
    <row r="17" spans="1:28">
      <c r="A17" s="1">
        <v>41549</v>
      </c>
      <c r="B17">
        <v>16</v>
      </c>
      <c r="C17">
        <v>1.7050000000000001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2.452</v>
      </c>
      <c r="D18">
        <v>1380726000000</v>
      </c>
      <c r="Y18" s="1">
        <v>41549</v>
      </c>
      <c r="Z18">
        <v>17</v>
      </c>
      <c r="AA18">
        <v>2</v>
      </c>
      <c r="AB18">
        <v>1380726000000</v>
      </c>
    </row>
    <row r="19" spans="1:28">
      <c r="A19" s="1">
        <v>41549</v>
      </c>
      <c r="B19">
        <v>18</v>
      </c>
      <c r="C19">
        <v>2.794</v>
      </c>
      <c r="D19">
        <v>1380729600000</v>
      </c>
      <c r="Y19" s="1">
        <v>41549</v>
      </c>
      <c r="Z19">
        <v>18</v>
      </c>
      <c r="AA19">
        <v>2</v>
      </c>
      <c r="AB19">
        <v>1380729600000</v>
      </c>
    </row>
    <row r="20" spans="1:28">
      <c r="A20" s="1">
        <v>41549</v>
      </c>
      <c r="B20">
        <v>19</v>
      </c>
      <c r="C20">
        <v>2.4729999999999999</v>
      </c>
      <c r="D20">
        <v>1380733200000</v>
      </c>
      <c r="Y20" s="1">
        <v>41549</v>
      </c>
      <c r="Z20">
        <v>19</v>
      </c>
      <c r="AA20">
        <v>3</v>
      </c>
      <c r="AB20">
        <v>1380733200000</v>
      </c>
    </row>
    <row r="21" spans="1:28">
      <c r="A21" s="1">
        <v>41549</v>
      </c>
      <c r="B21">
        <v>20</v>
      </c>
      <c r="C21">
        <v>2.0680000000000001</v>
      </c>
      <c r="D21">
        <v>1380736800000</v>
      </c>
      <c r="Y21" s="1">
        <v>41549</v>
      </c>
      <c r="Z21">
        <v>20</v>
      </c>
      <c r="AA21">
        <v>3</v>
      </c>
      <c r="AB21">
        <v>1380736800000</v>
      </c>
    </row>
    <row r="22" spans="1:28">
      <c r="A22" s="1">
        <v>41549</v>
      </c>
      <c r="B22">
        <v>21</v>
      </c>
      <c r="C22">
        <v>2.2839999999999998</v>
      </c>
      <c r="D22">
        <v>1380740400000</v>
      </c>
      <c r="Y22" s="1">
        <v>41549</v>
      </c>
      <c r="Z22">
        <v>21</v>
      </c>
      <c r="AA22">
        <v>2</v>
      </c>
      <c r="AB22">
        <v>1380740400000</v>
      </c>
    </row>
    <row r="23" spans="1:28">
      <c r="A23" s="1">
        <v>41549</v>
      </c>
      <c r="B23">
        <v>22</v>
      </c>
      <c r="C23">
        <v>2.8780000000000001</v>
      </c>
      <c r="D23">
        <v>1380744000000</v>
      </c>
      <c r="Y23" s="1">
        <v>41549</v>
      </c>
      <c r="Z23">
        <v>22</v>
      </c>
      <c r="AA23">
        <v>3</v>
      </c>
      <c r="AB23">
        <v>1380744000000</v>
      </c>
    </row>
    <row r="24" spans="1:28">
      <c r="A24" s="1">
        <v>41549</v>
      </c>
      <c r="B24">
        <v>23</v>
      </c>
      <c r="C24">
        <v>2.5939999999999999</v>
      </c>
      <c r="D24">
        <v>1380747600000</v>
      </c>
      <c r="Y24" s="1">
        <v>41549</v>
      </c>
      <c r="Z24">
        <v>23</v>
      </c>
      <c r="AA24">
        <v>3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12" sqref="Y1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1.968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1.9790000000000001</v>
      </c>
      <c r="D2">
        <v>1380668400000</v>
      </c>
      <c r="Y2" s="1">
        <v>41549</v>
      </c>
      <c r="Z2">
        <v>1</v>
      </c>
      <c r="AA2">
        <v>2</v>
      </c>
      <c r="AB2">
        <v>1380668400000</v>
      </c>
    </row>
    <row r="3" spans="1:28">
      <c r="A3" s="1">
        <v>41549</v>
      </c>
      <c r="B3">
        <v>2</v>
      </c>
      <c r="C3">
        <v>1.8580000000000001</v>
      </c>
      <c r="D3">
        <v>1380672000000</v>
      </c>
      <c r="Y3" s="1">
        <v>41549</v>
      </c>
      <c r="Z3">
        <v>2</v>
      </c>
      <c r="AA3">
        <v>3</v>
      </c>
      <c r="AB3">
        <v>1380672000000</v>
      </c>
    </row>
    <row r="4" spans="1:28">
      <c r="A4" s="1">
        <v>41549</v>
      </c>
      <c r="B4">
        <v>3</v>
      </c>
      <c r="C4">
        <v>1.847</v>
      </c>
      <c r="D4">
        <v>1380675600000</v>
      </c>
      <c r="Y4" s="1">
        <v>41549</v>
      </c>
      <c r="Z4">
        <v>3</v>
      </c>
      <c r="AA4">
        <v>2</v>
      </c>
      <c r="AB4">
        <v>1380675600000</v>
      </c>
    </row>
    <row r="5" spans="1:28">
      <c r="A5" s="1">
        <v>41549</v>
      </c>
      <c r="B5">
        <v>4</v>
      </c>
      <c r="C5">
        <v>1.9790000000000001</v>
      </c>
      <c r="D5">
        <v>1380679200000</v>
      </c>
      <c r="Y5" s="1">
        <v>41549</v>
      </c>
      <c r="Z5">
        <v>4</v>
      </c>
      <c r="AA5">
        <v>3</v>
      </c>
      <c r="AB5">
        <v>1380679200000</v>
      </c>
    </row>
    <row r="6" spans="1:28">
      <c r="A6" s="1">
        <v>41549</v>
      </c>
      <c r="B6">
        <v>5</v>
      </c>
      <c r="C6">
        <v>2.0285000000000002</v>
      </c>
      <c r="D6">
        <v>1380682800000</v>
      </c>
      <c r="Y6" s="1">
        <v>41549</v>
      </c>
      <c r="Z6">
        <v>5</v>
      </c>
      <c r="AA6">
        <v>3</v>
      </c>
      <c r="AB6">
        <v>1380682800000</v>
      </c>
    </row>
    <row r="7" spans="1:28">
      <c r="A7" s="1">
        <v>41549</v>
      </c>
      <c r="B7">
        <v>6</v>
      </c>
      <c r="C7">
        <v>2.3915000000000002</v>
      </c>
      <c r="D7">
        <v>1380686400000</v>
      </c>
      <c r="Y7" s="1">
        <v>41549</v>
      </c>
      <c r="Z7">
        <v>6</v>
      </c>
      <c r="AA7">
        <v>3</v>
      </c>
      <c r="AB7">
        <v>1380686400000</v>
      </c>
    </row>
    <row r="8" spans="1:28">
      <c r="A8" s="1">
        <v>41549</v>
      </c>
      <c r="B8">
        <v>7</v>
      </c>
      <c r="C8">
        <v>1.9790000000000001</v>
      </c>
      <c r="D8">
        <v>1380690000000</v>
      </c>
      <c r="Y8" s="1">
        <v>41549</v>
      </c>
      <c r="Z8">
        <v>7</v>
      </c>
      <c r="AA8">
        <v>3</v>
      </c>
      <c r="AB8">
        <v>1380690000000</v>
      </c>
    </row>
    <row r="9" spans="1:28">
      <c r="A9" s="1">
        <v>41549</v>
      </c>
      <c r="B9">
        <v>8</v>
      </c>
      <c r="C9">
        <v>2.242</v>
      </c>
      <c r="D9">
        <v>1380693600000</v>
      </c>
      <c r="Y9" s="1">
        <v>41549</v>
      </c>
      <c r="Z9">
        <v>8</v>
      </c>
      <c r="AA9">
        <v>3</v>
      </c>
      <c r="AB9">
        <v>1380693600000</v>
      </c>
    </row>
    <row r="10" spans="1:28">
      <c r="A10" s="1">
        <v>41549</v>
      </c>
      <c r="B10">
        <v>9</v>
      </c>
      <c r="C10">
        <v>1.837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1.5840000000000001</v>
      </c>
      <c r="D11">
        <v>1380700800000</v>
      </c>
      <c r="Y11" s="1">
        <v>41549</v>
      </c>
      <c r="Z11">
        <v>10</v>
      </c>
      <c r="AA11">
        <v>2</v>
      </c>
      <c r="AB11">
        <v>1380700800000</v>
      </c>
    </row>
    <row r="12" spans="1:28">
      <c r="A12" s="1">
        <v>41549</v>
      </c>
      <c r="B12">
        <v>11</v>
      </c>
      <c r="C12">
        <v>1.8260000000000001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1.8149999999999999</v>
      </c>
      <c r="D13">
        <v>1380708000000</v>
      </c>
      <c r="Y13" s="1">
        <v>41549</v>
      </c>
      <c r="Z13">
        <v>12</v>
      </c>
      <c r="AA13">
        <v>2</v>
      </c>
      <c r="AB13">
        <v>1380708000000</v>
      </c>
    </row>
    <row r="14" spans="1:28">
      <c r="A14" s="1">
        <v>41549</v>
      </c>
      <c r="B14">
        <v>13</v>
      </c>
      <c r="C14">
        <v>1.726</v>
      </c>
      <c r="D14">
        <v>1380711600000</v>
      </c>
      <c r="Y14" s="1">
        <v>41549</v>
      </c>
      <c r="Z14">
        <v>13</v>
      </c>
      <c r="AA14">
        <v>2</v>
      </c>
      <c r="AB14">
        <v>1380711600000</v>
      </c>
    </row>
    <row r="15" spans="1:28">
      <c r="A15" s="1">
        <v>41549</v>
      </c>
      <c r="B15">
        <v>14</v>
      </c>
      <c r="C15">
        <v>1.474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1.5840000000000001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1.7050000000000001</v>
      </c>
      <c r="D17">
        <v>1380722400000</v>
      </c>
      <c r="Y17" s="1">
        <v>41549</v>
      </c>
      <c r="Z17">
        <v>16</v>
      </c>
      <c r="AA17">
        <v>1</v>
      </c>
      <c r="AB17">
        <v>1380722400000</v>
      </c>
    </row>
    <row r="18" spans="1:28">
      <c r="A18" s="1">
        <v>41549</v>
      </c>
      <c r="B18">
        <v>17</v>
      </c>
      <c r="C18">
        <v>2.0680000000000001</v>
      </c>
      <c r="D18">
        <v>1380726000000</v>
      </c>
      <c r="Y18" s="1">
        <v>41549</v>
      </c>
      <c r="Z18">
        <v>17</v>
      </c>
      <c r="AA18">
        <v>2</v>
      </c>
      <c r="AB18">
        <v>1380726000000</v>
      </c>
    </row>
    <row r="19" spans="1:28">
      <c r="A19" s="1">
        <v>41549</v>
      </c>
      <c r="B19">
        <v>18</v>
      </c>
      <c r="C19">
        <v>1.8260000000000001</v>
      </c>
      <c r="D19">
        <v>1380729600000</v>
      </c>
      <c r="Y19" s="1">
        <v>41549</v>
      </c>
      <c r="Z19">
        <v>18</v>
      </c>
      <c r="AA19">
        <v>2</v>
      </c>
      <c r="AB19">
        <v>1380729600000</v>
      </c>
    </row>
    <row r="20" spans="1:28">
      <c r="A20" s="1">
        <v>41549</v>
      </c>
      <c r="B20">
        <v>19</v>
      </c>
      <c r="C20">
        <v>1.968</v>
      </c>
      <c r="D20">
        <v>1380733200000</v>
      </c>
      <c r="Y20" s="1">
        <v>41549</v>
      </c>
      <c r="Z20">
        <v>19</v>
      </c>
      <c r="AA20">
        <v>2</v>
      </c>
      <c r="AB20">
        <v>1380733200000</v>
      </c>
    </row>
    <row r="21" spans="1:28">
      <c r="A21" s="1">
        <v>41549</v>
      </c>
      <c r="B21">
        <v>20</v>
      </c>
      <c r="C21">
        <v>1.8260000000000001</v>
      </c>
      <c r="D21">
        <v>1380736800000</v>
      </c>
      <c r="Y21" s="1">
        <v>41549</v>
      </c>
      <c r="Z21">
        <v>20</v>
      </c>
      <c r="AA21">
        <v>3</v>
      </c>
      <c r="AB21">
        <v>1380736800000</v>
      </c>
    </row>
    <row r="22" spans="1:28">
      <c r="A22" s="1">
        <v>41549</v>
      </c>
      <c r="B22">
        <v>21</v>
      </c>
      <c r="C22">
        <v>2.1</v>
      </c>
      <c r="D22">
        <v>1380740400000</v>
      </c>
      <c r="Y22" s="1">
        <v>41549</v>
      </c>
      <c r="Z22">
        <v>21</v>
      </c>
      <c r="AA22">
        <v>2</v>
      </c>
      <c r="AB22">
        <v>1380740400000</v>
      </c>
    </row>
    <row r="23" spans="1:28">
      <c r="A23" s="1">
        <v>41549</v>
      </c>
      <c r="B23">
        <v>22</v>
      </c>
      <c r="C23">
        <v>2.2309999999999999</v>
      </c>
      <c r="D23">
        <v>1380744000000</v>
      </c>
      <c r="Y23" s="1">
        <v>41549</v>
      </c>
      <c r="Z23">
        <v>22</v>
      </c>
      <c r="AA23">
        <v>3</v>
      </c>
      <c r="AB23">
        <v>1380744000000</v>
      </c>
    </row>
    <row r="24" spans="1:28">
      <c r="A24" s="1">
        <v>41549</v>
      </c>
      <c r="B24">
        <v>23</v>
      </c>
      <c r="C24">
        <v>2.1890000000000001</v>
      </c>
      <c r="D24">
        <v>1380747600000</v>
      </c>
      <c r="Y24" s="1">
        <v>41549</v>
      </c>
      <c r="Z24">
        <v>23</v>
      </c>
      <c r="AA24">
        <v>2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0.24199999999999999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0.38</v>
      </c>
      <c r="D7">
        <v>1380686400000</v>
      </c>
      <c r="Y7" s="1">
        <v>41549</v>
      </c>
      <c r="Z7">
        <v>6</v>
      </c>
      <c r="AA7">
        <v>8</v>
      </c>
      <c r="AB7">
        <v>1380686400000</v>
      </c>
    </row>
    <row r="8" spans="1:28">
      <c r="A8" s="1">
        <v>41549</v>
      </c>
      <c r="B8">
        <v>7</v>
      </c>
      <c r="C8">
        <v>0.9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0.121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0.64900000000000002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1.0999999999999999E-2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0.24199999999999999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1</v>
      </c>
      <c r="AB15">
        <v>1380715200000</v>
      </c>
    </row>
    <row r="16" spans="1:28">
      <c r="A16" s="1">
        <v>41549</v>
      </c>
      <c r="B16">
        <v>15</v>
      </c>
      <c r="C16">
        <v>0.64700000000000002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0.626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0.61599999999999999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0.505</v>
      </c>
      <c r="D19">
        <v>1380729600000</v>
      </c>
      <c r="Y19" s="1">
        <v>41549</v>
      </c>
      <c r="Z19">
        <v>18</v>
      </c>
      <c r="AA19">
        <v>1</v>
      </c>
      <c r="AB19">
        <v>1380729600000</v>
      </c>
    </row>
    <row r="20" spans="1:28">
      <c r="A20" s="1">
        <v>41549</v>
      </c>
      <c r="B20">
        <v>19</v>
      </c>
      <c r="C20">
        <v>0.41799999999999998</v>
      </c>
      <c r="D20">
        <v>1380733200000</v>
      </c>
      <c r="Y20" s="1">
        <v>41549</v>
      </c>
      <c r="Z20">
        <v>19</v>
      </c>
      <c r="AA20">
        <v>4</v>
      </c>
      <c r="AB20">
        <v>1380733200000</v>
      </c>
    </row>
    <row r="21" spans="1:28">
      <c r="A21" s="1">
        <v>41549</v>
      </c>
      <c r="B21">
        <v>20</v>
      </c>
      <c r="C21">
        <v>0.36299999999999999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0.61599999999999999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4.2000000000000003E-2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0.14199999999999999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0.121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-7.4799999999999995</v>
      </c>
      <c r="G31" s="3" t="s">
        <v>11</v>
      </c>
      <c r="H3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0.121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0.121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0.14199999999999999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1.0999999999999999E-2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0.121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0.36299999999999999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0.38400000000000001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0.13200000000000001</v>
      </c>
      <c r="D10">
        <v>1380697200000</v>
      </c>
      <c r="Y10" s="1">
        <v>41549</v>
      </c>
      <c r="Z10">
        <v>9</v>
      </c>
      <c r="AA10">
        <v>1</v>
      </c>
      <c r="AB10">
        <v>1380697200000</v>
      </c>
    </row>
    <row r="11" spans="1:28">
      <c r="A11" s="1">
        <v>41549</v>
      </c>
      <c r="B11">
        <v>10</v>
      </c>
      <c r="C11">
        <v>0.153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1.0999999999999999E-2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0.13200000000000001</v>
      </c>
      <c r="D13">
        <v>1380708000000</v>
      </c>
      <c r="Y13" s="1">
        <v>41549</v>
      </c>
      <c r="Z13">
        <v>12</v>
      </c>
      <c r="AA13">
        <v>2</v>
      </c>
      <c r="AB13">
        <v>1380708000000</v>
      </c>
    </row>
    <row r="14" spans="1:28">
      <c r="A14" s="1">
        <v>41549</v>
      </c>
      <c r="B14">
        <v>13</v>
      </c>
      <c r="C14">
        <v>0.121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1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0.38400000000000001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0.96799999999999997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0.505</v>
      </c>
      <c r="D20">
        <v>1380733200000</v>
      </c>
      <c r="Y20" s="1">
        <v>41549</v>
      </c>
      <c r="Z20">
        <v>19</v>
      </c>
      <c r="AA20">
        <v>1</v>
      </c>
      <c r="AB20">
        <v>1380733200000</v>
      </c>
    </row>
    <row r="21" spans="1:28">
      <c r="A21" s="1">
        <v>41549</v>
      </c>
      <c r="B21">
        <v>20</v>
      </c>
      <c r="C21">
        <v>0.24199999999999999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0.184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0.64700000000000002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0.40500000000000003</v>
      </c>
      <c r="D24">
        <v>1380747600000</v>
      </c>
      <c r="Y24" s="1">
        <v>41549</v>
      </c>
      <c r="Z24">
        <v>23</v>
      </c>
      <c r="AA24">
        <v>1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0.38400000000000001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-0.85299999999999976</v>
      </c>
      <c r="G31" s="3" t="s">
        <v>11</v>
      </c>
      <c r="H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F26" sqref="F2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6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1.28613</v>
      </c>
      <c r="D1">
        <v>1380664800000</v>
      </c>
      <c r="Y1" s="1">
        <v>41549</v>
      </c>
      <c r="Z1">
        <v>0</v>
      </c>
      <c r="AA1">
        <v>1.2</v>
      </c>
      <c r="AB1">
        <v>1380664800000</v>
      </c>
    </row>
    <row r="2" spans="1:28">
      <c r="A2" s="1">
        <v>41549</v>
      </c>
      <c r="B2">
        <v>1</v>
      </c>
      <c r="C2">
        <v>1.17167</v>
      </c>
      <c r="D2">
        <v>1380668400000</v>
      </c>
      <c r="Y2" s="1">
        <v>41549</v>
      </c>
      <c r="Z2">
        <v>1</v>
      </c>
      <c r="AA2">
        <v>1.1399999999999999</v>
      </c>
      <c r="AB2">
        <v>1380668400000</v>
      </c>
    </row>
    <row r="3" spans="1:28">
      <c r="A3" s="1">
        <v>41549</v>
      </c>
      <c r="B3">
        <v>2</v>
      </c>
      <c r="C3">
        <v>1.16456</v>
      </c>
      <c r="D3">
        <v>1380672000000</v>
      </c>
      <c r="Y3" s="1">
        <v>41549</v>
      </c>
      <c r="Z3">
        <v>2</v>
      </c>
      <c r="AA3">
        <v>1.1499999999999999</v>
      </c>
      <c r="AB3">
        <v>1380672000000</v>
      </c>
    </row>
    <row r="4" spans="1:28">
      <c r="A4" s="1">
        <v>41549</v>
      </c>
      <c r="B4">
        <v>3</v>
      </c>
      <c r="C4">
        <v>1.16187</v>
      </c>
      <c r="D4">
        <v>1380675600000</v>
      </c>
      <c r="Y4" s="1">
        <v>41549</v>
      </c>
      <c r="Z4">
        <v>3</v>
      </c>
      <c r="AA4">
        <v>1.1499999999999999</v>
      </c>
      <c r="AB4">
        <v>1380675600000</v>
      </c>
    </row>
    <row r="5" spans="1:28">
      <c r="A5" s="1">
        <v>41549</v>
      </c>
      <c r="B5">
        <v>4</v>
      </c>
      <c r="C5">
        <v>1.1406700000000001</v>
      </c>
      <c r="D5">
        <v>1380679200000</v>
      </c>
      <c r="Y5" s="1">
        <v>41549</v>
      </c>
      <c r="Z5">
        <v>4</v>
      </c>
      <c r="AA5">
        <v>1.1399999999999999</v>
      </c>
      <c r="AB5">
        <v>1380679200000</v>
      </c>
    </row>
    <row r="6" spans="1:28">
      <c r="A6" s="1">
        <v>41549</v>
      </c>
      <c r="B6">
        <v>5</v>
      </c>
      <c r="C6">
        <v>1.1748799999999999</v>
      </c>
      <c r="D6">
        <v>1380682800000</v>
      </c>
      <c r="Y6" s="1">
        <v>41549</v>
      </c>
      <c r="Z6">
        <v>5</v>
      </c>
      <c r="AA6">
        <v>1.1299999999999999</v>
      </c>
      <c r="AB6">
        <v>1380682800000</v>
      </c>
    </row>
    <row r="7" spans="1:28">
      <c r="A7" s="1">
        <v>41549</v>
      </c>
      <c r="B7">
        <v>6</v>
      </c>
      <c r="C7">
        <v>1.0802700000000001</v>
      </c>
      <c r="D7">
        <v>1380686400000</v>
      </c>
      <c r="Y7" s="1">
        <v>41549</v>
      </c>
      <c r="Z7">
        <v>6</v>
      </c>
      <c r="AA7">
        <v>1.1000000000000001</v>
      </c>
      <c r="AB7">
        <v>1380686400000</v>
      </c>
    </row>
    <row r="8" spans="1:28">
      <c r="A8" s="1">
        <v>41549</v>
      </c>
      <c r="B8">
        <v>7</v>
      </c>
      <c r="C8">
        <v>1.0884199999999999</v>
      </c>
      <c r="D8">
        <v>1380690000000</v>
      </c>
      <c r="Y8" s="1">
        <v>41549</v>
      </c>
      <c r="Z8">
        <v>7</v>
      </c>
      <c r="AA8">
        <v>0.91</v>
      </c>
      <c r="AB8">
        <v>1380690000000</v>
      </c>
    </row>
    <row r="9" spans="1:28">
      <c r="A9" s="1">
        <v>41549</v>
      </c>
      <c r="B9">
        <v>8</v>
      </c>
      <c r="C9">
        <v>0.99461999999999995</v>
      </c>
      <c r="D9">
        <v>1380693600000</v>
      </c>
      <c r="Y9" s="1">
        <v>41549</v>
      </c>
      <c r="Z9">
        <v>8</v>
      </c>
      <c r="AA9">
        <v>0.84</v>
      </c>
      <c r="AB9">
        <v>1380693600000</v>
      </c>
    </row>
    <row r="10" spans="1:28">
      <c r="A10" s="1">
        <v>41549</v>
      </c>
      <c r="B10">
        <v>9</v>
      </c>
      <c r="C10">
        <v>0.97957000000000005</v>
      </c>
      <c r="D10">
        <v>1380697200000</v>
      </c>
      <c r="Y10" s="1">
        <v>41549</v>
      </c>
      <c r="Z10">
        <v>9</v>
      </c>
      <c r="AA10">
        <v>0.85</v>
      </c>
      <c r="AB10">
        <v>1380697200000</v>
      </c>
    </row>
    <row r="11" spans="1:28">
      <c r="A11" s="1">
        <v>41549</v>
      </c>
      <c r="B11">
        <v>10</v>
      </c>
      <c r="C11">
        <v>0.98346</v>
      </c>
      <c r="D11">
        <v>1380700800000</v>
      </c>
      <c r="Y11" s="1">
        <v>41549</v>
      </c>
      <c r="Z11">
        <v>10</v>
      </c>
      <c r="AA11">
        <v>0.96</v>
      </c>
      <c r="AB11">
        <v>1380700800000</v>
      </c>
    </row>
    <row r="12" spans="1:28">
      <c r="A12" s="1">
        <v>41549</v>
      </c>
      <c r="B12">
        <v>11</v>
      </c>
      <c r="C12">
        <v>1.00987</v>
      </c>
      <c r="D12">
        <v>1380704400000</v>
      </c>
      <c r="Y12" s="1">
        <v>41549</v>
      </c>
      <c r="Z12">
        <v>11</v>
      </c>
      <c r="AA12">
        <v>1.19</v>
      </c>
      <c r="AB12">
        <v>1380704400000</v>
      </c>
    </row>
    <row r="13" spans="1:28">
      <c r="A13" s="1">
        <v>41549</v>
      </c>
      <c r="B13">
        <v>12</v>
      </c>
      <c r="C13">
        <v>1.0517000000000001</v>
      </c>
      <c r="D13">
        <v>1380708000000</v>
      </c>
      <c r="Y13" s="1">
        <v>41549</v>
      </c>
      <c r="Z13">
        <v>12</v>
      </c>
      <c r="AA13">
        <v>1.03</v>
      </c>
      <c r="AB13">
        <v>1380708000000</v>
      </c>
    </row>
    <row r="14" spans="1:28">
      <c r="A14" s="1">
        <v>41549</v>
      </c>
      <c r="B14">
        <v>13</v>
      </c>
      <c r="C14">
        <v>1.23204</v>
      </c>
      <c r="D14">
        <v>1380711600000</v>
      </c>
      <c r="Y14" s="1">
        <v>41549</v>
      </c>
      <c r="Z14">
        <v>13</v>
      </c>
      <c r="AA14">
        <v>0.94</v>
      </c>
      <c r="AB14">
        <v>1380711600000</v>
      </c>
    </row>
    <row r="15" spans="1:28">
      <c r="A15" s="1">
        <v>41549</v>
      </c>
      <c r="B15">
        <v>14</v>
      </c>
      <c r="C15">
        <v>1.1652</v>
      </c>
      <c r="D15">
        <v>1380715200000</v>
      </c>
      <c r="Y15" s="1">
        <v>41549</v>
      </c>
      <c r="Z15">
        <v>14</v>
      </c>
      <c r="AA15">
        <v>0.94</v>
      </c>
      <c r="AB15">
        <v>1380715200000</v>
      </c>
    </row>
    <row r="16" spans="1:28">
      <c r="A16" s="1">
        <v>41549</v>
      </c>
      <c r="B16">
        <v>15</v>
      </c>
      <c r="C16">
        <v>1.02186</v>
      </c>
      <c r="D16">
        <v>1380718800000</v>
      </c>
      <c r="Y16" s="1">
        <v>41549</v>
      </c>
      <c r="Z16">
        <v>15</v>
      </c>
      <c r="AA16">
        <v>0.98</v>
      </c>
      <c r="AB16">
        <v>1380718800000</v>
      </c>
    </row>
    <row r="17" spans="1:28">
      <c r="A17" s="1">
        <v>41549</v>
      </c>
      <c r="B17">
        <v>16</v>
      </c>
      <c r="C17">
        <v>1.1371800000000001</v>
      </c>
      <c r="D17">
        <v>1380722400000</v>
      </c>
      <c r="Y17" s="1">
        <v>41549</v>
      </c>
      <c r="Z17">
        <v>16</v>
      </c>
      <c r="AA17">
        <v>0.89</v>
      </c>
      <c r="AB17">
        <v>1380722400000</v>
      </c>
    </row>
    <row r="18" spans="1:28">
      <c r="A18" s="1">
        <v>41549</v>
      </c>
      <c r="B18">
        <v>17</v>
      </c>
      <c r="C18">
        <v>1.39384</v>
      </c>
      <c r="D18">
        <v>1380726000000</v>
      </c>
      <c r="Y18" s="1">
        <v>41549</v>
      </c>
      <c r="Z18">
        <v>17</v>
      </c>
      <c r="AA18">
        <v>0.95</v>
      </c>
      <c r="AB18">
        <v>1380726000000</v>
      </c>
    </row>
    <row r="19" spans="1:28">
      <c r="A19" s="1">
        <v>41549</v>
      </c>
      <c r="B19">
        <v>18</v>
      </c>
      <c r="C19">
        <v>1.86826</v>
      </c>
      <c r="D19">
        <v>1380729600000</v>
      </c>
      <c r="Y19" s="1">
        <v>41549</v>
      </c>
      <c r="Z19">
        <v>18</v>
      </c>
      <c r="AA19">
        <v>1.22</v>
      </c>
      <c r="AB19">
        <v>1380729600000</v>
      </c>
    </row>
    <row r="20" spans="1:28">
      <c r="A20" s="1">
        <v>41549</v>
      </c>
      <c r="B20">
        <v>19</v>
      </c>
      <c r="C20">
        <v>1.6900500000000001</v>
      </c>
      <c r="D20">
        <v>1380733200000</v>
      </c>
      <c r="Y20" s="1">
        <v>41549</v>
      </c>
      <c r="Z20">
        <v>19</v>
      </c>
      <c r="AA20">
        <v>1.44</v>
      </c>
      <c r="AB20">
        <v>1380733200000</v>
      </c>
    </row>
    <row r="21" spans="1:28">
      <c r="A21" s="1">
        <v>41549</v>
      </c>
      <c r="B21">
        <v>20</v>
      </c>
      <c r="C21">
        <v>1.6684699999999999</v>
      </c>
      <c r="D21">
        <v>1380736800000</v>
      </c>
      <c r="Y21" s="1">
        <v>41549</v>
      </c>
      <c r="Z21">
        <v>20</v>
      </c>
      <c r="AA21">
        <v>1.45</v>
      </c>
      <c r="AB21">
        <v>1380736800000</v>
      </c>
    </row>
    <row r="22" spans="1:28">
      <c r="A22" s="1">
        <v>41549</v>
      </c>
      <c r="B22">
        <v>21</v>
      </c>
      <c r="C22">
        <v>1.60703</v>
      </c>
      <c r="D22">
        <v>1380740400000</v>
      </c>
      <c r="Y22" s="1">
        <v>41549</v>
      </c>
      <c r="Z22">
        <v>21</v>
      </c>
      <c r="AA22">
        <v>1.41</v>
      </c>
      <c r="AB22">
        <v>1380740400000</v>
      </c>
    </row>
    <row r="23" spans="1:28">
      <c r="A23" s="1">
        <v>41549</v>
      </c>
      <c r="B23">
        <v>22</v>
      </c>
      <c r="C23">
        <v>1.6734800000000001</v>
      </c>
      <c r="D23">
        <v>1380744000000</v>
      </c>
      <c r="Y23" s="1">
        <v>41549</v>
      </c>
      <c r="Z23">
        <v>22</v>
      </c>
      <c r="AA23">
        <v>2.4700000000000002</v>
      </c>
      <c r="AB23">
        <v>1380744000000</v>
      </c>
    </row>
    <row r="24" spans="1:28">
      <c r="A24" s="1">
        <v>41549</v>
      </c>
      <c r="B24">
        <v>23</v>
      </c>
      <c r="C24">
        <v>1.6549199999999999</v>
      </c>
      <c r="D24">
        <v>1380747600000</v>
      </c>
      <c r="Y24" s="1">
        <v>41549</v>
      </c>
      <c r="Z24">
        <v>23</v>
      </c>
      <c r="AA24">
        <v>1.35</v>
      </c>
      <c r="AB24">
        <v>1380747600000</v>
      </c>
    </row>
    <row r="25" spans="1:28"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75" zoomScaleNormal="75" zoomScalePageLayoutView="75" workbookViewId="0">
      <selection activeCell="L27" sqref="L27"/>
    </sheetView>
  </sheetViews>
  <sheetFormatPr baseColWidth="10" defaultRowHeight="15" x14ac:dyDescent="0"/>
  <sheetData>
    <row r="1" spans="1:4">
      <c r="A1" s="1">
        <f>'43.348.DH-W'!A1</f>
        <v>41549</v>
      </c>
      <c r="B1" s="4">
        <f>'43.348.DH-W'!B1</f>
        <v>0</v>
      </c>
      <c r="C1">
        <f>SUM('43.348.DH-W'!C1,'46.562.DH-W'!C1,'75.810.DH-W'!C1,'76.824.DH-W'!C1,'115.1394.DH-W'!C1,'120.1464.DH-W'!C1,'123.1506.DH-W'!C1,'156.1946.DH-W'!C1,'159.1982.DH-W'!C1,'160.1996.DH-W'!C1)</f>
        <v>1.331</v>
      </c>
      <c r="D1">
        <f>SUM('43.348.DH-W'!AA1,'46.562.DH-W'!AA1,'75.810.DH-W'!AA1,'76.824.DH-W'!AA1,'115.1394.DH-W'!AA1,'120.1464.DH-W'!AA1,'123.1506.DH-W'!AA1,'156.1946.DH-W'!AA1,'159.1982.DH-W'!AA1,'160.1996.DH-W'!AA1)</f>
        <v>0</v>
      </c>
    </row>
    <row r="2" spans="1:4">
      <c r="A2" s="1">
        <f>'43.348.DH-W'!A2</f>
        <v>41549</v>
      </c>
      <c r="B2" s="4">
        <f>'43.348.DH-W'!B2</f>
        <v>1</v>
      </c>
      <c r="C2">
        <f>SUM('43.348.DH-W'!C2,'46.562.DH-W'!C2,'75.810.DH-W'!C2,'76.824.DH-W'!C2,'115.1394.DH-W'!C2,'120.1464.DH-W'!C2,'123.1506.DH-W'!C2,'156.1946.DH-W'!C2,'159.1982.DH-W'!C2,'160.1996.DH-W'!C2)</f>
        <v>0.26300000000000001</v>
      </c>
      <c r="D2">
        <f>SUM('43.348.DH-W'!AA2,'46.562.DH-W'!AA2,'75.810.DH-W'!AA2,'76.824.DH-W'!AA2,'115.1394.DH-W'!AA2,'120.1464.DH-W'!AA2,'123.1506.DH-W'!AA2,'156.1946.DH-W'!AA2,'159.1982.DH-W'!AA2,'160.1996.DH-W'!AA2)</f>
        <v>0</v>
      </c>
    </row>
    <row r="3" spans="1:4">
      <c r="A3" s="1">
        <f>'43.348.DH-W'!A3</f>
        <v>41549</v>
      </c>
      <c r="B3" s="4">
        <f>'43.348.DH-W'!B3</f>
        <v>2</v>
      </c>
      <c r="C3">
        <f>SUM('43.348.DH-W'!C3,'46.562.DH-W'!C3,'75.810.DH-W'!C3,'76.824.DH-W'!C3,'115.1394.DH-W'!C3,'120.1464.DH-W'!C3,'123.1506.DH-W'!C3,'156.1946.DH-W'!C3,'159.1982.DH-W'!C3,'160.1996.DH-W'!C3)</f>
        <v>1.573</v>
      </c>
      <c r="D3">
        <f>SUM('43.348.DH-W'!AA3,'46.562.DH-W'!AA3,'75.810.DH-W'!AA3,'76.824.DH-W'!AA3,'115.1394.DH-W'!AA3,'120.1464.DH-W'!AA3,'123.1506.DH-W'!AA3,'156.1946.DH-W'!AA3,'159.1982.DH-W'!AA3,'160.1996.DH-W'!AA3)</f>
        <v>0</v>
      </c>
    </row>
    <row r="4" spans="1:4">
      <c r="A4" s="1">
        <f>'43.348.DH-W'!A4</f>
        <v>41549</v>
      </c>
      <c r="B4" s="4">
        <f>'43.348.DH-W'!B4</f>
        <v>3</v>
      </c>
      <c r="C4">
        <f>SUM('43.348.DH-W'!C4,'46.562.DH-W'!C4,'75.810.DH-W'!C4,'76.824.DH-W'!C4,'115.1394.DH-W'!C4,'120.1464.DH-W'!C4,'123.1506.DH-W'!C4,'156.1946.DH-W'!C4,'159.1982.DH-W'!C4,'160.1996.DH-W'!C4)</f>
        <v>0.65800000000000003</v>
      </c>
      <c r="D4">
        <f>SUM('43.348.DH-W'!AA4,'46.562.DH-W'!AA4,'75.810.DH-W'!AA4,'76.824.DH-W'!AA4,'115.1394.DH-W'!AA4,'120.1464.DH-W'!AA4,'123.1506.DH-W'!AA4,'156.1946.DH-W'!AA4,'159.1982.DH-W'!AA4,'160.1996.DH-W'!AA4)</f>
        <v>0</v>
      </c>
    </row>
    <row r="5" spans="1:4">
      <c r="A5" s="1">
        <f>'43.348.DH-W'!A5</f>
        <v>41549</v>
      </c>
      <c r="B5" s="4">
        <f>'43.348.DH-W'!B5</f>
        <v>4</v>
      </c>
      <c r="C5">
        <f>SUM('43.348.DH-W'!C5,'46.562.DH-W'!C5,'75.810.DH-W'!C5,'76.824.DH-W'!C5,'115.1394.DH-W'!C5,'120.1464.DH-W'!C5,'123.1506.DH-W'!C5,'156.1946.DH-W'!C5,'159.1982.DH-W'!C5,'160.1996.DH-W'!C5)</f>
        <v>1.1000000000000001</v>
      </c>
      <c r="D5">
        <f>SUM('43.348.DH-W'!AA5,'46.562.DH-W'!AA5,'75.810.DH-W'!AA5,'76.824.DH-W'!AA5,'115.1394.DH-W'!AA5,'120.1464.DH-W'!AA5,'123.1506.DH-W'!AA5,'156.1946.DH-W'!AA5,'159.1982.DH-W'!AA5,'160.1996.DH-W'!AA5)</f>
        <v>1</v>
      </c>
    </row>
    <row r="6" spans="1:4">
      <c r="A6" s="1">
        <f>'43.348.DH-W'!A6</f>
        <v>41549</v>
      </c>
      <c r="B6" s="4">
        <f>'43.348.DH-W'!B6</f>
        <v>5</v>
      </c>
      <c r="C6">
        <f>SUM('43.348.DH-W'!C6,'46.562.DH-W'!C6,'75.810.DH-W'!C6,'76.824.DH-W'!C6,'115.1394.DH-W'!C6,'120.1464.DH-W'!C6,'123.1506.DH-W'!C6,'156.1946.DH-W'!C6,'159.1982.DH-W'!C6,'160.1996.DH-W'!C6)</f>
        <v>2.6920000000000002</v>
      </c>
      <c r="D6">
        <f>SUM('43.348.DH-W'!AA6,'46.562.DH-W'!AA6,'75.810.DH-W'!AA6,'76.824.DH-W'!AA6,'115.1394.DH-W'!AA6,'120.1464.DH-W'!AA6,'123.1506.DH-W'!AA6,'156.1946.DH-W'!AA6,'159.1982.DH-W'!AA6,'160.1996.DH-W'!AA6)</f>
        <v>1</v>
      </c>
    </row>
    <row r="7" spans="1:4">
      <c r="A7" s="1">
        <f>'43.348.DH-W'!A7</f>
        <v>41549</v>
      </c>
      <c r="B7" s="4">
        <f>'43.348.DH-W'!B7</f>
        <v>6</v>
      </c>
      <c r="C7">
        <f>SUM('43.348.DH-W'!C7,'46.562.DH-W'!C7,'75.810.DH-W'!C7,'76.824.DH-W'!C7,'115.1394.DH-W'!C7,'120.1464.DH-W'!C7,'123.1506.DH-W'!C7,'156.1946.DH-W'!C7,'159.1982.DH-W'!C7,'160.1996.DH-W'!C7)</f>
        <v>6.0060000000000002</v>
      </c>
      <c r="D7">
        <f>SUM('43.348.DH-W'!AA7,'46.562.DH-W'!AA7,'75.810.DH-W'!AA7,'76.824.DH-W'!AA7,'115.1394.DH-W'!AA7,'120.1464.DH-W'!AA7,'123.1506.DH-W'!AA7,'156.1946.DH-W'!AA7,'159.1982.DH-W'!AA7,'160.1996.DH-W'!AA7)</f>
        <v>9</v>
      </c>
    </row>
    <row r="8" spans="1:4">
      <c r="A8" s="1">
        <f>'43.348.DH-W'!A8</f>
        <v>41549</v>
      </c>
      <c r="B8" s="4">
        <f>'43.348.DH-W'!B8</f>
        <v>7</v>
      </c>
      <c r="C8">
        <f>SUM('43.348.DH-W'!C8,'46.562.DH-W'!C8,'75.810.DH-W'!C8,'76.824.DH-W'!C8,'115.1394.DH-W'!C8,'120.1464.DH-W'!C8,'123.1506.DH-W'!C8,'156.1946.DH-W'!C8,'159.1982.DH-W'!C8,'160.1996.DH-W'!C8)</f>
        <v>9.3979999999999997</v>
      </c>
      <c r="D8">
        <f>SUM('43.348.DH-W'!AA8,'46.562.DH-W'!AA8,'75.810.DH-W'!AA8,'76.824.DH-W'!AA8,'115.1394.DH-W'!AA8,'120.1464.DH-W'!AA8,'123.1506.DH-W'!AA8,'156.1946.DH-W'!AA8,'159.1982.DH-W'!AA8,'160.1996.DH-W'!AA8)</f>
        <v>6</v>
      </c>
    </row>
    <row r="9" spans="1:4">
      <c r="A9" s="1">
        <f>'43.348.DH-W'!A9</f>
        <v>41549</v>
      </c>
      <c r="B9" s="4">
        <f>'43.348.DH-W'!B9</f>
        <v>8</v>
      </c>
      <c r="C9">
        <f>SUM('43.348.DH-W'!C9,'46.562.DH-W'!C9,'75.810.DH-W'!C9,'76.824.DH-W'!C9,'115.1394.DH-W'!C9,'120.1464.DH-W'!C9,'123.1506.DH-W'!C9,'156.1946.DH-W'!C9,'159.1982.DH-W'!C9,'160.1996.DH-W'!C9)</f>
        <v>1.9790000000000001</v>
      </c>
      <c r="D9">
        <f>SUM('43.348.DH-W'!AA9,'46.562.DH-W'!AA9,'75.810.DH-W'!AA9,'76.824.DH-W'!AA9,'115.1394.DH-W'!AA9,'120.1464.DH-W'!AA9,'123.1506.DH-W'!AA9,'156.1946.DH-W'!AA9,'159.1982.DH-W'!AA9,'160.1996.DH-W'!AA9)</f>
        <v>1</v>
      </c>
    </row>
    <row r="10" spans="1:4">
      <c r="A10" s="1">
        <f>'43.348.DH-W'!A10</f>
        <v>41549</v>
      </c>
      <c r="B10" s="4">
        <f>'43.348.DH-W'!B10</f>
        <v>9</v>
      </c>
      <c r="C10">
        <f>SUM('43.348.DH-W'!C10,'46.562.DH-W'!C10,'75.810.DH-W'!C10,'76.824.DH-W'!C10,'115.1394.DH-W'!C10,'120.1464.DH-W'!C10,'123.1506.DH-W'!C10,'156.1946.DH-W'!C10,'159.1982.DH-W'!C10,'160.1996.DH-W'!C10)</f>
        <v>1.5180000000000002</v>
      </c>
      <c r="D10">
        <f>SUM('43.348.DH-W'!AA10,'46.562.DH-W'!AA10,'75.810.DH-W'!AA10,'76.824.DH-W'!AA10,'115.1394.DH-W'!AA10,'120.1464.DH-W'!AA10,'123.1506.DH-W'!AA10,'156.1946.DH-W'!AA10,'159.1982.DH-W'!AA10,'160.1996.DH-W'!AA10)</f>
        <v>2</v>
      </c>
    </row>
    <row r="11" spans="1:4">
      <c r="A11" s="1">
        <f>'43.348.DH-W'!A11</f>
        <v>41549</v>
      </c>
      <c r="B11" s="4">
        <f>'43.348.DH-W'!B11</f>
        <v>10</v>
      </c>
      <c r="C11">
        <f>SUM('43.348.DH-W'!C11,'46.562.DH-W'!C11,'75.810.DH-W'!C11,'76.824.DH-W'!C11,'115.1394.DH-W'!C11,'120.1464.DH-W'!C11,'123.1506.DH-W'!C11,'156.1946.DH-W'!C11,'159.1982.DH-W'!C11,'160.1996.DH-W'!C11)</f>
        <v>1.1419999999999999</v>
      </c>
      <c r="D11">
        <f>SUM('43.348.DH-W'!AA11,'46.562.DH-W'!AA11,'75.810.DH-W'!AA11,'76.824.DH-W'!AA11,'115.1394.DH-W'!AA11,'120.1464.DH-W'!AA11,'123.1506.DH-W'!AA11,'156.1946.DH-W'!AA11,'159.1982.DH-W'!AA11,'160.1996.DH-W'!AA11)</f>
        <v>1</v>
      </c>
    </row>
    <row r="12" spans="1:4">
      <c r="A12" s="1">
        <f>'43.348.DH-W'!A12</f>
        <v>41549</v>
      </c>
      <c r="B12" s="4">
        <f>'43.348.DH-W'!B12</f>
        <v>11</v>
      </c>
      <c r="C12">
        <f>SUM('43.348.DH-W'!C12,'46.562.DH-W'!C12,'75.810.DH-W'!C12,'76.824.DH-W'!C12,'115.1394.DH-W'!C12,'120.1464.DH-W'!C12,'123.1506.DH-W'!C12,'156.1946.DH-W'!C12,'159.1982.DH-W'!C12,'160.1996.DH-W'!C12)</f>
        <v>0.89100000000000001</v>
      </c>
      <c r="D12">
        <f>SUM('43.348.DH-W'!AA12,'46.562.DH-W'!AA12,'75.810.DH-W'!AA12,'76.824.DH-W'!AA12,'115.1394.DH-W'!AA12,'120.1464.DH-W'!AA12,'123.1506.DH-W'!AA12,'156.1946.DH-W'!AA12,'159.1982.DH-W'!AA12,'160.1996.DH-W'!AA12)</f>
        <v>0</v>
      </c>
    </row>
    <row r="13" spans="1:4">
      <c r="A13" s="1">
        <f>'43.348.DH-W'!A13</f>
        <v>41549</v>
      </c>
      <c r="B13" s="4">
        <f>'43.348.DH-W'!B13</f>
        <v>12</v>
      </c>
      <c r="C13">
        <f>SUM('43.348.DH-W'!C13,'46.562.DH-W'!C13,'75.810.DH-W'!C13,'76.824.DH-W'!C13,'115.1394.DH-W'!C13,'120.1464.DH-W'!C13,'123.1506.DH-W'!C13,'156.1946.DH-W'!C13,'159.1982.DH-W'!C13,'160.1996.DH-W'!C13)</f>
        <v>0.80100000000000005</v>
      </c>
      <c r="D13">
        <f>SUM('43.348.DH-W'!AA13,'46.562.DH-W'!AA13,'75.810.DH-W'!AA13,'76.824.DH-W'!AA13,'115.1394.DH-W'!AA13,'120.1464.DH-W'!AA13,'123.1506.DH-W'!AA13,'156.1946.DH-W'!AA13,'159.1982.DH-W'!AA13,'160.1996.DH-W'!AA13)</f>
        <v>2</v>
      </c>
    </row>
    <row r="14" spans="1:4">
      <c r="A14" s="1">
        <f>'43.348.DH-W'!A14</f>
        <v>41549</v>
      </c>
      <c r="B14" s="4">
        <f>'43.348.DH-W'!B14</f>
        <v>13</v>
      </c>
      <c r="C14">
        <f>SUM('43.348.DH-W'!C14,'46.562.DH-W'!C14,'75.810.DH-W'!C14,'76.824.DH-W'!C14,'115.1394.DH-W'!C14,'120.1464.DH-W'!C14,'123.1506.DH-W'!C14,'156.1946.DH-W'!C14,'159.1982.DH-W'!C14,'160.1996.DH-W'!C14)</f>
        <v>1.2210000000000001</v>
      </c>
      <c r="D14">
        <f>SUM('43.348.DH-W'!AA14,'46.562.DH-W'!AA14,'75.810.DH-W'!AA14,'76.824.DH-W'!AA14,'115.1394.DH-W'!AA14,'120.1464.DH-W'!AA14,'123.1506.DH-W'!AA14,'156.1946.DH-W'!AA14,'159.1982.DH-W'!AA14,'160.1996.DH-W'!AA14)</f>
        <v>1</v>
      </c>
    </row>
    <row r="15" spans="1:4">
      <c r="A15" s="1">
        <f>'43.348.DH-W'!A15</f>
        <v>41549</v>
      </c>
      <c r="B15" s="4">
        <f>'43.348.DH-W'!B15</f>
        <v>14</v>
      </c>
      <c r="C15">
        <f>SUM('43.348.DH-W'!C15,'46.562.DH-W'!C15,'75.810.DH-W'!C15,'76.824.DH-W'!C15,'115.1394.DH-W'!C15,'120.1464.DH-W'!C15,'123.1506.DH-W'!C15,'156.1946.DH-W'!C15,'159.1982.DH-W'!C15,'160.1996.DH-W'!C15)</f>
        <v>0.54700000000000004</v>
      </c>
      <c r="D15">
        <f>SUM('43.348.DH-W'!AA15,'46.562.DH-W'!AA15,'75.810.DH-W'!AA15,'76.824.DH-W'!AA15,'115.1394.DH-W'!AA15,'120.1464.DH-W'!AA15,'123.1506.DH-W'!AA15,'156.1946.DH-W'!AA15,'159.1982.DH-W'!AA15,'160.1996.DH-W'!AA15)</f>
        <v>1</v>
      </c>
    </row>
    <row r="16" spans="1:4">
      <c r="A16" s="1">
        <f>'43.348.DH-W'!A16</f>
        <v>41549</v>
      </c>
      <c r="B16" s="4">
        <f>'43.348.DH-W'!B16</f>
        <v>15</v>
      </c>
      <c r="C16">
        <f>SUM('43.348.DH-W'!C16,'46.562.DH-W'!C16,'75.810.DH-W'!C16,'76.824.DH-W'!C16,'115.1394.DH-W'!C16,'120.1464.DH-W'!C16,'123.1506.DH-W'!C16,'156.1946.DH-W'!C16,'159.1982.DH-W'!C16,'160.1996.DH-W'!C16)</f>
        <v>1.4359999999999999</v>
      </c>
      <c r="D16">
        <f>SUM('43.348.DH-W'!AA16,'46.562.DH-W'!AA16,'75.810.DH-W'!AA16,'76.824.DH-W'!AA16,'115.1394.DH-W'!AA16,'120.1464.DH-W'!AA16,'123.1506.DH-W'!AA16,'156.1946.DH-W'!AA16,'159.1982.DH-W'!AA16,'160.1996.DH-W'!AA16)</f>
        <v>2</v>
      </c>
    </row>
    <row r="17" spans="1:4">
      <c r="A17" s="1">
        <f>'43.348.DH-W'!A17</f>
        <v>41549</v>
      </c>
      <c r="B17" s="4">
        <f>'43.348.DH-W'!B17</f>
        <v>16</v>
      </c>
      <c r="C17">
        <f>SUM('43.348.DH-W'!C17,'46.562.DH-W'!C17,'75.810.DH-W'!C17,'76.824.DH-W'!C17,'115.1394.DH-W'!C17,'120.1464.DH-W'!C17,'123.1506.DH-W'!C17,'156.1946.DH-W'!C17,'159.1982.DH-W'!C17,'160.1996.DH-W'!C17)</f>
        <v>1.5260000000000002</v>
      </c>
      <c r="D17">
        <f>SUM('43.348.DH-W'!AA17,'46.562.DH-W'!AA17,'75.810.DH-W'!AA17,'76.824.DH-W'!AA17,'115.1394.DH-W'!AA17,'120.1464.DH-W'!AA17,'123.1506.DH-W'!AA17,'156.1946.DH-W'!AA17,'159.1982.DH-W'!AA17,'160.1996.DH-W'!AA17)</f>
        <v>1</v>
      </c>
    </row>
    <row r="18" spans="1:4">
      <c r="A18" s="1">
        <f>'43.348.DH-W'!A18</f>
        <v>41549</v>
      </c>
      <c r="B18" s="4">
        <f>'43.348.DH-W'!B18</f>
        <v>17</v>
      </c>
      <c r="C18">
        <f>SUM('43.348.DH-W'!C18,'46.562.DH-W'!C18,'75.810.DH-W'!C18,'76.824.DH-W'!C18,'115.1394.DH-W'!C18,'120.1464.DH-W'!C18,'123.1506.DH-W'!C18,'156.1946.DH-W'!C18,'159.1982.DH-W'!C18,'160.1996.DH-W'!C18)</f>
        <v>3.5359999999999996</v>
      </c>
      <c r="D18">
        <f>SUM('43.348.DH-W'!AA18,'46.562.DH-W'!AA18,'75.810.DH-W'!AA18,'76.824.DH-W'!AA18,'115.1394.DH-W'!AA18,'120.1464.DH-W'!AA18,'123.1506.DH-W'!AA18,'156.1946.DH-W'!AA18,'159.1982.DH-W'!AA18,'160.1996.DH-W'!AA18)</f>
        <v>3</v>
      </c>
    </row>
    <row r="19" spans="1:4">
      <c r="A19" s="1">
        <f>'43.348.DH-W'!A19</f>
        <v>41549</v>
      </c>
      <c r="B19" s="4">
        <f>'43.348.DH-W'!B19</f>
        <v>18</v>
      </c>
      <c r="C19">
        <f>SUM('43.348.DH-W'!C19,'46.562.DH-W'!C19,'75.810.DH-W'!C19,'76.824.DH-W'!C19,'115.1394.DH-W'!C19,'120.1464.DH-W'!C19,'123.1506.DH-W'!C19,'156.1946.DH-W'!C19,'159.1982.DH-W'!C19,'160.1996.DH-W'!C19)</f>
        <v>4.5410000000000004</v>
      </c>
      <c r="D19">
        <f>SUM('43.348.DH-W'!AA19,'46.562.DH-W'!AA19,'75.810.DH-W'!AA19,'76.824.DH-W'!AA19,'115.1394.DH-W'!AA19,'120.1464.DH-W'!AA19,'123.1506.DH-W'!AA19,'156.1946.DH-W'!AA19,'159.1982.DH-W'!AA19,'160.1996.DH-W'!AA19)</f>
        <v>4</v>
      </c>
    </row>
    <row r="20" spans="1:4">
      <c r="A20" s="1">
        <f>'43.348.DH-W'!A20</f>
        <v>41549</v>
      </c>
      <c r="B20" s="4">
        <f>'43.348.DH-W'!B20</f>
        <v>19</v>
      </c>
      <c r="C20">
        <f>SUM('43.348.DH-W'!C20,'46.562.DH-W'!C20,'75.810.DH-W'!C20,'76.824.DH-W'!C20,'115.1394.DH-W'!C20,'120.1464.DH-W'!C20,'123.1506.DH-W'!C20,'156.1946.DH-W'!C20,'159.1982.DH-W'!C20,'160.1996.DH-W'!C20)</f>
        <v>3.27</v>
      </c>
      <c r="D20">
        <f>SUM('43.348.DH-W'!AA20,'46.562.DH-W'!AA20,'75.810.DH-W'!AA20,'76.824.DH-W'!AA20,'115.1394.DH-W'!AA20,'120.1464.DH-W'!AA20,'123.1506.DH-W'!AA20,'156.1946.DH-W'!AA20,'159.1982.DH-W'!AA20,'160.1996.DH-W'!AA20)</f>
        <v>7</v>
      </c>
    </row>
    <row r="21" spans="1:4">
      <c r="A21" s="1">
        <f>'43.348.DH-W'!A21</f>
        <v>41549</v>
      </c>
      <c r="B21" s="4">
        <f>'43.348.DH-W'!B21</f>
        <v>20</v>
      </c>
      <c r="C21">
        <f>SUM('43.348.DH-W'!C21,'46.562.DH-W'!C21,'75.810.DH-W'!C21,'76.824.DH-W'!C21,'115.1394.DH-W'!C21,'120.1464.DH-W'!C21,'123.1506.DH-W'!C21,'156.1946.DH-W'!C21,'159.1982.DH-W'!C21,'160.1996.DH-W'!C21)</f>
        <v>1.8580000000000001</v>
      </c>
      <c r="D21">
        <f>SUM('43.348.DH-W'!AA21,'46.562.DH-W'!AA21,'75.810.DH-W'!AA21,'76.824.DH-W'!AA21,'115.1394.DH-W'!AA21,'120.1464.DH-W'!AA21,'123.1506.DH-W'!AA21,'156.1946.DH-W'!AA21,'159.1982.DH-W'!AA21,'160.1996.DH-W'!AA21)</f>
        <v>3</v>
      </c>
    </row>
    <row r="22" spans="1:4">
      <c r="A22" s="1">
        <f>'43.348.DH-W'!A22</f>
        <v>41549</v>
      </c>
      <c r="B22" s="4">
        <f>'43.348.DH-W'!B22</f>
        <v>21</v>
      </c>
      <c r="C22">
        <f>SUM('43.348.DH-W'!C22,'46.562.DH-W'!C22,'75.810.DH-W'!C22,'76.824.DH-W'!C22,'115.1394.DH-W'!C22,'120.1464.DH-W'!C22,'123.1506.DH-W'!C22,'156.1946.DH-W'!C22,'159.1982.DH-W'!C22,'160.1996.DH-W'!C22)</f>
        <v>1.6579999999999999</v>
      </c>
      <c r="D22">
        <f>SUM('43.348.DH-W'!AA22,'46.562.DH-W'!AA22,'75.810.DH-W'!AA22,'76.824.DH-W'!AA22,'115.1394.DH-W'!AA22,'120.1464.DH-W'!AA22,'123.1506.DH-W'!AA22,'156.1946.DH-W'!AA22,'159.1982.DH-W'!AA22,'160.1996.DH-W'!AA22)</f>
        <v>1</v>
      </c>
    </row>
    <row r="23" spans="1:4">
      <c r="A23" s="1">
        <f>'43.348.DH-W'!A23</f>
        <v>41549</v>
      </c>
      <c r="B23" s="4">
        <f>'43.348.DH-W'!B23</f>
        <v>22</v>
      </c>
      <c r="C23">
        <f>SUM('43.348.DH-W'!C23,'46.562.DH-W'!C23,'75.810.DH-W'!C23,'76.824.DH-W'!C23,'115.1394.DH-W'!C23,'120.1464.DH-W'!C23,'123.1506.DH-W'!C23,'156.1946.DH-W'!C23,'159.1982.DH-W'!C23,'160.1996.DH-W'!C23)</f>
        <v>2.0309999999999997</v>
      </c>
      <c r="D23">
        <f>SUM('43.348.DH-W'!AA23,'46.562.DH-W'!AA23,'75.810.DH-W'!AA23,'76.824.DH-W'!AA23,'115.1394.DH-W'!AA23,'120.1464.DH-W'!AA23,'123.1506.DH-W'!AA23,'156.1946.DH-W'!AA23,'159.1982.DH-W'!AA23,'160.1996.DH-W'!AA23)</f>
        <v>0</v>
      </c>
    </row>
    <row r="24" spans="1:4">
      <c r="A24" s="1">
        <f>'43.348.DH-W'!A24</f>
        <v>41549</v>
      </c>
      <c r="B24" s="4">
        <f>'43.348.DH-W'!B24</f>
        <v>23</v>
      </c>
      <c r="C24">
        <f>SUM('43.348.DH-W'!C24,'46.562.DH-W'!C24,'75.810.DH-W'!C24,'76.824.DH-W'!C24,'115.1394.DH-W'!C24,'120.1464.DH-W'!C24,'123.1506.DH-W'!C24,'156.1946.DH-W'!C24,'159.1982.DH-W'!C24,'160.1996.DH-W'!C24)</f>
        <v>1.3940000000000001</v>
      </c>
      <c r="D24">
        <f>SUM('43.348.DH-W'!AA24,'46.562.DH-W'!AA24,'75.810.DH-W'!AA24,'76.824.DH-W'!AA24,'115.1394.DH-W'!AA24,'120.1464.DH-W'!AA24,'123.1506.DH-W'!AA24,'156.1946.DH-W'!AA24,'159.1982.DH-W'!AA24,'160.1996.DH-W'!AA24)</f>
        <v>1</v>
      </c>
    </row>
    <row r="25" spans="1:4">
      <c r="C25" t="s">
        <v>8</v>
      </c>
      <c r="D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Z2" sqref="Z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4.832031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0.57369999999999999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0.4864</v>
      </c>
      <c r="D2">
        <v>1380668400000</v>
      </c>
      <c r="Y2" s="1">
        <v>41549</v>
      </c>
      <c r="Z2">
        <v>1</v>
      </c>
      <c r="AA2">
        <v>0.7</v>
      </c>
      <c r="AB2">
        <v>1380668400000</v>
      </c>
    </row>
    <row r="3" spans="1:28">
      <c r="A3" s="1">
        <v>41549</v>
      </c>
      <c r="B3">
        <v>2</v>
      </c>
      <c r="C3">
        <v>0.54159999999999997</v>
      </c>
      <c r="D3">
        <v>1380672000000</v>
      </c>
      <c r="Y3" s="1">
        <v>41549</v>
      </c>
      <c r="Z3">
        <v>2</v>
      </c>
      <c r="AA3">
        <v>0.8</v>
      </c>
      <c r="AB3">
        <v>1380672000000</v>
      </c>
    </row>
    <row r="4" spans="1:28">
      <c r="A4" s="1">
        <v>41549</v>
      </c>
      <c r="B4">
        <v>3</v>
      </c>
      <c r="C4">
        <v>0.53280000000000005</v>
      </c>
      <c r="D4">
        <v>1380675600000</v>
      </c>
      <c r="Y4" s="1">
        <v>41549</v>
      </c>
      <c r="Z4">
        <v>3</v>
      </c>
      <c r="AA4">
        <v>0.6</v>
      </c>
      <c r="AB4">
        <v>1380675600000</v>
      </c>
    </row>
    <row r="5" spans="1:28">
      <c r="A5" s="1">
        <v>41549</v>
      </c>
      <c r="B5">
        <v>4</v>
      </c>
      <c r="C5">
        <v>0.49320000000000003</v>
      </c>
      <c r="D5">
        <v>1380679200000</v>
      </c>
      <c r="Y5" s="1">
        <v>41549</v>
      </c>
      <c r="Z5">
        <v>4</v>
      </c>
      <c r="AA5">
        <v>0.7</v>
      </c>
      <c r="AB5">
        <v>1380679200000</v>
      </c>
    </row>
    <row r="6" spans="1:28">
      <c r="A6" s="1">
        <v>41549</v>
      </c>
      <c r="B6">
        <v>5</v>
      </c>
      <c r="C6">
        <v>0.47120000000000001</v>
      </c>
      <c r="D6">
        <v>1380682800000</v>
      </c>
      <c r="Y6" s="1">
        <v>41549</v>
      </c>
      <c r="Z6">
        <v>5</v>
      </c>
      <c r="AA6">
        <v>0.7</v>
      </c>
      <c r="AB6">
        <v>1380682800000</v>
      </c>
    </row>
    <row r="7" spans="1:28">
      <c r="A7" s="1">
        <v>41549</v>
      </c>
      <c r="B7">
        <v>6</v>
      </c>
      <c r="C7">
        <v>0.67</v>
      </c>
      <c r="D7">
        <v>1380686400000</v>
      </c>
      <c r="Y7" s="1">
        <v>41549</v>
      </c>
      <c r="Z7">
        <v>6</v>
      </c>
      <c r="AA7">
        <v>1.1000000000000001</v>
      </c>
      <c r="AB7">
        <v>1380686400000</v>
      </c>
    </row>
    <row r="8" spans="1:28">
      <c r="A8" s="1">
        <v>41549</v>
      </c>
      <c r="B8">
        <v>7</v>
      </c>
      <c r="C8">
        <v>0.79479999999999995</v>
      </c>
      <c r="D8">
        <v>1380690000000</v>
      </c>
      <c r="Y8" s="1">
        <v>41549</v>
      </c>
      <c r="Z8">
        <v>7</v>
      </c>
      <c r="AA8">
        <v>1.8</v>
      </c>
      <c r="AB8">
        <v>1380690000000</v>
      </c>
    </row>
    <row r="9" spans="1:28">
      <c r="A9" s="1">
        <v>41549</v>
      </c>
      <c r="B9">
        <v>8</v>
      </c>
      <c r="C9">
        <v>0.67269999999999996</v>
      </c>
      <c r="D9">
        <v>1380693600000</v>
      </c>
      <c r="Y9" s="1">
        <v>41549</v>
      </c>
      <c r="Z9">
        <v>8</v>
      </c>
      <c r="AA9">
        <v>1.7</v>
      </c>
      <c r="AB9">
        <v>1380693600000</v>
      </c>
    </row>
    <row r="10" spans="1:28">
      <c r="A10" s="1">
        <v>41549</v>
      </c>
      <c r="B10">
        <v>9</v>
      </c>
      <c r="C10">
        <v>0.64129999999999998</v>
      </c>
      <c r="D10">
        <v>1380697200000</v>
      </c>
      <c r="Y10" s="1">
        <v>41549</v>
      </c>
      <c r="Z10">
        <v>9</v>
      </c>
      <c r="AA10">
        <v>1.2</v>
      </c>
      <c r="AB10">
        <v>1380697200000</v>
      </c>
    </row>
    <row r="11" spans="1:28">
      <c r="A11" s="1">
        <v>41549</v>
      </c>
      <c r="B11">
        <v>10</v>
      </c>
      <c r="C11">
        <v>0.52810000000000001</v>
      </c>
      <c r="D11">
        <v>1380700800000</v>
      </c>
      <c r="Y11" s="1">
        <v>41549</v>
      </c>
      <c r="Z11">
        <v>10</v>
      </c>
      <c r="AA11">
        <v>1</v>
      </c>
      <c r="AB11">
        <v>1380700800000</v>
      </c>
    </row>
    <row r="12" spans="1:28">
      <c r="A12" s="1">
        <v>41549</v>
      </c>
      <c r="B12">
        <v>11</v>
      </c>
      <c r="C12">
        <v>0.47239999999999999</v>
      </c>
      <c r="D12">
        <v>1380704400000</v>
      </c>
      <c r="Y12" s="1">
        <v>41549</v>
      </c>
      <c r="Z12">
        <v>11</v>
      </c>
      <c r="AA12">
        <v>1</v>
      </c>
      <c r="AB12">
        <v>1380704400000</v>
      </c>
    </row>
    <row r="13" spans="1:28">
      <c r="A13" s="1">
        <v>41549</v>
      </c>
      <c r="B13">
        <v>12</v>
      </c>
      <c r="C13">
        <v>0.47439999999999999</v>
      </c>
      <c r="D13">
        <v>1380708000000</v>
      </c>
      <c r="Y13" s="1">
        <v>41549</v>
      </c>
      <c r="Z13">
        <v>12</v>
      </c>
      <c r="AA13">
        <v>0.8</v>
      </c>
      <c r="AB13">
        <v>1380708000000</v>
      </c>
    </row>
    <row r="14" spans="1:28">
      <c r="A14" s="1">
        <v>41549</v>
      </c>
      <c r="B14">
        <v>13</v>
      </c>
      <c r="C14">
        <v>0.49859999999999999</v>
      </c>
      <c r="D14">
        <v>1380711600000</v>
      </c>
      <c r="Y14" s="1">
        <v>41549</v>
      </c>
      <c r="Z14">
        <v>13</v>
      </c>
      <c r="AA14">
        <v>0.8</v>
      </c>
      <c r="AB14">
        <v>1380711600000</v>
      </c>
    </row>
    <row r="15" spans="1:28">
      <c r="A15" s="1">
        <v>41549</v>
      </c>
      <c r="B15">
        <v>14</v>
      </c>
      <c r="C15">
        <v>0.51060000000000005</v>
      </c>
      <c r="D15">
        <v>1380715200000</v>
      </c>
      <c r="Y15" s="1">
        <v>41549</v>
      </c>
      <c r="Z15">
        <v>14</v>
      </c>
      <c r="AA15">
        <v>1.8</v>
      </c>
      <c r="AB15">
        <v>1380715200000</v>
      </c>
    </row>
    <row r="16" spans="1:28">
      <c r="A16" s="1">
        <v>41549</v>
      </c>
      <c r="B16">
        <v>15</v>
      </c>
      <c r="C16">
        <v>0.58479999999999999</v>
      </c>
      <c r="D16">
        <v>1380718800000</v>
      </c>
      <c r="Y16" s="1">
        <v>41549</v>
      </c>
      <c r="Z16">
        <v>15</v>
      </c>
      <c r="AA16">
        <v>1.3</v>
      </c>
      <c r="AB16">
        <v>1380718800000</v>
      </c>
    </row>
    <row r="17" spans="1:28">
      <c r="A17" s="1">
        <v>41549</v>
      </c>
      <c r="B17">
        <v>16</v>
      </c>
      <c r="C17">
        <v>0.6996</v>
      </c>
      <c r="D17">
        <v>1380722400000</v>
      </c>
      <c r="Y17" s="1">
        <v>41549</v>
      </c>
      <c r="Z17">
        <v>16</v>
      </c>
      <c r="AA17">
        <v>1.5</v>
      </c>
      <c r="AB17">
        <v>1380722400000</v>
      </c>
    </row>
    <row r="18" spans="1:28">
      <c r="A18" s="1">
        <v>41549</v>
      </c>
      <c r="B18">
        <v>17</v>
      </c>
      <c r="C18">
        <v>0.93799999999999994</v>
      </c>
      <c r="D18">
        <v>1380726000000</v>
      </c>
      <c r="Y18" s="1">
        <v>41549</v>
      </c>
      <c r="Z18">
        <v>17</v>
      </c>
      <c r="AA18">
        <v>0.9</v>
      </c>
      <c r="AB18">
        <v>1380726000000</v>
      </c>
    </row>
    <row r="19" spans="1:28">
      <c r="A19" s="1">
        <v>41549</v>
      </c>
      <c r="B19">
        <v>18</v>
      </c>
      <c r="C19">
        <v>0.81879999999999997</v>
      </c>
      <c r="D19">
        <v>1380729600000</v>
      </c>
      <c r="Y19" s="1">
        <v>41549</v>
      </c>
      <c r="Z19">
        <v>18</v>
      </c>
      <c r="AA19">
        <v>2.2000000000000002</v>
      </c>
      <c r="AB19">
        <v>1380729600000</v>
      </c>
    </row>
    <row r="20" spans="1:28">
      <c r="A20" s="1">
        <v>41549</v>
      </c>
      <c r="B20">
        <v>19</v>
      </c>
      <c r="C20">
        <v>0.91969999999999996</v>
      </c>
      <c r="D20">
        <v>1380733200000</v>
      </c>
      <c r="Y20" s="1">
        <v>41549</v>
      </c>
      <c r="Z20">
        <v>19</v>
      </c>
      <c r="AA20">
        <v>2</v>
      </c>
      <c r="AB20">
        <v>1380733200000</v>
      </c>
    </row>
    <row r="21" spans="1:28">
      <c r="A21" s="1">
        <v>41549</v>
      </c>
      <c r="B21">
        <v>20</v>
      </c>
      <c r="C21">
        <v>0.74929999999999997</v>
      </c>
      <c r="D21">
        <v>1380736800000</v>
      </c>
      <c r="Y21" s="1">
        <v>41549</v>
      </c>
      <c r="Z21">
        <v>20</v>
      </c>
      <c r="AA21">
        <v>1.6</v>
      </c>
      <c r="AB21">
        <v>1380736800000</v>
      </c>
    </row>
    <row r="22" spans="1:28">
      <c r="A22" s="1">
        <v>41549</v>
      </c>
      <c r="B22">
        <v>21</v>
      </c>
      <c r="C22">
        <v>0.78790000000000004</v>
      </c>
      <c r="D22">
        <v>1380740400000</v>
      </c>
      <c r="Y22" s="1">
        <v>41549</v>
      </c>
      <c r="Z22">
        <v>21</v>
      </c>
      <c r="AA22">
        <v>1.1000000000000001</v>
      </c>
      <c r="AB22">
        <v>1380740400000</v>
      </c>
    </row>
    <row r="23" spans="1:28">
      <c r="A23" s="1">
        <v>41549</v>
      </c>
      <c r="B23">
        <v>22</v>
      </c>
      <c r="C23">
        <v>0.82799999999999996</v>
      </c>
      <c r="D23">
        <v>1380744000000</v>
      </c>
      <c r="Y23" s="1">
        <v>41549</v>
      </c>
      <c r="Z23">
        <v>22</v>
      </c>
      <c r="AA23">
        <v>1.6</v>
      </c>
      <c r="AB23">
        <v>1380744000000</v>
      </c>
    </row>
    <row r="24" spans="1:28">
      <c r="A24" s="1">
        <v>41549</v>
      </c>
      <c r="B24">
        <v>23</v>
      </c>
      <c r="C24">
        <v>0.61250000000000004</v>
      </c>
      <c r="D24">
        <v>1380747600000</v>
      </c>
      <c r="Y24" s="1">
        <v>41549</v>
      </c>
      <c r="Z24">
        <v>23</v>
      </c>
      <c r="AA24">
        <v>0.9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Y3" sqref="Y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I29" sqref="I2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75" zoomScaleNormal="75" zoomScalePageLayoutView="75" workbookViewId="0">
      <selection activeCell="E27" sqref="E27:H3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  <row r="27" spans="1:28">
      <c r="E27" s="3" t="s">
        <v>12</v>
      </c>
      <c r="F27" s="3" t="s">
        <v>10</v>
      </c>
      <c r="G27" s="3"/>
      <c r="H27" s="3"/>
    </row>
    <row r="28" spans="1:28">
      <c r="E28" s="3"/>
      <c r="F28" s="3">
        <f>C9-AA9</f>
        <v>0</v>
      </c>
      <c r="G28" s="3" t="s">
        <v>11</v>
      </c>
      <c r="H28" s="3"/>
    </row>
    <row r="30" spans="1:28">
      <c r="E30" s="3" t="s">
        <v>13</v>
      </c>
      <c r="F30" s="3" t="s">
        <v>14</v>
      </c>
      <c r="G30" s="3"/>
      <c r="H30" s="3"/>
    </row>
    <row r="31" spans="1:28">
      <c r="E31" s="3"/>
      <c r="F31" s="3">
        <f>SUM(C1:C24)-SUM(AA1:AA24)</f>
        <v>0</v>
      </c>
      <c r="G31" s="3" t="s">
        <v>11</v>
      </c>
      <c r="H3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zoomScaleNormal="75" zoomScalePageLayoutView="75" workbookViewId="0">
      <selection activeCell="AB5" sqref="AB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  <col min="25" max="25" width="8.1640625" bestFit="1" customWidth="1"/>
    <col min="26" max="26" width="3.6640625" bestFit="1" customWidth="1"/>
    <col min="27" max="27" width="2.6640625" bestFit="1" customWidth="1"/>
    <col min="28" max="28" width="13.6640625" bestFit="1" customWidth="1"/>
  </cols>
  <sheetData>
    <row r="1" spans="1:28">
      <c r="A1" s="1">
        <v>41549</v>
      </c>
      <c r="B1">
        <v>0</v>
      </c>
      <c r="C1">
        <v>0</v>
      </c>
      <c r="D1">
        <v>1380664800000</v>
      </c>
      <c r="Y1" s="1">
        <v>41549</v>
      </c>
      <c r="Z1">
        <v>0</v>
      </c>
      <c r="AA1">
        <v>0</v>
      </c>
      <c r="AB1">
        <v>1380664800000</v>
      </c>
    </row>
    <row r="2" spans="1:28">
      <c r="A2" s="1">
        <v>41549</v>
      </c>
      <c r="B2">
        <v>1</v>
      </c>
      <c r="C2">
        <v>0</v>
      </c>
      <c r="D2">
        <v>1380668400000</v>
      </c>
      <c r="Y2" s="1">
        <v>41549</v>
      </c>
      <c r="Z2">
        <v>1</v>
      </c>
      <c r="AA2">
        <v>0</v>
      </c>
      <c r="AB2">
        <v>1380668400000</v>
      </c>
    </row>
    <row r="3" spans="1:28">
      <c r="A3" s="1">
        <v>41549</v>
      </c>
      <c r="B3">
        <v>2</v>
      </c>
      <c r="C3">
        <v>0</v>
      </c>
      <c r="D3">
        <v>1380672000000</v>
      </c>
      <c r="Y3" s="1">
        <v>41549</v>
      </c>
      <c r="Z3">
        <v>2</v>
      </c>
      <c r="AA3">
        <v>0</v>
      </c>
      <c r="AB3">
        <v>1380672000000</v>
      </c>
    </row>
    <row r="4" spans="1:28">
      <c r="A4" s="1">
        <v>41549</v>
      </c>
      <c r="B4">
        <v>3</v>
      </c>
      <c r="C4">
        <v>0</v>
      </c>
      <c r="D4">
        <v>1380675600000</v>
      </c>
      <c r="Y4" s="1">
        <v>41549</v>
      </c>
      <c r="Z4">
        <v>3</v>
      </c>
      <c r="AA4">
        <v>0</v>
      </c>
      <c r="AB4">
        <v>1380675600000</v>
      </c>
    </row>
    <row r="5" spans="1:28">
      <c r="A5" s="1">
        <v>41549</v>
      </c>
      <c r="B5">
        <v>4</v>
      </c>
      <c r="C5">
        <v>0</v>
      </c>
      <c r="D5">
        <v>1380679200000</v>
      </c>
      <c r="Y5" s="1">
        <v>41549</v>
      </c>
      <c r="Z5">
        <v>4</v>
      </c>
      <c r="AA5">
        <v>0</v>
      </c>
      <c r="AB5">
        <v>1380679200000</v>
      </c>
    </row>
    <row r="6" spans="1:28">
      <c r="A6" s="1">
        <v>41549</v>
      </c>
      <c r="B6">
        <v>5</v>
      </c>
      <c r="C6">
        <v>0</v>
      </c>
      <c r="D6">
        <v>1380682800000</v>
      </c>
      <c r="Y6" s="1">
        <v>41549</v>
      </c>
      <c r="Z6">
        <v>5</v>
      </c>
      <c r="AA6">
        <v>0</v>
      </c>
      <c r="AB6">
        <v>1380682800000</v>
      </c>
    </row>
    <row r="7" spans="1:28">
      <c r="A7" s="1">
        <v>41549</v>
      </c>
      <c r="B7">
        <v>6</v>
      </c>
      <c r="C7">
        <v>0</v>
      </c>
      <c r="D7">
        <v>1380686400000</v>
      </c>
      <c r="Y7" s="1">
        <v>41549</v>
      </c>
      <c r="Z7">
        <v>6</v>
      </c>
      <c r="AA7">
        <v>0</v>
      </c>
      <c r="AB7">
        <v>1380686400000</v>
      </c>
    </row>
    <row r="8" spans="1:28">
      <c r="A8" s="1">
        <v>41549</v>
      </c>
      <c r="B8">
        <v>7</v>
      </c>
      <c r="C8">
        <v>0</v>
      </c>
      <c r="D8">
        <v>1380690000000</v>
      </c>
      <c r="Y8" s="1">
        <v>41549</v>
      </c>
      <c r="Z8">
        <v>7</v>
      </c>
      <c r="AA8">
        <v>0</v>
      </c>
      <c r="AB8">
        <v>1380690000000</v>
      </c>
    </row>
    <row r="9" spans="1:28">
      <c r="A9" s="1">
        <v>41549</v>
      </c>
      <c r="B9">
        <v>8</v>
      </c>
      <c r="C9">
        <v>0</v>
      </c>
      <c r="D9">
        <v>1380693600000</v>
      </c>
      <c r="Y9" s="1">
        <v>41549</v>
      </c>
      <c r="Z9">
        <v>8</v>
      </c>
      <c r="AA9">
        <v>0</v>
      </c>
      <c r="AB9">
        <v>1380693600000</v>
      </c>
    </row>
    <row r="10" spans="1:28">
      <c r="A10" s="1">
        <v>41549</v>
      </c>
      <c r="B10">
        <v>9</v>
      </c>
      <c r="C10">
        <v>0</v>
      </c>
      <c r="D10">
        <v>1380697200000</v>
      </c>
      <c r="Y10" s="1">
        <v>41549</v>
      </c>
      <c r="Z10">
        <v>9</v>
      </c>
      <c r="AA10">
        <v>0</v>
      </c>
      <c r="AB10">
        <v>1380697200000</v>
      </c>
    </row>
    <row r="11" spans="1:28">
      <c r="A11" s="1">
        <v>41549</v>
      </c>
      <c r="B11">
        <v>10</v>
      </c>
      <c r="C11">
        <v>0</v>
      </c>
      <c r="D11">
        <v>1380700800000</v>
      </c>
      <c r="Y11" s="1">
        <v>41549</v>
      </c>
      <c r="Z11">
        <v>10</v>
      </c>
      <c r="AA11">
        <v>0</v>
      </c>
      <c r="AB11">
        <v>1380700800000</v>
      </c>
    </row>
    <row r="12" spans="1:28">
      <c r="A12" s="1">
        <v>41549</v>
      </c>
      <c r="B12">
        <v>11</v>
      </c>
      <c r="C12">
        <v>0</v>
      </c>
      <c r="D12">
        <v>1380704400000</v>
      </c>
      <c r="Y12" s="1">
        <v>41549</v>
      </c>
      <c r="Z12">
        <v>11</v>
      </c>
      <c r="AA12">
        <v>0</v>
      </c>
      <c r="AB12">
        <v>1380704400000</v>
      </c>
    </row>
    <row r="13" spans="1:28">
      <c r="A13" s="1">
        <v>41549</v>
      </c>
      <c r="B13">
        <v>12</v>
      </c>
      <c r="C13">
        <v>0</v>
      </c>
      <c r="D13">
        <v>1380708000000</v>
      </c>
      <c r="Y13" s="1">
        <v>41549</v>
      </c>
      <c r="Z13">
        <v>12</v>
      </c>
      <c r="AA13">
        <v>0</v>
      </c>
      <c r="AB13">
        <v>1380708000000</v>
      </c>
    </row>
    <row r="14" spans="1:28">
      <c r="A14" s="1">
        <v>41549</v>
      </c>
      <c r="B14">
        <v>13</v>
      </c>
      <c r="C14">
        <v>0</v>
      </c>
      <c r="D14">
        <v>1380711600000</v>
      </c>
      <c r="Y14" s="1">
        <v>41549</v>
      </c>
      <c r="Z14">
        <v>13</v>
      </c>
      <c r="AA14">
        <v>0</v>
      </c>
      <c r="AB14">
        <v>1380711600000</v>
      </c>
    </row>
    <row r="15" spans="1:28">
      <c r="A15" s="1">
        <v>41549</v>
      </c>
      <c r="B15">
        <v>14</v>
      </c>
      <c r="C15">
        <v>0</v>
      </c>
      <c r="D15">
        <v>1380715200000</v>
      </c>
      <c r="Y15" s="1">
        <v>41549</v>
      </c>
      <c r="Z15">
        <v>14</v>
      </c>
      <c r="AA15">
        <v>0</v>
      </c>
      <c r="AB15">
        <v>1380715200000</v>
      </c>
    </row>
    <row r="16" spans="1:28">
      <c r="A16" s="1">
        <v>41549</v>
      </c>
      <c r="B16">
        <v>15</v>
      </c>
      <c r="C16">
        <v>0</v>
      </c>
      <c r="D16">
        <v>1380718800000</v>
      </c>
      <c r="Y16" s="1">
        <v>41549</v>
      </c>
      <c r="Z16">
        <v>15</v>
      </c>
      <c r="AA16">
        <v>0</v>
      </c>
      <c r="AB16">
        <v>1380718800000</v>
      </c>
    </row>
    <row r="17" spans="1:28">
      <c r="A17" s="1">
        <v>41549</v>
      </c>
      <c r="B17">
        <v>16</v>
      </c>
      <c r="C17">
        <v>0</v>
      </c>
      <c r="D17">
        <v>1380722400000</v>
      </c>
      <c r="Y17" s="1">
        <v>41549</v>
      </c>
      <c r="Z17">
        <v>16</v>
      </c>
      <c r="AA17">
        <v>0</v>
      </c>
      <c r="AB17">
        <v>1380722400000</v>
      </c>
    </row>
    <row r="18" spans="1:28">
      <c r="A18" s="1">
        <v>41549</v>
      </c>
      <c r="B18">
        <v>17</v>
      </c>
      <c r="C18">
        <v>0</v>
      </c>
      <c r="D18">
        <v>1380726000000</v>
      </c>
      <c r="Y18" s="1">
        <v>41549</v>
      </c>
      <c r="Z18">
        <v>17</v>
      </c>
      <c r="AA18">
        <v>0</v>
      </c>
      <c r="AB18">
        <v>1380726000000</v>
      </c>
    </row>
    <row r="19" spans="1:28">
      <c r="A19" s="1">
        <v>41549</v>
      </c>
      <c r="B19">
        <v>18</v>
      </c>
      <c r="C19">
        <v>0</v>
      </c>
      <c r="D19">
        <v>1380729600000</v>
      </c>
      <c r="Y19" s="1">
        <v>41549</v>
      </c>
      <c r="Z19">
        <v>18</v>
      </c>
      <c r="AA19">
        <v>0</v>
      </c>
      <c r="AB19">
        <v>1380729600000</v>
      </c>
    </row>
    <row r="20" spans="1:28">
      <c r="A20" s="1">
        <v>41549</v>
      </c>
      <c r="B20">
        <v>19</v>
      </c>
      <c r="C20">
        <v>0</v>
      </c>
      <c r="D20">
        <v>1380733200000</v>
      </c>
      <c r="Y20" s="1">
        <v>41549</v>
      </c>
      <c r="Z20">
        <v>19</v>
      </c>
      <c r="AA20">
        <v>0</v>
      </c>
      <c r="AB20">
        <v>1380733200000</v>
      </c>
    </row>
    <row r="21" spans="1:28">
      <c r="A21" s="1">
        <v>41549</v>
      </c>
      <c r="B21">
        <v>20</v>
      </c>
      <c r="C21">
        <v>0</v>
      </c>
      <c r="D21">
        <v>1380736800000</v>
      </c>
      <c r="Y21" s="1">
        <v>41549</v>
      </c>
      <c r="Z21">
        <v>20</v>
      </c>
      <c r="AA21">
        <v>0</v>
      </c>
      <c r="AB21">
        <v>1380736800000</v>
      </c>
    </row>
    <row r="22" spans="1:28">
      <c r="A22" s="1">
        <v>41549</v>
      </c>
      <c r="B22">
        <v>21</v>
      </c>
      <c r="C22">
        <v>0</v>
      </c>
      <c r="D22">
        <v>1380740400000</v>
      </c>
      <c r="Y22" s="1">
        <v>41549</v>
      </c>
      <c r="Z22">
        <v>21</v>
      </c>
      <c r="AA22">
        <v>0</v>
      </c>
      <c r="AB22">
        <v>1380740400000</v>
      </c>
    </row>
    <row r="23" spans="1:28">
      <c r="A23" s="1">
        <v>41549</v>
      </c>
      <c r="B23">
        <v>22</v>
      </c>
      <c r="C23">
        <v>0</v>
      </c>
      <c r="D23">
        <v>1380744000000</v>
      </c>
      <c r="Y23" s="1">
        <v>41549</v>
      </c>
      <c r="Z23">
        <v>22</v>
      </c>
      <c r="AA23">
        <v>0</v>
      </c>
      <c r="AB23">
        <v>1380744000000</v>
      </c>
    </row>
    <row r="24" spans="1:28">
      <c r="A24" s="1">
        <v>41549</v>
      </c>
      <c r="B24">
        <v>23</v>
      </c>
      <c r="C24">
        <v>0</v>
      </c>
      <c r="D24">
        <v>1380747600000</v>
      </c>
      <c r="Y24" s="1">
        <v>41549</v>
      </c>
      <c r="Z24">
        <v>23</v>
      </c>
      <c r="AA24">
        <v>0</v>
      </c>
      <c r="AB24">
        <v>1380747600000</v>
      </c>
    </row>
    <row r="25" spans="1:28">
      <c r="E25" t="s">
        <v>8</v>
      </c>
      <c r="X25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Legend</vt:lpstr>
      <vt:lpstr>43.344.DH-T</vt:lpstr>
      <vt:lpstr>43.346.DH-H</vt:lpstr>
      <vt:lpstr>43.348.DH-W</vt:lpstr>
      <vt:lpstr>43.590.EL</vt:lpstr>
      <vt:lpstr>46.545.DH-T</vt:lpstr>
      <vt:lpstr>46.560.DH-H</vt:lpstr>
      <vt:lpstr>46.562.DH-W</vt:lpstr>
      <vt:lpstr>46.514.EL</vt:lpstr>
      <vt:lpstr>75.806.DH-T</vt:lpstr>
      <vt:lpstr>75.808.DH-H</vt:lpstr>
      <vt:lpstr>75.810.DH-W</vt:lpstr>
      <vt:lpstr>75.812.EL</vt:lpstr>
      <vt:lpstr>76.820.DH-T</vt:lpstr>
      <vt:lpstr>76.822.DH-H</vt:lpstr>
      <vt:lpstr>76.824.DH-W</vt:lpstr>
      <vt:lpstr>76.826.EL</vt:lpstr>
      <vt:lpstr>115.1390.DH-T</vt:lpstr>
      <vt:lpstr>115.1392.DH-H</vt:lpstr>
      <vt:lpstr>115.1394.DH-W</vt:lpstr>
      <vt:lpstr>115.1396.EL</vt:lpstr>
      <vt:lpstr>120.1460.DH-T</vt:lpstr>
      <vt:lpstr>120.1462.DH-H</vt:lpstr>
      <vt:lpstr>120.1464.DH-W</vt:lpstr>
      <vt:lpstr>120.1466.EL</vt:lpstr>
      <vt:lpstr>123.1502.DH-T</vt:lpstr>
      <vt:lpstr>123.1504.DH-H</vt:lpstr>
      <vt:lpstr>123.1506.DH-W</vt:lpstr>
      <vt:lpstr>123.1508.EL</vt:lpstr>
      <vt:lpstr>156.1942.DH-T</vt:lpstr>
      <vt:lpstr>156.1944.DH-H</vt:lpstr>
      <vt:lpstr>156.1946.DH-W</vt:lpstr>
      <vt:lpstr>156.1948.EL</vt:lpstr>
      <vt:lpstr>159.1978.DH-T</vt:lpstr>
      <vt:lpstr>159.1980.DH-H</vt:lpstr>
      <vt:lpstr>159.1982.DH-W</vt:lpstr>
      <vt:lpstr>159.1984.EL</vt:lpstr>
      <vt:lpstr>160.1992.DH-T</vt:lpstr>
      <vt:lpstr>160.1994.DH-H</vt:lpstr>
      <vt:lpstr>160.1996.DH-W</vt:lpstr>
      <vt:lpstr>160.1998.EL</vt:lpstr>
      <vt:lpstr>ALL.DH-W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2013-10-03T09:44:57Z</dcterms:modified>
</cp:coreProperties>
</file>