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mir.trivedi\Downloads\"/>
    </mc:Choice>
  </mc:AlternateContent>
  <xr:revisionPtr revIDLastSave="0" documentId="13_ncr:1_{3C715A56-FA1C-47D4-AD96-2717E2A24287}" xr6:coauthVersionLast="47" xr6:coauthVersionMax="47" xr10:uidLastSave="{00000000-0000-0000-0000-000000000000}"/>
  <bookViews>
    <workbookView xWindow="-120" yWindow="-120" windowWidth="20730" windowHeight="11040" activeTab="2" xr2:uid="{71F71500-8D75-4ED3-A23F-E8DFA3E7C263}"/>
  </bookViews>
  <sheets>
    <sheet name="1440934" sheetId="1" r:id="rId1"/>
    <sheet name="1644878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D13" i="2"/>
  <c r="C13" i="2"/>
  <c r="E8" i="1"/>
  <c r="D8" i="1"/>
  <c r="C8" i="1"/>
</calcChain>
</file>

<file path=xl/sharedStrings.xml><?xml version="1.0" encoding="utf-8"?>
<sst xmlns="http://schemas.openxmlformats.org/spreadsheetml/2006/main" count="109" uniqueCount="93">
  <si>
    <t>Marine Hull UK Dashboard Update – QA Estimation</t>
  </si>
  <si>
    <t>Task</t>
  </si>
  <si>
    <t>Story Points</t>
  </si>
  <si>
    <t>Est. Test Cases</t>
  </si>
  <si>
    <t>QA Effort (hrs)</t>
  </si>
  <si>
    <t>Changes to PPT slides</t>
  </si>
  <si>
    <t>Changes to Excel format</t>
  </si>
  <si>
    <t>Update utility for new Excel input</t>
  </si>
  <si>
    <t>Update collections for new utility output</t>
  </si>
  <si>
    <t>Update dashboard for new chart format</t>
  </si>
  <si>
    <t>Total</t>
  </si>
  <si>
    <t>Description</t>
  </si>
  <si>
    <t>Apply new template, update slides, merge categories</t>
  </si>
  <si>
    <t>Modify column headers, structure for utility input</t>
  </si>
  <si>
    <t>Handle combined categories, new input format</t>
  </si>
  <si>
    <t>Adjust collections to reflect new processed data</t>
  </si>
  <si>
    <t>Modify chart logic for merged categories, UI changes</t>
  </si>
  <si>
    <t>Story 
Points</t>
  </si>
  <si>
    <t>Est. 
Test Cases</t>
  </si>
  <si>
    <t>Dashboard to select Risk Intake and initiate exposure capture</t>
  </si>
  <si>
    <t>Pre-populate for renewal, search for new client, manual entry</t>
  </si>
  <si>
    <t>Multi-section form (General Info, Ops Structure, Revenues, etc.)</t>
  </si>
  <si>
    <t>Form for Cargo Liability, Commodity Breakdown, etc.</t>
  </si>
  <si>
    <t>Carrier List table and supporting document uploads</t>
  </si>
  <si>
    <t>Warehouse liability, locations, contracts, and uploads</t>
  </si>
  <si>
    <t>Capture for motor cargo operations</t>
  </si>
  <si>
    <t>Capture shipper’s interest-related information</t>
  </si>
  <si>
    <t>Final review of captured information</t>
  </si>
  <si>
    <t>Confirmation screen, PDF download</t>
  </si>
  <si>
    <t>Common functionality across steps for uploads and final PDF</t>
  </si>
  <si>
    <t>Story Point Title</t>
  </si>
  <si>
    <t>Summary Dashboard</t>
  </si>
  <si>
    <t>Client Info</t>
  </si>
  <si>
    <t>Logistics Questionnaire</t>
  </si>
  <si>
    <t>Carrier List</t>
  </si>
  <si>
    <t>Warehouse</t>
  </si>
  <si>
    <t>Motor Cargo</t>
  </si>
  <si>
    <t>Shipper’s Interest</t>
  </si>
  <si>
    <t>Summary Page</t>
  </si>
  <si>
    <t>Thank You Screen</t>
  </si>
  <si>
    <t>File Upload &amp; PDF</t>
  </si>
  <si>
    <t>Non-Asset Operations</t>
  </si>
  <si>
    <t>Workflow Step</t>
  </si>
  <si>
    <t>Estimated Test Cases</t>
  </si>
  <si>
    <t>Broker Dashboard</t>
  </si>
  <si>
    <t>1. Broker Dashboard</t>
  </si>
  <si>
    <t>Dashboard for brokers to view clients, placements, status, and create new applications</t>
  </si>
  <si>
    <t>3 SP</t>
  </si>
  <si>
    <t>5 hrs</t>
  </si>
  <si>
    <t>Client Information</t>
  </si>
  <si>
    <t>2. Client Info (New/Renewal)</t>
  </si>
  <si>
    <t>Capture client details, pre-population for renewal, manual entry for new clients</t>
  </si>
  <si>
    <t>5 SP</t>
  </si>
  <si>
    <t>8 hrs</t>
  </si>
  <si>
    <t>Vessel Upload</t>
  </si>
  <si>
    <t>3. Upload Vessel Schedule</t>
  </si>
  <si>
    <t>Template download and upload for vessel schedule in Excel format</t>
  </si>
  <si>
    <t>6 SP</t>
  </si>
  <si>
    <t>6 hrs</t>
  </si>
  <si>
    <t>IMO Validation</t>
  </si>
  <si>
    <t>4. IMO Validation (Step 2 &amp; 3)</t>
  </si>
  <si>
    <t>Validate IMO numbers using algorithm, separate valid, invalid, and non-IMO vessels</t>
  </si>
  <si>
    <t>8 SP</t>
  </si>
  <si>
    <t>12 hrs</t>
  </si>
  <si>
    <t>LLI API Lookup &amp; Updates</t>
  </si>
  <si>
    <t>5. LLI Data Fetch &amp; Error Tables</t>
  </si>
  <si>
    <t>Fetch vessel details from LLI API, manage error tables, resolve duplicates</t>
  </si>
  <si>
    <t>7 SP</t>
  </si>
  <si>
    <t>10 hrs</t>
  </si>
  <si>
    <t>Non-IMO Vessel Handling</t>
  </si>
  <si>
    <t>6. Non-IMO Vessel Handling</t>
  </si>
  <si>
    <t>Handle vessels without IMO numbers (manual edits, adds, deletes)</t>
  </si>
  <si>
    <t>All Vessel Review</t>
  </si>
  <si>
    <t>7. Combined Vessel Review (Step 5)</t>
  </si>
  <si>
    <t>Display master vessel list for final review before submission</t>
  </si>
  <si>
    <t>4 hrs</t>
  </si>
  <si>
    <t>Compliance Screening</t>
  </si>
  <si>
    <t>8. Submit for Screening</t>
  </si>
  <si>
    <t>Submit master schedule for compliance, show screening status</t>
  </si>
  <si>
    <t>4 SP</t>
  </si>
  <si>
    <t>Download Schedules</t>
  </si>
  <si>
    <t>9. Download Cleared Schedule</t>
  </si>
  <si>
    <t>Download LLI-screened and Marsh-cleared schedules</t>
  </si>
  <si>
    <t>Thank You / Completion</t>
  </si>
  <si>
    <t>10. Completion &amp; Exit Screen</t>
  </si>
  <si>
    <t>Display confirmation and exit options</t>
  </si>
  <si>
    <t>2 SP</t>
  </si>
  <si>
    <t>2 hrs</t>
  </si>
  <si>
    <t>Error Handling</t>
  </si>
  <si>
    <t>11. Error Handling (Invalid IMO)</t>
  </si>
  <si>
    <t>Handle duplicates, invalid IMO entries, provide corrective actions</t>
  </si>
  <si>
    <t>—</t>
  </si>
  <si>
    <t>50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</si>
</sst>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B9465-BE0C-448A-9461-F79F8448BD84}">
  <dimension ref="A1:E8"/>
  <sheetViews>
    <sheetView workbookViewId="0">
      <selection activeCell="C8" sqref="C8"/>
    </sheetView>
  </sheetViews>
  <sheetFormatPr defaultRowHeight="15" x14ac:dyDescent="0.25"/>
  <cols>
    <col min="1" max="1" width="24.7109375" bestFit="1" customWidth="1"/>
    <col min="2" max="2" width="50.5703125" customWidth="1"/>
    <col min="3" max="3" width="6.7109375" bestFit="1" customWidth="1"/>
    <col min="4" max="4" width="10.85546875" bestFit="1" customWidth="1"/>
    <col min="5" max="5" width="14" bestFit="1" customWidth="1"/>
  </cols>
  <sheetData>
    <row r="1" spans="1:5" x14ac:dyDescent="0.25">
      <c r="A1" s="4" t="s">
        <v>0</v>
      </c>
      <c r="B1" s="4"/>
      <c r="C1" s="4"/>
      <c r="D1" s="4"/>
      <c r="E1" s="4"/>
    </row>
    <row r="2" spans="1:5" ht="30" x14ac:dyDescent="0.25">
      <c r="A2" s="1" t="s">
        <v>1</v>
      </c>
      <c r="B2" s="1" t="s">
        <v>11</v>
      </c>
      <c r="C2" s="1" t="s">
        <v>17</v>
      </c>
      <c r="D2" s="1" t="s">
        <v>18</v>
      </c>
      <c r="E2" s="1" t="s">
        <v>4</v>
      </c>
    </row>
    <row r="3" spans="1:5" x14ac:dyDescent="0.25">
      <c r="A3" s="2" t="s">
        <v>5</v>
      </c>
      <c r="B3" s="2" t="s">
        <v>12</v>
      </c>
      <c r="C3" s="2">
        <v>2</v>
      </c>
      <c r="D3" s="2">
        <v>8</v>
      </c>
      <c r="E3" s="2">
        <v>6</v>
      </c>
    </row>
    <row r="4" spans="1:5" x14ac:dyDescent="0.25">
      <c r="A4" s="2" t="s">
        <v>6</v>
      </c>
      <c r="B4" s="2" t="s">
        <v>13</v>
      </c>
      <c r="C4" s="2">
        <v>3</v>
      </c>
      <c r="D4" s="2">
        <v>6</v>
      </c>
      <c r="E4" s="2">
        <v>6</v>
      </c>
    </row>
    <row r="5" spans="1:5" ht="30" x14ac:dyDescent="0.25">
      <c r="A5" s="2" t="s">
        <v>7</v>
      </c>
      <c r="B5" s="2" t="s">
        <v>14</v>
      </c>
      <c r="C5" s="2">
        <v>5</v>
      </c>
      <c r="D5" s="2">
        <v>10</v>
      </c>
      <c r="E5" s="2">
        <v>12</v>
      </c>
    </row>
    <row r="6" spans="1:5" ht="30" x14ac:dyDescent="0.25">
      <c r="A6" s="2" t="s">
        <v>8</v>
      </c>
      <c r="B6" s="2" t="s">
        <v>15</v>
      </c>
      <c r="C6" s="2">
        <v>3</v>
      </c>
      <c r="D6" s="2">
        <v>5</v>
      </c>
      <c r="E6" s="2">
        <v>6</v>
      </c>
    </row>
    <row r="7" spans="1:5" ht="30" x14ac:dyDescent="0.25">
      <c r="A7" s="2" t="s">
        <v>9</v>
      </c>
      <c r="B7" s="2" t="s">
        <v>16</v>
      </c>
      <c r="C7" s="2">
        <v>5</v>
      </c>
      <c r="D7" s="2">
        <v>12</v>
      </c>
      <c r="E7" s="2">
        <v>10</v>
      </c>
    </row>
    <row r="8" spans="1:5" x14ac:dyDescent="0.25">
      <c r="A8" s="3" t="s">
        <v>10</v>
      </c>
      <c r="B8" s="3"/>
      <c r="C8" s="3">
        <f>SUM(C3:C7)</f>
        <v>18</v>
      </c>
      <c r="D8" s="3">
        <f>SUM(D3:D7)</f>
        <v>41</v>
      </c>
      <c r="E8" s="3">
        <f>SUM(E3:E7)</f>
        <v>40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29623-C89A-42B6-9810-A2E692787F08}">
  <dimension ref="A1:E13"/>
  <sheetViews>
    <sheetView workbookViewId="0">
      <selection activeCell="B10" sqref="B10"/>
    </sheetView>
  </sheetViews>
  <sheetFormatPr defaultRowHeight="15" x14ac:dyDescent="0.25"/>
  <cols>
    <col min="1" max="1" width="22.7109375" bestFit="1" customWidth="1"/>
    <col min="2" max="2" width="57.5703125" bestFit="1" customWidth="1"/>
    <col min="3" max="3" width="11.85546875" bestFit="1" customWidth="1"/>
    <col min="4" max="4" width="15.5703125" bestFit="1" customWidth="1"/>
  </cols>
  <sheetData>
    <row r="1" spans="1:5" ht="30" x14ac:dyDescent="0.25">
      <c r="A1" s="1" t="s">
        <v>30</v>
      </c>
      <c r="B1" s="1" t="s">
        <v>11</v>
      </c>
      <c r="C1" s="1" t="s">
        <v>2</v>
      </c>
      <c r="D1" s="1" t="s">
        <v>3</v>
      </c>
      <c r="E1" s="1" t="s">
        <v>4</v>
      </c>
    </row>
    <row r="2" spans="1:5" x14ac:dyDescent="0.25">
      <c r="A2" s="3" t="s">
        <v>31</v>
      </c>
      <c r="B2" s="2" t="s">
        <v>19</v>
      </c>
      <c r="C2" s="2">
        <v>3</v>
      </c>
      <c r="D2" s="2">
        <v>5</v>
      </c>
      <c r="E2" s="2">
        <v>4</v>
      </c>
    </row>
    <row r="3" spans="1:5" x14ac:dyDescent="0.25">
      <c r="A3" s="3" t="s">
        <v>32</v>
      </c>
      <c r="B3" s="2" t="s">
        <v>20</v>
      </c>
      <c r="C3" s="2">
        <v>5</v>
      </c>
      <c r="D3" s="2">
        <v>10</v>
      </c>
      <c r="E3" s="2">
        <v>8</v>
      </c>
    </row>
    <row r="4" spans="1:5" x14ac:dyDescent="0.25">
      <c r="A4" s="3" t="s">
        <v>33</v>
      </c>
      <c r="B4" s="2" t="s">
        <v>21</v>
      </c>
      <c r="C4" s="2">
        <v>8</v>
      </c>
      <c r="D4" s="2">
        <v>15</v>
      </c>
      <c r="E4" s="2">
        <v>12</v>
      </c>
    </row>
    <row r="5" spans="1:5" x14ac:dyDescent="0.25">
      <c r="A5" s="3" t="s">
        <v>41</v>
      </c>
      <c r="B5" s="2" t="s">
        <v>22</v>
      </c>
      <c r="C5" s="2">
        <v>5</v>
      </c>
      <c r="D5" s="2">
        <v>8</v>
      </c>
      <c r="E5" s="2">
        <v>6</v>
      </c>
    </row>
    <row r="6" spans="1:5" x14ac:dyDescent="0.25">
      <c r="A6" s="3" t="s">
        <v>34</v>
      </c>
      <c r="B6" s="2" t="s">
        <v>23</v>
      </c>
      <c r="C6" s="2">
        <v>4</v>
      </c>
      <c r="D6" s="2">
        <v>6</v>
      </c>
      <c r="E6" s="2">
        <v>5</v>
      </c>
    </row>
    <row r="7" spans="1:5" x14ac:dyDescent="0.25">
      <c r="A7" s="3" t="s">
        <v>35</v>
      </c>
      <c r="B7" s="2" t="s">
        <v>24</v>
      </c>
      <c r="C7" s="2">
        <v>6</v>
      </c>
      <c r="D7" s="2">
        <v>10</v>
      </c>
      <c r="E7" s="2">
        <v>8</v>
      </c>
    </row>
    <row r="8" spans="1:5" x14ac:dyDescent="0.25">
      <c r="A8" s="3" t="s">
        <v>36</v>
      </c>
      <c r="B8" s="2" t="s">
        <v>25</v>
      </c>
      <c r="C8" s="2">
        <v>4</v>
      </c>
      <c r="D8" s="2">
        <v>6</v>
      </c>
      <c r="E8" s="2">
        <v>5</v>
      </c>
    </row>
    <row r="9" spans="1:5" x14ac:dyDescent="0.25">
      <c r="A9" s="3" t="s">
        <v>37</v>
      </c>
      <c r="B9" s="2" t="s">
        <v>26</v>
      </c>
      <c r="C9" s="2">
        <v>4</v>
      </c>
      <c r="D9" s="2">
        <v>6</v>
      </c>
      <c r="E9" s="2">
        <v>5</v>
      </c>
    </row>
    <row r="10" spans="1:5" x14ac:dyDescent="0.25">
      <c r="A10" s="3" t="s">
        <v>38</v>
      </c>
      <c r="B10" s="2" t="s">
        <v>27</v>
      </c>
      <c r="C10" s="2">
        <v>3</v>
      </c>
      <c r="D10" s="2">
        <v>4</v>
      </c>
      <c r="E10" s="2">
        <v>3</v>
      </c>
    </row>
    <row r="11" spans="1:5" x14ac:dyDescent="0.25">
      <c r="A11" s="3" t="s">
        <v>39</v>
      </c>
      <c r="B11" s="2" t="s">
        <v>28</v>
      </c>
      <c r="C11" s="2">
        <v>2</v>
      </c>
      <c r="D11" s="2">
        <v>3</v>
      </c>
      <c r="E11" s="2">
        <v>2</v>
      </c>
    </row>
    <row r="12" spans="1:5" x14ac:dyDescent="0.25">
      <c r="A12" s="3" t="s">
        <v>40</v>
      </c>
      <c r="B12" s="2" t="s">
        <v>29</v>
      </c>
      <c r="C12" s="2">
        <v>4</v>
      </c>
      <c r="D12" s="2">
        <v>7</v>
      </c>
      <c r="E12" s="2">
        <v>6</v>
      </c>
    </row>
    <row r="13" spans="1:5" x14ac:dyDescent="0.25">
      <c r="A13" s="3" t="s">
        <v>10</v>
      </c>
      <c r="B13" s="2"/>
      <c r="C13" s="3">
        <f>SUM(C2:C12)</f>
        <v>48</v>
      </c>
      <c r="D13" s="3">
        <f>SUM(D2:D12)</f>
        <v>80</v>
      </c>
      <c r="E13" s="3">
        <f>SUM(E2:E12)</f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2BAFD-B8FA-4146-990D-3D46FE99DC3B}">
  <dimension ref="A2:F14"/>
  <sheetViews>
    <sheetView tabSelected="1" workbookViewId="0">
      <selection activeCell="B6" sqref="B6"/>
    </sheetView>
  </sheetViews>
  <sheetFormatPr defaultRowHeight="15" x14ac:dyDescent="0.25"/>
  <cols>
    <col min="1" max="1" width="27.28515625" customWidth="1"/>
    <col min="2" max="2" width="21.42578125" customWidth="1"/>
    <col min="3" max="3" width="35" customWidth="1"/>
    <col min="4" max="4" width="6.7109375" bestFit="1" customWidth="1"/>
    <col min="5" max="5" width="19" customWidth="1"/>
    <col min="6" max="6" width="14" customWidth="1"/>
  </cols>
  <sheetData>
    <row r="2" spans="1:6" ht="45" x14ac:dyDescent="0.25">
      <c r="A2" s="5" t="s">
        <v>30</v>
      </c>
      <c r="B2" s="5" t="s">
        <v>42</v>
      </c>
      <c r="C2" s="5" t="s">
        <v>11</v>
      </c>
      <c r="D2" s="5" t="s">
        <v>2</v>
      </c>
      <c r="E2" s="5" t="s">
        <v>43</v>
      </c>
      <c r="F2" s="5" t="s">
        <v>4</v>
      </c>
    </row>
    <row r="3" spans="1:6" ht="45" x14ac:dyDescent="0.25">
      <c r="A3" s="7" t="s">
        <v>44</v>
      </c>
      <c r="B3" s="6" t="s">
        <v>45</v>
      </c>
      <c r="C3" s="6" t="s">
        <v>46</v>
      </c>
      <c r="D3" s="6" t="s">
        <v>47</v>
      </c>
      <c r="E3" s="6">
        <v>6</v>
      </c>
      <c r="F3" s="6" t="s">
        <v>48</v>
      </c>
    </row>
    <row r="4" spans="1:6" ht="45" x14ac:dyDescent="0.25">
      <c r="A4" s="7" t="s">
        <v>49</v>
      </c>
      <c r="B4" s="6" t="s">
        <v>50</v>
      </c>
      <c r="C4" s="6" t="s">
        <v>51</v>
      </c>
      <c r="D4" s="6" t="s">
        <v>52</v>
      </c>
      <c r="E4" s="6">
        <v>10</v>
      </c>
      <c r="F4" s="6" t="s">
        <v>53</v>
      </c>
    </row>
    <row r="5" spans="1:6" ht="30" x14ac:dyDescent="0.25">
      <c r="A5" s="7" t="s">
        <v>54</v>
      </c>
      <c r="B5" s="6" t="s">
        <v>55</v>
      </c>
      <c r="C5" s="6" t="s">
        <v>56</v>
      </c>
      <c r="D5" s="6" t="s">
        <v>57</v>
      </c>
      <c r="E5" s="6">
        <v>8</v>
      </c>
      <c r="F5" s="6" t="s">
        <v>58</v>
      </c>
    </row>
    <row r="6" spans="1:6" ht="45" x14ac:dyDescent="0.25">
      <c r="A6" s="7" t="s">
        <v>59</v>
      </c>
      <c r="B6" s="6" t="s">
        <v>60</v>
      </c>
      <c r="C6" s="6" t="s">
        <v>61</v>
      </c>
      <c r="D6" s="6" t="s">
        <v>62</v>
      </c>
      <c r="E6" s="6">
        <v>15</v>
      </c>
      <c r="F6" s="6" t="s">
        <v>63</v>
      </c>
    </row>
    <row r="7" spans="1:6" ht="45" x14ac:dyDescent="0.25">
      <c r="A7" s="7" t="s">
        <v>64</v>
      </c>
      <c r="B7" s="6" t="s">
        <v>65</v>
      </c>
      <c r="C7" s="6" t="s">
        <v>66</v>
      </c>
      <c r="D7" s="6" t="s">
        <v>67</v>
      </c>
      <c r="E7" s="6">
        <v>12</v>
      </c>
      <c r="F7" s="6" t="s">
        <v>68</v>
      </c>
    </row>
    <row r="8" spans="1:6" ht="30" x14ac:dyDescent="0.25">
      <c r="A8" s="7" t="s">
        <v>69</v>
      </c>
      <c r="B8" s="6" t="s">
        <v>70</v>
      </c>
      <c r="C8" s="6" t="s">
        <v>71</v>
      </c>
      <c r="D8" s="6" t="s">
        <v>52</v>
      </c>
      <c r="E8" s="6">
        <v>8</v>
      </c>
      <c r="F8" s="6" t="s">
        <v>58</v>
      </c>
    </row>
    <row r="9" spans="1:6" ht="30" x14ac:dyDescent="0.25">
      <c r="A9" s="7" t="s">
        <v>72</v>
      </c>
      <c r="B9" s="6" t="s">
        <v>73</v>
      </c>
      <c r="C9" s="6" t="s">
        <v>74</v>
      </c>
      <c r="D9" s="6" t="s">
        <v>47</v>
      </c>
      <c r="E9" s="6">
        <v>5</v>
      </c>
      <c r="F9" s="6" t="s">
        <v>75</v>
      </c>
    </row>
    <row r="10" spans="1:6" ht="30" x14ac:dyDescent="0.25">
      <c r="A10" s="7" t="s">
        <v>76</v>
      </c>
      <c r="B10" s="6" t="s">
        <v>77</v>
      </c>
      <c r="C10" s="6" t="s">
        <v>78</v>
      </c>
      <c r="D10" s="6" t="s">
        <v>79</v>
      </c>
      <c r="E10" s="6">
        <v>6</v>
      </c>
      <c r="F10" s="6" t="s">
        <v>48</v>
      </c>
    </row>
    <row r="11" spans="1:6" ht="30" x14ac:dyDescent="0.25">
      <c r="A11" s="7" t="s">
        <v>80</v>
      </c>
      <c r="B11" s="6" t="s">
        <v>81</v>
      </c>
      <c r="C11" s="6" t="s">
        <v>82</v>
      </c>
      <c r="D11" s="6" t="s">
        <v>47</v>
      </c>
      <c r="E11" s="6">
        <v>5</v>
      </c>
      <c r="F11" s="6" t="s">
        <v>75</v>
      </c>
    </row>
    <row r="12" spans="1:6" ht="30" x14ac:dyDescent="0.25">
      <c r="A12" s="7" t="s">
        <v>83</v>
      </c>
      <c r="B12" s="6" t="s">
        <v>84</v>
      </c>
      <c r="C12" s="6" t="s">
        <v>85</v>
      </c>
      <c r="D12" s="6" t="s">
        <v>86</v>
      </c>
      <c r="E12" s="6">
        <v>3</v>
      </c>
      <c r="F12" s="6" t="s">
        <v>87</v>
      </c>
    </row>
    <row r="13" spans="1:6" ht="30" x14ac:dyDescent="0.25">
      <c r="A13" s="7" t="s">
        <v>88</v>
      </c>
      <c r="B13" s="6" t="s">
        <v>89</v>
      </c>
      <c r="C13" s="6" t="s">
        <v>90</v>
      </c>
      <c r="D13" s="6" t="s">
        <v>79</v>
      </c>
      <c r="E13" s="6">
        <v>7</v>
      </c>
      <c r="F13" s="6" t="s">
        <v>58</v>
      </c>
    </row>
    <row r="14" spans="1:6" x14ac:dyDescent="0.25">
      <c r="A14" s="7" t="s">
        <v>10</v>
      </c>
      <c r="B14" s="6" t="s">
        <v>91</v>
      </c>
      <c r="C14" s="6"/>
      <c r="D14" s="7" t="s">
        <v>92</v>
      </c>
      <c r="E14" s="7">
        <v>85</v>
      </c>
      <c r="F1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1440934</vt:lpstr>
      <vt:lpstr>1644878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Timir Trivedi</dc:creator>
  <cp:lastModifiedBy>Timir Trivedi</cp:lastModifiedBy>
  <dcterms:created xsi:type="dcterms:W3CDTF">2025-07-28T04:09:38Z</dcterms:created>
  <dcterms:modified xsi:type="dcterms:W3CDTF">2025-07-28T10:19:47Z</dcterms:modified>
</cp:coreProperties>
</file>