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1BDB7C4-F52C-40D1-AF63-53405BA3C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2.MT1005" sheetId="1" r:id="rId1"/>
    <sheet name="KT" sheetId="3" r:id="rId2"/>
    <sheet name="BT" sheetId="2" r:id="rId3"/>
    <sheet name="BTL" sheetId="4" r:id="rId4"/>
    <sheet name="CK" sheetId="5" r:id="rId5"/>
  </sheets>
  <definedNames>
    <definedName name="Diem_BT">BT!$A$1:$B$111</definedName>
    <definedName name="Diem_BTL">BTL!$A$2:$B$142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2" i="1"/>
</calcChain>
</file>

<file path=xl/sharedStrings.xml><?xml version="1.0" encoding="utf-8"?>
<sst xmlns="http://schemas.openxmlformats.org/spreadsheetml/2006/main" count="1529" uniqueCount="387">
  <si>
    <t>Stt</t>
  </si>
  <si>
    <t>Mã sinh viên</t>
  </si>
  <si>
    <t>Họ và tên lót</t>
  </si>
  <si>
    <t>Tên</t>
  </si>
  <si>
    <t>Nhóm</t>
  </si>
  <si>
    <t>Tổ</t>
  </si>
  <si>
    <t>Kiểm tra - 25%</t>
  </si>
  <si>
    <t>Bài tập - 5%</t>
  </si>
  <si>
    <t>Bài tập lớn/Tiểu luận - 20%</t>
  </si>
  <si>
    <t>Thi - 50%</t>
  </si>
  <si>
    <t>Điểm tổng kết - 100%</t>
  </si>
  <si>
    <t>Điểm tổng kết - 100% (tự động tính)</t>
  </si>
  <si>
    <t>2010780</t>
  </si>
  <si>
    <t>HOÀNG NGỌC VÂN</t>
  </si>
  <si>
    <t>ANH</t>
  </si>
  <si>
    <t>L27</t>
  </si>
  <si>
    <t>A</t>
  </si>
  <si>
    <t/>
  </si>
  <si>
    <t>2112789</t>
  </si>
  <si>
    <t>NGUYỄN NGÔ THẾ</t>
  </si>
  <si>
    <t>2210096</t>
  </si>
  <si>
    <t>NGUYỄN PHƯƠNG</t>
  </si>
  <si>
    <t>2012765</t>
  </si>
  <si>
    <t>NGUYỄN ĐỨC</t>
  </si>
  <si>
    <t>CƯỜNG</t>
  </si>
  <si>
    <t>2010986</t>
  </si>
  <si>
    <t>VÕ CÔNG</t>
  </si>
  <si>
    <t>DANH</t>
  </si>
  <si>
    <t>2012794</t>
  </si>
  <si>
    <t>NGUYỄN THỊ THANH</t>
  </si>
  <si>
    <t>DIỄM</t>
  </si>
  <si>
    <t>2110968</t>
  </si>
  <si>
    <t>TRƯƠNG NGUYỄN TẤN</t>
  </si>
  <si>
    <t>DŨNG</t>
  </si>
  <si>
    <t>2113017</t>
  </si>
  <si>
    <t>NGUYỄN HOÀNG</t>
  </si>
  <si>
    <t>DUY</t>
  </si>
  <si>
    <t>2011036</t>
  </si>
  <si>
    <t>NGUYỄN HOÀNG ÁNH</t>
  </si>
  <si>
    <t>DƯƠNG</t>
  </si>
  <si>
    <t>2013013</t>
  </si>
  <si>
    <t>THÁI NGUYÊN</t>
  </si>
  <si>
    <t>ĐỨC</t>
  </si>
  <si>
    <t>2113245</t>
  </si>
  <si>
    <t>VÕ PHƯỚC</t>
  </si>
  <si>
    <t>GIA</t>
  </si>
  <si>
    <t>2013073</t>
  </si>
  <si>
    <t>NGUYỄN HỮU</t>
  </si>
  <si>
    <t>HẢI</t>
  </si>
  <si>
    <t>2211155</t>
  </si>
  <si>
    <t>DƯƠNG GIA</t>
  </si>
  <si>
    <t>HUY</t>
  </si>
  <si>
    <t>2013278</t>
  </si>
  <si>
    <t>ĐẶNG QUỐC</t>
  </si>
  <si>
    <t>2011321</t>
  </si>
  <si>
    <t>ĐỖ HOÀNG</t>
  </si>
  <si>
    <t>HƯNG</t>
  </si>
  <si>
    <t>2113600</t>
  </si>
  <si>
    <t>LÊ NGUYỄN KHÁNH</t>
  </si>
  <si>
    <t>2211674</t>
  </si>
  <si>
    <t>HOÀNG VĂN</t>
  </si>
  <si>
    <t>KHÔI</t>
  </si>
  <si>
    <t>2011488</t>
  </si>
  <si>
    <t>NGÔ TRẦN DUY</t>
  </si>
  <si>
    <t>KIỆT</t>
  </si>
  <si>
    <t>2013939</t>
  </si>
  <si>
    <t>TRẦN VĂN</t>
  </si>
  <si>
    <t>NGUYÊN</t>
  </si>
  <si>
    <t>2114300</t>
  </si>
  <si>
    <t>TRẦN MINH</t>
  </si>
  <si>
    <t>NHẬT</t>
  </si>
  <si>
    <t>2011835</t>
  </si>
  <si>
    <t>VƯU CHÂU</t>
  </si>
  <si>
    <t>PHÚ</t>
  </si>
  <si>
    <t>2112038</t>
  </si>
  <si>
    <t>LÊ HOÀNG</t>
  </si>
  <si>
    <t>PHÚC</t>
  </si>
  <si>
    <t>2014287</t>
  </si>
  <si>
    <t>VƯƠNG MINH</t>
  </si>
  <si>
    <t>QUÂN</t>
  </si>
  <si>
    <t>1914889</t>
  </si>
  <si>
    <t>TRẦN MẠNH</t>
  </si>
  <si>
    <t>QUYỀN</t>
  </si>
  <si>
    <t>2110534</t>
  </si>
  <si>
    <t>NGUYỄN CHÍ</t>
  </si>
  <si>
    <t>THANH</t>
  </si>
  <si>
    <t>2213195</t>
  </si>
  <si>
    <t>LONG ĐIỀN</t>
  </si>
  <si>
    <t>THẮNG</t>
  </si>
  <si>
    <t>2012129</t>
  </si>
  <si>
    <t>HỒ MINH</t>
  </si>
  <si>
    <t>THÔNG</t>
  </si>
  <si>
    <t>2012141</t>
  </si>
  <si>
    <t>BÙI MINH</t>
  </si>
  <si>
    <t>THUẬN</t>
  </si>
  <si>
    <t>2313368</t>
  </si>
  <si>
    <t>LÊ NGỌC ĐAN</t>
  </si>
  <si>
    <t>THÙY</t>
  </si>
  <si>
    <t>2014679</t>
  </si>
  <si>
    <t>NGUYỄN THỊ MINH</t>
  </si>
  <si>
    <t>THƯ</t>
  </si>
  <si>
    <t>2213482</t>
  </si>
  <si>
    <t>VÕ TRUNG</t>
  </si>
  <si>
    <t>TÍCH</t>
  </si>
  <si>
    <t>2313506</t>
  </si>
  <si>
    <t>NGUYỄN CÔNG</t>
  </si>
  <si>
    <t>TOẠI</t>
  </si>
  <si>
    <t>2115047</t>
  </si>
  <si>
    <t>NGUYỄN THỊ THÙY</t>
  </si>
  <si>
    <t>TRANG</t>
  </si>
  <si>
    <t>2313578</t>
  </si>
  <si>
    <t>TRINH</t>
  </si>
  <si>
    <t>2012323</t>
  </si>
  <si>
    <t>NGUYỄN MẠNH</t>
  </si>
  <si>
    <t>TRƯỜNG</t>
  </si>
  <si>
    <t>2313741</t>
  </si>
  <si>
    <t>MÃ MINH</t>
  </si>
  <si>
    <t>TUẤN</t>
  </si>
  <si>
    <t>2213825</t>
  </si>
  <si>
    <t>PHẠM QUANG</t>
  </si>
  <si>
    <t>TUYẾN</t>
  </si>
  <si>
    <t>2110672</t>
  </si>
  <si>
    <t>TĂNG NHƠN</t>
  </si>
  <si>
    <t>VĨ</t>
  </si>
  <si>
    <t>2015043</t>
  </si>
  <si>
    <t>NGUYỄN HOÀNG TRÍ</t>
  </si>
  <si>
    <t>VIỄN</t>
  </si>
  <si>
    <t>2015050</t>
  </si>
  <si>
    <t>PHAN BẢO</t>
  </si>
  <si>
    <t>VIỆT</t>
  </si>
  <si>
    <t>2310137</t>
  </si>
  <si>
    <t>PHAN NGUYỄN QUỲNH</t>
  </si>
  <si>
    <t>B</t>
  </si>
  <si>
    <t>2210243</t>
  </si>
  <si>
    <t>NGUYỄN NHẬT</t>
  </si>
  <si>
    <t>BẢO</t>
  </si>
  <si>
    <t>2310367</t>
  </si>
  <si>
    <t>TRƯƠNG NGUYÊN</t>
  </si>
  <si>
    <t>CHƯƠNG</t>
  </si>
  <si>
    <t>2210423</t>
  </si>
  <si>
    <t>LÊ ĐỨC</t>
  </si>
  <si>
    <t>2210598</t>
  </si>
  <si>
    <t>TRẦN TẤN</t>
  </si>
  <si>
    <t>2210547</t>
  </si>
  <si>
    <t>VÕ TIẾN</t>
  </si>
  <si>
    <t>2210721</t>
  </si>
  <si>
    <t>TRẦN PHÁT</t>
  </si>
  <si>
    <t>ĐẠT</t>
  </si>
  <si>
    <t>2310838</t>
  </si>
  <si>
    <t>NGÔ THỊ THANH</t>
  </si>
  <si>
    <t>HÀ</t>
  </si>
  <si>
    <t>2311012</t>
  </si>
  <si>
    <t>NGUYỄN VĂN</t>
  </si>
  <si>
    <t>HIỆP</t>
  </si>
  <si>
    <t>2210976</t>
  </si>
  <si>
    <t>BÙI NGỌC</t>
  </si>
  <si>
    <t>HIẾU</t>
  </si>
  <si>
    <t>1913416</t>
  </si>
  <si>
    <t>ĐINH HỮU</t>
  </si>
  <si>
    <t>HOÀNG</t>
  </si>
  <si>
    <t>2311301</t>
  </si>
  <si>
    <t>HÙNG</t>
  </si>
  <si>
    <t>2211247</t>
  </si>
  <si>
    <t>NGUYỄN THẾ</t>
  </si>
  <si>
    <t>2311222</t>
  </si>
  <si>
    <t>NGUYỄN TRƯỜNG</t>
  </si>
  <si>
    <t>2311324</t>
  </si>
  <si>
    <t>HOÀNG SỸ</t>
  </si>
  <si>
    <t>2211540</t>
  </si>
  <si>
    <t>VĂN ĐỨC</t>
  </si>
  <si>
    <t>KHÁNH</t>
  </si>
  <si>
    <t>2311740</t>
  </si>
  <si>
    <t>PHAN CHÍ</t>
  </si>
  <si>
    <t>KIÊN</t>
  </si>
  <si>
    <t>2011498</t>
  </si>
  <si>
    <t>BÙI CẢNH</t>
  </si>
  <si>
    <t>KỲ</t>
  </si>
  <si>
    <t>2211796</t>
  </si>
  <si>
    <t>NGỌ VĂN</t>
  </si>
  <si>
    <t>LAM</t>
  </si>
  <si>
    <t>2311805</t>
  </si>
  <si>
    <t>TRẦN HUỲNH HẠ</t>
  </si>
  <si>
    <t>2312005</t>
  </si>
  <si>
    <t>TÀI THÀNH THANH</t>
  </si>
  <si>
    <t>LỰC</t>
  </si>
  <si>
    <t>2211990</t>
  </si>
  <si>
    <t>MÃNH</t>
  </si>
  <si>
    <t>2011614</t>
  </si>
  <si>
    <t>LÊ TIẾN</t>
  </si>
  <si>
    <t>MINH</t>
  </si>
  <si>
    <t>2212083</t>
  </si>
  <si>
    <t>TRẦN NHẬT</t>
  </si>
  <si>
    <t>2212398</t>
  </si>
  <si>
    <t>NGUYỄN MINH</t>
  </si>
  <si>
    <t>2212457</t>
  </si>
  <si>
    <t>BÙI THỊ CẨM</t>
  </si>
  <si>
    <t>NHUNG</t>
  </si>
  <si>
    <t>2212595</t>
  </si>
  <si>
    <t>PHAN TẤN</t>
  </si>
  <si>
    <t>1914719</t>
  </si>
  <si>
    <t>TRẦN VŨ</t>
  </si>
  <si>
    <t>2212709</t>
  </si>
  <si>
    <t>ƯNG THỊ TRÚC</t>
  </si>
  <si>
    <t>PHƯƠNG</t>
  </si>
  <si>
    <t>2313018</t>
  </si>
  <si>
    <t>VÕ THÀNH</t>
  </si>
  <si>
    <t>TÀI</t>
  </si>
  <si>
    <t>2012007</t>
  </si>
  <si>
    <t>DƯƠNG NHÂN</t>
  </si>
  <si>
    <t>TÂM</t>
  </si>
  <si>
    <t>2213091</t>
  </si>
  <si>
    <t>NGUYỄN DUY</t>
  </si>
  <si>
    <t>2213289</t>
  </si>
  <si>
    <t>THỊNH</t>
  </si>
  <si>
    <t>2313412</t>
  </si>
  <si>
    <t>ĐINH THU THỦY</t>
  </si>
  <si>
    <t>TIÊN</t>
  </si>
  <si>
    <t>2012246</t>
  </si>
  <si>
    <t>PHAN NGUYỄN HUYỀN</t>
  </si>
  <si>
    <t>2313572</t>
  </si>
  <si>
    <t>VÕ TẤN</t>
  </si>
  <si>
    <t>TRIỆU</t>
  </si>
  <si>
    <t>2213698</t>
  </si>
  <si>
    <t>NGUYỄN HẢI</t>
  </si>
  <si>
    <t>TRUNG</t>
  </si>
  <si>
    <t>2213754</t>
  </si>
  <si>
    <t>NGUYỄN TẤN TRUNG</t>
  </si>
  <si>
    <t>TRỰC</t>
  </si>
  <si>
    <t>1814611</t>
  </si>
  <si>
    <t>NGUYỄN MINH QUỐC</t>
  </si>
  <si>
    <t>2010786</t>
  </si>
  <si>
    <t>LƯU NGUYỄN PHÚ</t>
  </si>
  <si>
    <t>VINH</t>
  </si>
  <si>
    <t>2110737</t>
  </si>
  <si>
    <t>NGUYỄN ĐÌNH VIỆT</t>
  </si>
  <si>
    <t>C</t>
  </si>
  <si>
    <t>2210111</t>
  </si>
  <si>
    <t>NGUYỄN TUẤN</t>
  </si>
  <si>
    <t>2012634</t>
  </si>
  <si>
    <t>NGÔ GIA</t>
  </si>
  <si>
    <t>ÂN</t>
  </si>
  <si>
    <t>2210336</t>
  </si>
  <si>
    <t>TRẦN THANH</t>
  </si>
  <si>
    <t>BÌNH</t>
  </si>
  <si>
    <t>2012776</t>
  </si>
  <si>
    <t>VÕ NGỌC</t>
  </si>
  <si>
    <t>2210560</t>
  </si>
  <si>
    <t>BÙI MẠNH</t>
  </si>
  <si>
    <t>2113067</t>
  </si>
  <si>
    <t>NGUYỄN TIẾN</t>
  </si>
  <si>
    <t>2113012</t>
  </si>
  <si>
    <t>LONG KHÁNH</t>
  </si>
  <si>
    <t>2210537</t>
  </si>
  <si>
    <t>TRẦN ĐỨC KHÁNH</t>
  </si>
  <si>
    <t>2210640</t>
  </si>
  <si>
    <t>LÊ CAN</t>
  </si>
  <si>
    <t>ĐẢM</t>
  </si>
  <si>
    <t>2210674</t>
  </si>
  <si>
    <t>HUỲNH LÊ PHƯỚC</t>
  </si>
  <si>
    <t>2012917</t>
  </si>
  <si>
    <t>2113266</t>
  </si>
  <si>
    <t>HỒ DANH</t>
  </si>
  <si>
    <t>GIÁ</t>
  </si>
  <si>
    <t>2210917</t>
  </si>
  <si>
    <t>HOA TOÀN</t>
  </si>
  <si>
    <t>HẠC</t>
  </si>
  <si>
    <t>2013072</t>
  </si>
  <si>
    <t>NGUYỄN ĐÌNH</t>
  </si>
  <si>
    <t>2211282</t>
  </si>
  <si>
    <t>TRẦN KHẮC ANH</t>
  </si>
  <si>
    <t>2113557</t>
  </si>
  <si>
    <t>TRƯƠNG ĐÌNH</t>
  </si>
  <si>
    <t>2013406</t>
  </si>
  <si>
    <t>NGUYỄN THỊ THU</t>
  </si>
  <si>
    <t>HƯƠNG</t>
  </si>
  <si>
    <t>2211412</t>
  </si>
  <si>
    <t>HUỲNH HỮU</t>
  </si>
  <si>
    <t>KHA</t>
  </si>
  <si>
    <t>2013439</t>
  </si>
  <si>
    <t>VÕ HOÀNG</t>
  </si>
  <si>
    <t>KHANG</t>
  </si>
  <si>
    <t>2211615</t>
  </si>
  <si>
    <t>NGUYỄN ANH</t>
  </si>
  <si>
    <t>KHOA</t>
  </si>
  <si>
    <t>2111590</t>
  </si>
  <si>
    <t>BÙI TUẤN</t>
  </si>
  <si>
    <t>2211806</t>
  </si>
  <si>
    <t>LÂM</t>
  </si>
  <si>
    <t>2111625</t>
  </si>
  <si>
    <t>ĐẶNG THÀNH</t>
  </si>
  <si>
    <t>2111654</t>
  </si>
  <si>
    <t>VÕ TRẦN NHÃ</t>
  </si>
  <si>
    <t>LINH</t>
  </si>
  <si>
    <t>2211954</t>
  </si>
  <si>
    <t>TRẦN HỮU</t>
  </si>
  <si>
    <t>LUÂN</t>
  </si>
  <si>
    <t>2212053</t>
  </si>
  <si>
    <t>NGUYỄN BÌNH</t>
  </si>
  <si>
    <t>2212100</t>
  </si>
  <si>
    <t>MAI HUỲNH TRÀ</t>
  </si>
  <si>
    <t>MY</t>
  </si>
  <si>
    <t>2212327</t>
  </si>
  <si>
    <t>TRẦN MAI HẠNH</t>
  </si>
  <si>
    <t>2212370</t>
  </si>
  <si>
    <t>NGUYỄN TRỌNG</t>
  </si>
  <si>
    <t>NHÂN</t>
  </si>
  <si>
    <t>2212428</t>
  </si>
  <si>
    <t>HUỲNH VŨ THẢO</t>
  </si>
  <si>
    <t>NHI</t>
  </si>
  <si>
    <t>2014046</t>
  </si>
  <si>
    <t>KIM THỊ HUỲNH</t>
  </si>
  <si>
    <t>NHƯ</t>
  </si>
  <si>
    <t>2212566</t>
  </si>
  <si>
    <t>SEN LIÊN</t>
  </si>
  <si>
    <t>PHONG</t>
  </si>
  <si>
    <t>2014161</t>
  </si>
  <si>
    <t>LÊ CHI</t>
  </si>
  <si>
    <t>2114592</t>
  </si>
  <si>
    <t>DƯƠNG NGỌC</t>
  </si>
  <si>
    <t>QUÝ</t>
  </si>
  <si>
    <t>2114675</t>
  </si>
  <si>
    <t>TRƯƠNG DUY</t>
  </si>
  <si>
    <t>SƠN</t>
  </si>
  <si>
    <t>2154017</t>
  </si>
  <si>
    <t>TRẦN XUÂN</t>
  </si>
  <si>
    <t>2115209</t>
  </si>
  <si>
    <t>ĐẶNG HỮU</t>
  </si>
  <si>
    <t>TUYỂN</t>
  </si>
  <si>
    <t>2115282</t>
  </si>
  <si>
    <t>NGUYỄN QUỐC</t>
  </si>
  <si>
    <t>2015130</t>
  </si>
  <si>
    <t>NGUYỄN THỊ</t>
  </si>
  <si>
    <t>XUÂN</t>
  </si>
  <si>
    <t>2310011</t>
  </si>
  <si>
    <t>LA QUỐC</t>
  </si>
  <si>
    <t>AN</t>
  </si>
  <si>
    <t>D</t>
  </si>
  <si>
    <t>2052872</t>
  </si>
  <si>
    <t>KIỀU GIA</t>
  </si>
  <si>
    <t>2052412</t>
  </si>
  <si>
    <t>NGÔ ĐÌNH</t>
  </si>
  <si>
    <t>CƯƠNG</t>
  </si>
  <si>
    <t>2011350</t>
  </si>
  <si>
    <t>ĐINH LÊ THÁI</t>
  </si>
  <si>
    <t>HƯỞNG</t>
  </si>
  <si>
    <t>2311708</t>
  </si>
  <si>
    <t>VÕ CÔNG ĐĂNG</t>
  </si>
  <si>
    <t>2311871</t>
  </si>
  <si>
    <t>PHẠM THÙY</t>
  </si>
  <si>
    <t>2153545</t>
  </si>
  <si>
    <t>LÊ TẤN</t>
  </si>
  <si>
    <t>LỘC</t>
  </si>
  <si>
    <t>2312371</t>
  </si>
  <si>
    <t>NGUYỄN THỊ THẢO</t>
  </si>
  <si>
    <t>2212627</t>
  </si>
  <si>
    <t>NGUYỄN HỒNG</t>
  </si>
  <si>
    <t>2313050</t>
  </si>
  <si>
    <t>TÂN</t>
  </si>
  <si>
    <t>2213094</t>
  </si>
  <si>
    <t>TRẦN</t>
  </si>
  <si>
    <t>2153829</t>
  </si>
  <si>
    <t>TRẦN HOÀNG</t>
  </si>
  <si>
    <t>THIỆN</t>
  </si>
  <si>
    <t>2313295</t>
  </si>
  <si>
    <t>NGUYỄN PHƯỚC</t>
  </si>
  <si>
    <t>2213321</t>
  </si>
  <si>
    <t>THỌ</t>
  </si>
  <si>
    <t>2213346</t>
  </si>
  <si>
    <t>BÙI NGUYỄN KIM</t>
  </si>
  <si>
    <t>2213638</t>
  </si>
  <si>
    <t>LÂM ĐỨC</t>
  </si>
  <si>
    <t>TRÍ</t>
  </si>
  <si>
    <t>2213718</t>
  </si>
  <si>
    <t>LÊ THỊ THANH</t>
  </si>
  <si>
    <t>TRÚC</t>
  </si>
  <si>
    <t>2213712</t>
  </si>
  <si>
    <t>QUÁCH THÀNH</t>
  </si>
  <si>
    <t>2213916</t>
  </si>
  <si>
    <t>HUỲNH KHÁNH</t>
  </si>
  <si>
    <t>VĂN</t>
  </si>
  <si>
    <t>2313924</t>
  </si>
  <si>
    <t>NGUYỄN QUANG</t>
  </si>
  <si>
    <t>Mã số ID</t>
  </si>
  <si>
    <t>2115057</t>
  </si>
  <si>
    <t>Điểm</t>
  </si>
  <si>
    <t>Cộng 0.5 BTL</t>
  </si>
  <si>
    <t>Cộng 2 BTL (Dư 1đ qua GK)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</si>
</sst>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A127" zoomScale="70" zoomScaleNormal="70" workbookViewId="0">
      <selection activeCell="K24" sqref="K24"/>
    </sheetView>
  </sheetViews>
  <sheetFormatPr defaultRowHeight="14.4" x14ac:dyDescent="0.3"/>
  <cols>
    <col min="1" max="1" width="5" bestFit="1" customWidth="1"/>
    <col min="2" max="2" width="15.5546875" bestFit="1" customWidth="1"/>
    <col min="3" max="3" width="24.21875" bestFit="1" customWidth="1"/>
    <col min="4" max="4" width="10.6640625" bestFit="1" customWidth="1"/>
    <col min="5" max="5" width="7.88671875" bestFit="1" customWidth="1"/>
    <col min="6" max="6" width="4" bestFit="1" customWidth="1"/>
    <col min="7" max="7" width="18" bestFit="1" customWidth="1"/>
    <col min="8" max="8" width="14.88671875" bestFit="1" customWidth="1"/>
    <col min="9" max="9" width="28.88671875" bestFit="1" customWidth="1"/>
    <col min="10" max="10" width="11.77734375" bestFit="1" customWidth="1"/>
    <col min="11" max="11" width="25.6640625" bestFit="1" customWidth="1"/>
    <col min="12" max="12" width="42.2187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3">
        <v>1</v>
      </c>
      <c r="B2" s="3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3" t="s">
        <v>17</v>
      </c>
      <c r="H2" s="3">
        <f>IF(ISNA(VLOOKUP(B2,Diem_BT,2,0)),0,VLOOKUP(B2,Diem_BT,2,0))</f>
        <v>9</v>
      </c>
      <c r="I2" s="3">
        <f>IF(ISNA(VLOOKUP(B2,Diem_BTL,2,0)),0,VLOOKUP(B2,Diem_BTL,2,0))</f>
        <v>9.5</v>
      </c>
      <c r="J2" s="3" t="s">
        <v>17</v>
      </c>
      <c r="K2" s="3" t="s">
        <v>17</v>
      </c>
      <c r="L2" s="3" t="s">
        <v>17</v>
      </c>
    </row>
    <row r="3" spans="1:12" ht="15.6" x14ac:dyDescent="0.3">
      <c r="A3" s="3">
        <v>2</v>
      </c>
      <c r="B3" s="3" t="s">
        <v>18</v>
      </c>
      <c r="C3" s="2" t="s">
        <v>19</v>
      </c>
      <c r="D3" s="2" t="s">
        <v>14</v>
      </c>
      <c r="E3" s="3" t="s">
        <v>15</v>
      </c>
      <c r="F3" s="3" t="s">
        <v>16</v>
      </c>
      <c r="G3" s="3" t="s">
        <v>17</v>
      </c>
      <c r="H3" s="3">
        <f>IF(ISNA(VLOOKUP(B3,Diem_BT,2,0)),0,VLOOKUP(B3,Diem_BT,2,0))</f>
        <v>8</v>
      </c>
      <c r="I3" s="3">
        <f>IF(ISNA(VLOOKUP(B3,Diem_BTL,2,0)),0,VLOOKUP(B3,Diem_BTL,2,0))</f>
        <v>9</v>
      </c>
      <c r="J3" s="3" t="s">
        <v>17</v>
      </c>
      <c r="K3" s="3" t="s">
        <v>17</v>
      </c>
      <c r="L3" s="3" t="s">
        <v>17</v>
      </c>
    </row>
    <row r="4" spans="1:12" ht="15.6" x14ac:dyDescent="0.3">
      <c r="A4" s="3">
        <v>3</v>
      </c>
      <c r="B4" s="3" t="s">
        <v>20</v>
      </c>
      <c r="C4" s="2" t="s">
        <v>21</v>
      </c>
      <c r="D4" s="2" t="s">
        <v>14</v>
      </c>
      <c r="E4" s="3" t="s">
        <v>15</v>
      </c>
      <c r="F4" s="3" t="s">
        <v>16</v>
      </c>
      <c r="G4" s="3" t="s">
        <v>17</v>
      </c>
      <c r="H4" s="3">
        <f>IF(ISNA(VLOOKUP(B4,Diem_BT,2,0)),0,VLOOKUP(B4,Diem_BT,2,0))</f>
        <v>4</v>
      </c>
      <c r="I4" s="3">
        <f>IF(ISNA(VLOOKUP(B4,Diem_BTL,2,0)),0,VLOOKUP(B4,Diem_BTL,2,0))</f>
        <v>8.5</v>
      </c>
      <c r="J4" s="3" t="s">
        <v>17</v>
      </c>
      <c r="K4" s="3" t="s">
        <v>17</v>
      </c>
      <c r="L4" s="3" t="s">
        <v>17</v>
      </c>
    </row>
    <row r="5" spans="1:12" ht="15.6" x14ac:dyDescent="0.3">
      <c r="A5" s="3">
        <v>4</v>
      </c>
      <c r="B5" s="3" t="s">
        <v>22</v>
      </c>
      <c r="C5" s="2" t="s">
        <v>23</v>
      </c>
      <c r="D5" s="2" t="s">
        <v>24</v>
      </c>
      <c r="E5" s="3" t="s">
        <v>15</v>
      </c>
      <c r="F5" s="3" t="s">
        <v>16</v>
      </c>
      <c r="G5" s="3" t="s">
        <v>17</v>
      </c>
      <c r="H5" s="3">
        <f>IF(ISNA(VLOOKUP(B5,Diem_BT,2,0)),0,VLOOKUP(B5,Diem_BT,2,0))</f>
        <v>0</v>
      </c>
      <c r="I5" s="3">
        <f>IF(ISNA(VLOOKUP(B5,Diem_BTL,2,0)),0,VLOOKUP(B5,Diem_BTL,2,0))</f>
        <v>0</v>
      </c>
      <c r="J5" s="3" t="s">
        <v>17</v>
      </c>
      <c r="K5" s="3" t="s">
        <v>17</v>
      </c>
      <c r="L5" s="3" t="s">
        <v>17</v>
      </c>
    </row>
    <row r="6" spans="1:12" ht="15.6" x14ac:dyDescent="0.3">
      <c r="A6" s="3">
        <v>5</v>
      </c>
      <c r="B6" s="3" t="s">
        <v>25</v>
      </c>
      <c r="C6" s="2" t="s">
        <v>26</v>
      </c>
      <c r="D6" s="2" t="s">
        <v>27</v>
      </c>
      <c r="E6" s="3" t="s">
        <v>15</v>
      </c>
      <c r="F6" s="3" t="s">
        <v>16</v>
      </c>
      <c r="G6" s="3" t="s">
        <v>17</v>
      </c>
      <c r="H6" s="3">
        <f>IF(ISNA(VLOOKUP(B6,Diem_BT,2,0)),0,VLOOKUP(B6,Diem_BT,2,0))</f>
        <v>0</v>
      </c>
      <c r="I6" s="3">
        <f>IF(ISNA(VLOOKUP(B6,Diem_BTL,2,0)),0,VLOOKUP(B6,Diem_BTL,2,0))</f>
        <v>9.5</v>
      </c>
      <c r="J6" s="3" t="s">
        <v>17</v>
      </c>
      <c r="K6" s="3" t="s">
        <v>17</v>
      </c>
      <c r="L6" s="3" t="s">
        <v>17</v>
      </c>
    </row>
    <row r="7" spans="1:12" ht="15.6" x14ac:dyDescent="0.3">
      <c r="A7" s="3">
        <v>6</v>
      </c>
      <c r="B7" s="3" t="s">
        <v>28</v>
      </c>
      <c r="C7" s="2" t="s">
        <v>29</v>
      </c>
      <c r="D7" s="2" t="s">
        <v>30</v>
      </c>
      <c r="E7" s="3" t="s">
        <v>15</v>
      </c>
      <c r="F7" s="3" t="s">
        <v>16</v>
      </c>
      <c r="G7" s="3" t="s">
        <v>17</v>
      </c>
      <c r="H7" s="3">
        <f>IF(ISNA(VLOOKUP(B7,Diem_BT,2,0)),0,VLOOKUP(B7,Diem_BT,2,0))</f>
        <v>0</v>
      </c>
      <c r="I7" s="3">
        <f>IF(ISNA(VLOOKUP(B7,Diem_BTL,2,0)),0,VLOOKUP(B7,Diem_BTL,2,0))</f>
        <v>9.5</v>
      </c>
      <c r="J7" s="3" t="s">
        <v>17</v>
      </c>
      <c r="K7" s="3" t="s">
        <v>17</v>
      </c>
      <c r="L7" s="3" t="s">
        <v>17</v>
      </c>
    </row>
    <row r="8" spans="1:12" ht="15.6" x14ac:dyDescent="0.3">
      <c r="A8" s="3">
        <v>7</v>
      </c>
      <c r="B8" s="3" t="s">
        <v>31</v>
      </c>
      <c r="C8" s="2" t="s">
        <v>32</v>
      </c>
      <c r="D8" s="2" t="s">
        <v>33</v>
      </c>
      <c r="E8" s="3" t="s">
        <v>15</v>
      </c>
      <c r="F8" s="3" t="s">
        <v>16</v>
      </c>
      <c r="G8" s="3" t="s">
        <v>17</v>
      </c>
      <c r="H8" s="3">
        <f>IF(ISNA(VLOOKUP(B8,Diem_BT,2,0)),0,VLOOKUP(B8,Diem_BT,2,0))</f>
        <v>0</v>
      </c>
      <c r="I8" s="3">
        <f>IF(ISNA(VLOOKUP(B8,Diem_BTL,2,0)),0,VLOOKUP(B8,Diem_BTL,2,0))</f>
        <v>0</v>
      </c>
      <c r="J8" s="3" t="s">
        <v>17</v>
      </c>
      <c r="K8" s="3" t="s">
        <v>17</v>
      </c>
      <c r="L8" s="3" t="s">
        <v>17</v>
      </c>
    </row>
    <row r="9" spans="1:12" ht="15.6" x14ac:dyDescent="0.3">
      <c r="A9" s="3">
        <v>8</v>
      </c>
      <c r="B9" s="3" t="s">
        <v>34</v>
      </c>
      <c r="C9" s="2" t="s">
        <v>35</v>
      </c>
      <c r="D9" s="2" t="s">
        <v>36</v>
      </c>
      <c r="E9" s="3" t="s">
        <v>15</v>
      </c>
      <c r="F9" s="3" t="s">
        <v>16</v>
      </c>
      <c r="G9" s="3" t="s">
        <v>17</v>
      </c>
      <c r="H9" s="3">
        <f>IF(ISNA(VLOOKUP(B9,Diem_BT,2,0)),0,VLOOKUP(B9,Diem_BT,2,0))</f>
        <v>6</v>
      </c>
      <c r="I9" s="3">
        <f>IF(ISNA(VLOOKUP(B9,Diem_BTL,2,0)),0,VLOOKUP(B9,Diem_BTL,2,0))</f>
        <v>8.5</v>
      </c>
      <c r="J9" s="3" t="s">
        <v>17</v>
      </c>
      <c r="K9" s="3" t="s">
        <v>17</v>
      </c>
      <c r="L9" s="3" t="s">
        <v>17</v>
      </c>
    </row>
    <row r="10" spans="1:12" ht="15.6" x14ac:dyDescent="0.3">
      <c r="A10" s="3">
        <v>9</v>
      </c>
      <c r="B10" s="3" t="s">
        <v>37</v>
      </c>
      <c r="C10" s="2" t="s">
        <v>38</v>
      </c>
      <c r="D10" s="2" t="s">
        <v>39</v>
      </c>
      <c r="E10" s="3" t="s">
        <v>15</v>
      </c>
      <c r="F10" s="3" t="s">
        <v>16</v>
      </c>
      <c r="G10" s="3" t="s">
        <v>17</v>
      </c>
      <c r="H10" s="3">
        <f>IF(ISNA(VLOOKUP(B10,Diem_BT,2,0)),0,VLOOKUP(B10,Diem_BT,2,0))</f>
        <v>8</v>
      </c>
      <c r="I10" s="3">
        <f>IF(ISNA(VLOOKUP(B10,Diem_BTL,2,0)),0,VLOOKUP(B10,Diem_BTL,2,0))</f>
        <v>8.5</v>
      </c>
      <c r="J10" s="3" t="s">
        <v>17</v>
      </c>
      <c r="K10" s="3" t="s">
        <v>17</v>
      </c>
      <c r="L10" s="3" t="s">
        <v>17</v>
      </c>
    </row>
    <row r="11" spans="1:12" ht="15.6" x14ac:dyDescent="0.3">
      <c r="A11" s="3">
        <v>10</v>
      </c>
      <c r="B11" s="3" t="s">
        <v>40</v>
      </c>
      <c r="C11" s="2" t="s">
        <v>41</v>
      </c>
      <c r="D11" s="2" t="s">
        <v>42</v>
      </c>
      <c r="E11" s="3" t="s">
        <v>15</v>
      </c>
      <c r="F11" s="3" t="s">
        <v>16</v>
      </c>
      <c r="G11" s="3" t="s">
        <v>17</v>
      </c>
      <c r="H11" s="3">
        <f>IF(ISNA(VLOOKUP(B11,Diem_BT,2,0)),0,VLOOKUP(B11,Diem_BT,2,0))</f>
        <v>10</v>
      </c>
      <c r="I11" s="3">
        <f>IF(ISNA(VLOOKUP(B11,Diem_BTL,2,0)),0,VLOOKUP(B11,Diem_BTL,2,0))</f>
        <v>8.5</v>
      </c>
      <c r="J11" s="3" t="s">
        <v>17</v>
      </c>
      <c r="K11" s="3" t="s">
        <v>17</v>
      </c>
      <c r="L11" s="3" t="s">
        <v>17</v>
      </c>
    </row>
    <row r="12" spans="1:12" ht="15.6" x14ac:dyDescent="0.3">
      <c r="A12" s="3">
        <v>11</v>
      </c>
      <c r="B12" s="3" t="s">
        <v>43</v>
      </c>
      <c r="C12" s="2" t="s">
        <v>44</v>
      </c>
      <c r="D12" s="2" t="s">
        <v>45</v>
      </c>
      <c r="E12" s="3" t="s">
        <v>15</v>
      </c>
      <c r="F12" s="3" t="s">
        <v>16</v>
      </c>
      <c r="G12" s="3" t="s">
        <v>17</v>
      </c>
      <c r="H12" s="3">
        <f>IF(ISNA(VLOOKUP(B12,Diem_BT,2,0)),0,VLOOKUP(B12,Diem_BT,2,0))</f>
        <v>7</v>
      </c>
      <c r="I12" s="3">
        <f>IF(ISNA(VLOOKUP(B12,Diem_BTL,2,0)),0,VLOOKUP(B12,Diem_BTL,2,0))</f>
        <v>8.5</v>
      </c>
      <c r="J12" s="3" t="s">
        <v>17</v>
      </c>
      <c r="K12" s="3" t="s">
        <v>17</v>
      </c>
      <c r="L12" s="3" t="s">
        <v>17</v>
      </c>
    </row>
    <row r="13" spans="1:12" ht="15.6" x14ac:dyDescent="0.3">
      <c r="A13" s="3">
        <v>12</v>
      </c>
      <c r="B13" s="3" t="s">
        <v>46</v>
      </c>
      <c r="C13" s="2" t="s">
        <v>47</v>
      </c>
      <c r="D13" s="2" t="s">
        <v>48</v>
      </c>
      <c r="E13" s="3" t="s">
        <v>15</v>
      </c>
      <c r="F13" s="3" t="s">
        <v>16</v>
      </c>
      <c r="G13" s="3" t="s">
        <v>17</v>
      </c>
      <c r="H13" s="3">
        <f>IF(ISNA(VLOOKUP(B13,Diem_BT,2,0)),0,VLOOKUP(B13,Diem_BT,2,0))</f>
        <v>10</v>
      </c>
      <c r="I13" s="3">
        <f>IF(ISNA(VLOOKUP(B13,Diem_BTL,2,0)),0,VLOOKUP(B13,Diem_BTL,2,0))</f>
        <v>8.5</v>
      </c>
      <c r="J13" s="3" t="s">
        <v>17</v>
      </c>
      <c r="K13" s="3" t="s">
        <v>17</v>
      </c>
      <c r="L13" s="3" t="s">
        <v>17</v>
      </c>
    </row>
    <row r="14" spans="1:12" ht="15.6" x14ac:dyDescent="0.3">
      <c r="A14" s="3">
        <v>13</v>
      </c>
      <c r="B14" s="3" t="s">
        <v>49</v>
      </c>
      <c r="C14" s="2" t="s">
        <v>50</v>
      </c>
      <c r="D14" s="2" t="s">
        <v>51</v>
      </c>
      <c r="E14" s="3" t="s">
        <v>15</v>
      </c>
      <c r="F14" s="3" t="s">
        <v>16</v>
      </c>
      <c r="G14" s="3" t="s">
        <v>17</v>
      </c>
      <c r="H14" s="3">
        <f>IF(ISNA(VLOOKUP(B14,Diem_BT,2,0)),0,VLOOKUP(B14,Diem_BT,2,0))</f>
        <v>6</v>
      </c>
      <c r="I14" s="3">
        <f>IF(ISNA(VLOOKUP(B14,Diem_BTL,2,0)),0,VLOOKUP(B14,Diem_BTL,2,0))</f>
        <v>9.5</v>
      </c>
      <c r="J14" s="3" t="s">
        <v>17</v>
      </c>
      <c r="K14" s="3" t="s">
        <v>17</v>
      </c>
      <c r="L14" s="3" t="s">
        <v>17</v>
      </c>
    </row>
    <row r="15" spans="1:12" ht="15.6" x14ac:dyDescent="0.3">
      <c r="A15" s="3">
        <v>14</v>
      </c>
      <c r="B15" s="3" t="s">
        <v>52</v>
      </c>
      <c r="C15" s="2" t="s">
        <v>53</v>
      </c>
      <c r="D15" s="2" t="s">
        <v>51</v>
      </c>
      <c r="E15" s="3" t="s">
        <v>15</v>
      </c>
      <c r="F15" s="3" t="s">
        <v>16</v>
      </c>
      <c r="G15" s="3" t="s">
        <v>17</v>
      </c>
      <c r="H15" s="3">
        <f>IF(ISNA(VLOOKUP(B15,Diem_BT,2,0)),0,VLOOKUP(B15,Diem_BT,2,0))</f>
        <v>10</v>
      </c>
      <c r="I15" s="3">
        <f>IF(ISNA(VLOOKUP(B15,Diem_BTL,2,0)),0,VLOOKUP(B15,Diem_BTL,2,0))</f>
        <v>9.5</v>
      </c>
      <c r="J15" s="3" t="s">
        <v>17</v>
      </c>
      <c r="K15" s="3" t="s">
        <v>17</v>
      </c>
      <c r="L15" s="3" t="s">
        <v>17</v>
      </c>
    </row>
    <row r="16" spans="1:12" ht="15.6" x14ac:dyDescent="0.3">
      <c r="A16" s="3">
        <v>15</v>
      </c>
      <c r="B16" s="3" t="s">
        <v>54</v>
      </c>
      <c r="C16" s="2" t="s">
        <v>55</v>
      </c>
      <c r="D16" s="2" t="s">
        <v>56</v>
      </c>
      <c r="E16" s="3" t="s">
        <v>15</v>
      </c>
      <c r="F16" s="3" t="s">
        <v>16</v>
      </c>
      <c r="G16" s="3" t="s">
        <v>17</v>
      </c>
      <c r="H16" s="3">
        <f>IF(ISNA(VLOOKUP(B16,Diem_BT,2,0)),0,VLOOKUP(B16,Diem_BT,2,0))</f>
        <v>8</v>
      </c>
      <c r="I16" s="3">
        <f>IF(ISNA(VLOOKUP(B16,Diem_BTL,2,0)),0,VLOOKUP(B16,Diem_BTL,2,0))</f>
        <v>9.5</v>
      </c>
      <c r="J16" s="3" t="s">
        <v>17</v>
      </c>
      <c r="K16" s="3" t="s">
        <v>17</v>
      </c>
      <c r="L16" s="3" t="s">
        <v>17</v>
      </c>
    </row>
    <row r="17" spans="1:12" ht="15.6" x14ac:dyDescent="0.3">
      <c r="A17" s="3">
        <v>16</v>
      </c>
      <c r="B17" s="3" t="s">
        <v>57</v>
      </c>
      <c r="C17" s="2" t="s">
        <v>58</v>
      </c>
      <c r="D17" s="2" t="s">
        <v>56</v>
      </c>
      <c r="E17" s="3" t="s">
        <v>15</v>
      </c>
      <c r="F17" s="3" t="s">
        <v>16</v>
      </c>
      <c r="G17" s="3" t="s">
        <v>17</v>
      </c>
      <c r="H17" s="3">
        <f>IF(ISNA(VLOOKUP(B17,Diem_BT,2,0)),0,VLOOKUP(B17,Diem_BT,2,0))</f>
        <v>10</v>
      </c>
      <c r="I17" s="3">
        <f>IF(ISNA(VLOOKUP(B17,Diem_BTL,2,0)),0,VLOOKUP(B17,Diem_BTL,2,0))</f>
        <v>9</v>
      </c>
      <c r="J17" s="3" t="s">
        <v>17</v>
      </c>
      <c r="K17" s="3" t="s">
        <v>17</v>
      </c>
      <c r="L17" s="3" t="s">
        <v>17</v>
      </c>
    </row>
    <row r="18" spans="1:12" ht="15.6" x14ac:dyDescent="0.3">
      <c r="A18" s="3">
        <v>17</v>
      </c>
      <c r="B18" s="3" t="s">
        <v>59</v>
      </c>
      <c r="C18" s="2" t="s">
        <v>60</v>
      </c>
      <c r="D18" s="2" t="s">
        <v>61</v>
      </c>
      <c r="E18" s="3" t="s">
        <v>15</v>
      </c>
      <c r="F18" s="3" t="s">
        <v>16</v>
      </c>
      <c r="G18" s="3" t="s">
        <v>17</v>
      </c>
      <c r="H18" s="3">
        <f>IF(ISNA(VLOOKUP(B18,Diem_BT,2,0)),0,VLOOKUP(B18,Diem_BT,2,0))</f>
        <v>0</v>
      </c>
      <c r="I18" s="3">
        <f>IF(ISNA(VLOOKUP(B18,Diem_BTL,2,0)),0,VLOOKUP(B18,Diem_BTL,2,0))</f>
        <v>7</v>
      </c>
      <c r="J18" s="3" t="s">
        <v>17</v>
      </c>
      <c r="K18" s="3" t="s">
        <v>17</v>
      </c>
      <c r="L18" s="3" t="s">
        <v>17</v>
      </c>
    </row>
    <row r="19" spans="1:12" ht="15.6" x14ac:dyDescent="0.3">
      <c r="A19" s="3">
        <v>18</v>
      </c>
      <c r="B19" s="3" t="s">
        <v>62</v>
      </c>
      <c r="C19" s="2" t="s">
        <v>63</v>
      </c>
      <c r="D19" s="2" t="s">
        <v>64</v>
      </c>
      <c r="E19" s="3" t="s">
        <v>15</v>
      </c>
      <c r="F19" s="3" t="s">
        <v>16</v>
      </c>
      <c r="G19" s="3" t="s">
        <v>17</v>
      </c>
      <c r="H19" s="3">
        <f>IF(ISNA(VLOOKUP(B19,Diem_BT,2,0)),0,VLOOKUP(B19,Diem_BT,2,0))</f>
        <v>0</v>
      </c>
      <c r="I19" s="3">
        <f>IF(ISNA(VLOOKUP(B19,Diem_BTL,2,0)),0,VLOOKUP(B19,Diem_BTL,2,0))</f>
        <v>0</v>
      </c>
      <c r="J19" s="3" t="s">
        <v>17</v>
      </c>
      <c r="K19" s="3" t="s">
        <v>17</v>
      </c>
      <c r="L19" s="3" t="s">
        <v>17</v>
      </c>
    </row>
    <row r="20" spans="1:12" ht="15.6" x14ac:dyDescent="0.3">
      <c r="A20" s="3">
        <v>19</v>
      </c>
      <c r="B20" s="3" t="s">
        <v>65</v>
      </c>
      <c r="C20" s="2" t="s">
        <v>66</v>
      </c>
      <c r="D20" s="2" t="s">
        <v>67</v>
      </c>
      <c r="E20" s="3" t="s">
        <v>15</v>
      </c>
      <c r="F20" s="3" t="s">
        <v>16</v>
      </c>
      <c r="G20" s="3" t="s">
        <v>17</v>
      </c>
      <c r="H20" s="3">
        <f>IF(ISNA(VLOOKUP(B20,Diem_BT,2,0)),0,VLOOKUP(B20,Diem_BT,2,0))</f>
        <v>0</v>
      </c>
      <c r="I20" s="3">
        <f>IF(ISNA(VLOOKUP(B20,Diem_BTL,2,0)),0,VLOOKUP(B20,Diem_BTL,2,0))</f>
        <v>0</v>
      </c>
      <c r="J20" s="3" t="s">
        <v>17</v>
      </c>
      <c r="K20" s="3" t="s">
        <v>17</v>
      </c>
      <c r="L20" s="3" t="s">
        <v>17</v>
      </c>
    </row>
    <row r="21" spans="1:12" ht="15.6" x14ac:dyDescent="0.3">
      <c r="A21" s="3">
        <v>20</v>
      </c>
      <c r="B21" s="3" t="s">
        <v>68</v>
      </c>
      <c r="C21" s="2" t="s">
        <v>69</v>
      </c>
      <c r="D21" s="2" t="s">
        <v>70</v>
      </c>
      <c r="E21" s="3" t="s">
        <v>15</v>
      </c>
      <c r="F21" s="3" t="s">
        <v>16</v>
      </c>
      <c r="G21" s="3" t="s">
        <v>17</v>
      </c>
      <c r="H21" s="3">
        <f>IF(ISNA(VLOOKUP(B21,Diem_BT,2,0)),0,VLOOKUP(B21,Diem_BT,2,0))</f>
        <v>0</v>
      </c>
      <c r="I21" s="3">
        <f>IF(ISNA(VLOOKUP(B21,Diem_BTL,2,0)),0,VLOOKUP(B21,Diem_BTL,2,0))</f>
        <v>0</v>
      </c>
      <c r="J21" s="3" t="s">
        <v>17</v>
      </c>
      <c r="K21" s="3" t="s">
        <v>17</v>
      </c>
      <c r="L21" s="3" t="s">
        <v>17</v>
      </c>
    </row>
    <row r="22" spans="1:12" ht="15.6" x14ac:dyDescent="0.3">
      <c r="A22" s="3">
        <v>21</v>
      </c>
      <c r="B22" s="3" t="s">
        <v>71</v>
      </c>
      <c r="C22" s="2" t="s">
        <v>72</v>
      </c>
      <c r="D22" s="2" t="s">
        <v>73</v>
      </c>
      <c r="E22" s="3" t="s">
        <v>15</v>
      </c>
      <c r="F22" s="3" t="s">
        <v>16</v>
      </c>
      <c r="G22" s="3" t="s">
        <v>17</v>
      </c>
      <c r="H22" s="3">
        <f>IF(ISNA(VLOOKUP(B22,Diem_BT,2,0)),0,VLOOKUP(B22,Diem_BT,2,0))</f>
        <v>10</v>
      </c>
      <c r="I22" s="3">
        <f>IF(ISNA(VLOOKUP(B22,Diem_BTL,2,0)),0,VLOOKUP(B22,Diem_BTL,2,0))</f>
        <v>8.5</v>
      </c>
      <c r="J22" s="3" t="s">
        <v>17</v>
      </c>
      <c r="K22" s="3" t="s">
        <v>17</v>
      </c>
      <c r="L22" s="3" t="s">
        <v>17</v>
      </c>
    </row>
    <row r="23" spans="1:12" ht="15.6" x14ac:dyDescent="0.3">
      <c r="A23" s="3">
        <v>22</v>
      </c>
      <c r="B23" s="3" t="s">
        <v>74</v>
      </c>
      <c r="C23" s="2" t="s">
        <v>75</v>
      </c>
      <c r="D23" s="2" t="s">
        <v>76</v>
      </c>
      <c r="E23" s="3" t="s">
        <v>15</v>
      </c>
      <c r="F23" s="3" t="s">
        <v>16</v>
      </c>
      <c r="G23" s="3" t="s">
        <v>17</v>
      </c>
      <c r="H23" s="3">
        <f>IF(ISNA(VLOOKUP(B23,Diem_BT,2,0)),0,VLOOKUP(B23,Diem_BT,2,0))</f>
        <v>8</v>
      </c>
      <c r="I23" s="3">
        <f>IF(ISNA(VLOOKUP(B23,Diem_BTL,2,0)),0,VLOOKUP(B23,Diem_BTL,2,0))</f>
        <v>9.5</v>
      </c>
      <c r="J23" s="3" t="s">
        <v>17</v>
      </c>
      <c r="K23" s="3" t="s">
        <v>17</v>
      </c>
      <c r="L23" s="3" t="s">
        <v>17</v>
      </c>
    </row>
    <row r="24" spans="1:12" ht="15.6" x14ac:dyDescent="0.3">
      <c r="A24" s="3">
        <v>23</v>
      </c>
      <c r="B24" s="3" t="s">
        <v>77</v>
      </c>
      <c r="C24" s="2" t="s">
        <v>78</v>
      </c>
      <c r="D24" s="2" t="s">
        <v>79</v>
      </c>
      <c r="E24" s="3" t="s">
        <v>15</v>
      </c>
      <c r="F24" s="3" t="s">
        <v>16</v>
      </c>
      <c r="G24" s="3" t="s">
        <v>17</v>
      </c>
      <c r="H24" s="3">
        <f>IF(ISNA(VLOOKUP(B24,Diem_BT,2,0)),0,VLOOKUP(B24,Diem_BT,2,0))</f>
        <v>10</v>
      </c>
      <c r="I24" s="3">
        <f>IF(ISNA(VLOOKUP(B24,Diem_BTL,2,0)),0,VLOOKUP(B24,Diem_BTL,2,0))</f>
        <v>9</v>
      </c>
      <c r="J24" s="3" t="s">
        <v>17</v>
      </c>
      <c r="K24" s="3" t="s">
        <v>17</v>
      </c>
      <c r="L24" s="3" t="s">
        <v>17</v>
      </c>
    </row>
    <row r="25" spans="1:12" ht="15.6" x14ac:dyDescent="0.3">
      <c r="A25" s="3">
        <v>24</v>
      </c>
      <c r="B25" s="3" t="s">
        <v>80</v>
      </c>
      <c r="C25" s="2" t="s">
        <v>81</v>
      </c>
      <c r="D25" s="2" t="s">
        <v>82</v>
      </c>
      <c r="E25" s="3" t="s">
        <v>15</v>
      </c>
      <c r="F25" s="3" t="s">
        <v>16</v>
      </c>
      <c r="G25" s="3" t="s">
        <v>17</v>
      </c>
      <c r="H25" s="3">
        <f>IF(ISNA(VLOOKUP(B25,Diem_BT,2,0)),0,VLOOKUP(B25,Diem_BT,2,0))</f>
        <v>7</v>
      </c>
      <c r="I25" s="3">
        <f>IF(ISNA(VLOOKUP(B25,Diem_BTL,2,0)),0,VLOOKUP(B25,Diem_BTL,2,0))</f>
        <v>0</v>
      </c>
      <c r="J25" s="3" t="s">
        <v>17</v>
      </c>
      <c r="K25" s="3" t="s">
        <v>17</v>
      </c>
      <c r="L25" s="3" t="s">
        <v>17</v>
      </c>
    </row>
    <row r="26" spans="1:12" ht="15.6" x14ac:dyDescent="0.3">
      <c r="A26" s="3">
        <v>25</v>
      </c>
      <c r="B26" s="3" t="s">
        <v>83</v>
      </c>
      <c r="C26" s="2" t="s">
        <v>84</v>
      </c>
      <c r="D26" s="2" t="s">
        <v>85</v>
      </c>
      <c r="E26" s="3" t="s">
        <v>15</v>
      </c>
      <c r="F26" s="3" t="s">
        <v>16</v>
      </c>
      <c r="G26" s="3" t="s">
        <v>17</v>
      </c>
      <c r="H26" s="3">
        <f>IF(ISNA(VLOOKUP(B26,Diem_BT,2,0)),0,VLOOKUP(B26,Diem_BT,2,0))</f>
        <v>10</v>
      </c>
      <c r="I26" s="3">
        <f>IF(ISNA(VLOOKUP(B26,Diem_BTL,2,0)),0,VLOOKUP(B26,Diem_BTL,2,0))</f>
        <v>8.5</v>
      </c>
      <c r="J26" s="3" t="s">
        <v>17</v>
      </c>
      <c r="K26" s="3" t="s">
        <v>17</v>
      </c>
      <c r="L26" s="3" t="s">
        <v>17</v>
      </c>
    </row>
    <row r="27" spans="1:12" ht="15.6" x14ac:dyDescent="0.3">
      <c r="A27" s="3">
        <v>26</v>
      </c>
      <c r="B27" s="3" t="s">
        <v>86</v>
      </c>
      <c r="C27" s="2" t="s">
        <v>87</v>
      </c>
      <c r="D27" s="2" t="s">
        <v>88</v>
      </c>
      <c r="E27" s="3" t="s">
        <v>15</v>
      </c>
      <c r="F27" s="3" t="s">
        <v>16</v>
      </c>
      <c r="G27" s="3" t="s">
        <v>17</v>
      </c>
      <c r="H27" s="3">
        <f>IF(ISNA(VLOOKUP(B27,Diem_BT,2,0)),0,VLOOKUP(B27,Diem_BT,2,0))</f>
        <v>0</v>
      </c>
      <c r="I27" s="3">
        <f>IF(ISNA(VLOOKUP(B27,Diem_BTL,2,0)),0,VLOOKUP(B27,Diem_BTL,2,0))</f>
        <v>0</v>
      </c>
      <c r="J27" s="3" t="s">
        <v>17</v>
      </c>
      <c r="K27" s="3" t="s">
        <v>17</v>
      </c>
      <c r="L27" s="3" t="s">
        <v>17</v>
      </c>
    </row>
    <row r="28" spans="1:12" ht="15.6" x14ac:dyDescent="0.3">
      <c r="A28" s="3">
        <v>27</v>
      </c>
      <c r="B28" s="3" t="s">
        <v>89</v>
      </c>
      <c r="C28" s="2" t="s">
        <v>90</v>
      </c>
      <c r="D28" s="2" t="s">
        <v>91</v>
      </c>
      <c r="E28" s="3" t="s">
        <v>15</v>
      </c>
      <c r="F28" s="3" t="s">
        <v>16</v>
      </c>
      <c r="G28" s="3" t="s">
        <v>17</v>
      </c>
      <c r="H28" s="3">
        <f>IF(ISNA(VLOOKUP(B28,Diem_BT,2,0)),0,VLOOKUP(B28,Diem_BT,2,0))</f>
        <v>10</v>
      </c>
      <c r="I28" s="3">
        <f>IF(ISNA(VLOOKUP(B28,Diem_BTL,2,0)),0,VLOOKUP(B28,Diem_BTL,2,0))</f>
        <v>9</v>
      </c>
      <c r="J28" s="3" t="s">
        <v>17</v>
      </c>
      <c r="K28" s="3" t="s">
        <v>17</v>
      </c>
      <c r="L28" s="3" t="s">
        <v>17</v>
      </c>
    </row>
    <row r="29" spans="1:12" ht="15.6" x14ac:dyDescent="0.3">
      <c r="A29" s="3">
        <v>28</v>
      </c>
      <c r="B29" s="3" t="s">
        <v>92</v>
      </c>
      <c r="C29" s="2" t="s">
        <v>93</v>
      </c>
      <c r="D29" s="2" t="s">
        <v>94</v>
      </c>
      <c r="E29" s="3" t="s">
        <v>15</v>
      </c>
      <c r="F29" s="3" t="s">
        <v>16</v>
      </c>
      <c r="G29" s="3" t="s">
        <v>17</v>
      </c>
      <c r="H29" s="3">
        <f>IF(ISNA(VLOOKUP(B29,Diem_BT,2,0)),0,VLOOKUP(B29,Diem_BT,2,0))</f>
        <v>0</v>
      </c>
      <c r="I29" s="3">
        <f>IF(ISNA(VLOOKUP(B29,Diem_BTL,2,0)),0,VLOOKUP(B29,Diem_BTL,2,0))</f>
        <v>0</v>
      </c>
      <c r="J29" s="3" t="s">
        <v>17</v>
      </c>
      <c r="K29" s="3" t="s">
        <v>17</v>
      </c>
      <c r="L29" s="3" t="s">
        <v>17</v>
      </c>
    </row>
    <row r="30" spans="1:12" ht="15.6" x14ac:dyDescent="0.3">
      <c r="A30" s="3">
        <v>29</v>
      </c>
      <c r="B30" s="3" t="s">
        <v>95</v>
      </c>
      <c r="C30" s="2" t="s">
        <v>96</v>
      </c>
      <c r="D30" s="2" t="s">
        <v>97</v>
      </c>
      <c r="E30" s="3" t="s">
        <v>15</v>
      </c>
      <c r="F30" s="3" t="s">
        <v>16</v>
      </c>
      <c r="G30" s="3" t="s">
        <v>17</v>
      </c>
      <c r="H30" s="3">
        <f>IF(ISNA(VLOOKUP(B30,Diem_BT,2,0)),0,VLOOKUP(B30,Diem_BT,2,0))</f>
        <v>10</v>
      </c>
      <c r="I30" s="3">
        <f>IF(ISNA(VLOOKUP(B30,Diem_BTL,2,0)),0,VLOOKUP(B30,Diem_BTL,2,0))</f>
        <v>8.5</v>
      </c>
      <c r="J30" s="3" t="s">
        <v>17</v>
      </c>
      <c r="K30" s="3" t="s">
        <v>17</v>
      </c>
      <c r="L30" s="3" t="s">
        <v>17</v>
      </c>
    </row>
    <row r="31" spans="1:12" ht="15.6" x14ac:dyDescent="0.3">
      <c r="A31" s="3">
        <v>30</v>
      </c>
      <c r="B31" s="3" t="s">
        <v>98</v>
      </c>
      <c r="C31" s="2" t="s">
        <v>99</v>
      </c>
      <c r="D31" s="2" t="s">
        <v>100</v>
      </c>
      <c r="E31" s="3" t="s">
        <v>15</v>
      </c>
      <c r="F31" s="3" t="s">
        <v>16</v>
      </c>
      <c r="G31" s="3" t="s">
        <v>17</v>
      </c>
      <c r="H31" s="3">
        <f>IF(ISNA(VLOOKUP(B31,Diem_BT,2,0)),0,VLOOKUP(B31,Diem_BT,2,0))</f>
        <v>10</v>
      </c>
      <c r="I31" s="3">
        <f>IF(ISNA(VLOOKUP(B31,Diem_BTL,2,0)),0,VLOOKUP(B31,Diem_BTL,2,0))</f>
        <v>9</v>
      </c>
      <c r="J31" s="3" t="s">
        <v>17</v>
      </c>
      <c r="K31" s="3" t="s">
        <v>17</v>
      </c>
      <c r="L31" s="3" t="s">
        <v>17</v>
      </c>
    </row>
    <row r="32" spans="1:12" ht="15.6" x14ac:dyDescent="0.3">
      <c r="A32" s="3">
        <v>31</v>
      </c>
      <c r="B32" s="3" t="s">
        <v>101</v>
      </c>
      <c r="C32" s="2" t="s">
        <v>102</v>
      </c>
      <c r="D32" s="2" t="s">
        <v>103</v>
      </c>
      <c r="E32" s="3" t="s">
        <v>15</v>
      </c>
      <c r="F32" s="3" t="s">
        <v>16</v>
      </c>
      <c r="G32" s="3" t="s">
        <v>17</v>
      </c>
      <c r="H32" s="3">
        <f>IF(ISNA(VLOOKUP(B32,Diem_BT,2,0)),0,VLOOKUP(B32,Diem_BT,2,0))</f>
        <v>0</v>
      </c>
      <c r="I32" s="3">
        <f>IF(ISNA(VLOOKUP(B32,Diem_BTL,2,0)),0,VLOOKUP(B32,Diem_BTL,2,0))</f>
        <v>0</v>
      </c>
      <c r="J32" s="3" t="s">
        <v>17</v>
      </c>
      <c r="K32" s="3" t="s">
        <v>17</v>
      </c>
      <c r="L32" s="3" t="s">
        <v>17</v>
      </c>
    </row>
    <row r="33" spans="1:12" ht="15.6" x14ac:dyDescent="0.3">
      <c r="A33" s="3">
        <v>32</v>
      </c>
      <c r="B33" s="3" t="s">
        <v>104</v>
      </c>
      <c r="C33" s="2" t="s">
        <v>105</v>
      </c>
      <c r="D33" s="2" t="s">
        <v>106</v>
      </c>
      <c r="E33" s="3" t="s">
        <v>15</v>
      </c>
      <c r="F33" s="3" t="s">
        <v>16</v>
      </c>
      <c r="G33" s="3" t="s">
        <v>17</v>
      </c>
      <c r="H33" s="3">
        <f>IF(ISNA(VLOOKUP(B33,Diem_BT,2,0)),0,VLOOKUP(B33,Diem_BT,2,0))</f>
        <v>9</v>
      </c>
      <c r="I33" s="3">
        <f>IF(ISNA(VLOOKUP(B33,Diem_BTL,2,0)),0,VLOOKUP(B33,Diem_BTL,2,0))</f>
        <v>9</v>
      </c>
      <c r="J33" s="3" t="s">
        <v>17</v>
      </c>
      <c r="K33" s="3" t="s">
        <v>17</v>
      </c>
      <c r="L33" s="3" t="s">
        <v>17</v>
      </c>
    </row>
    <row r="34" spans="1:12" ht="15.6" x14ac:dyDescent="0.3">
      <c r="A34" s="3">
        <v>33</v>
      </c>
      <c r="B34" s="3" t="s">
        <v>107</v>
      </c>
      <c r="C34" s="2" t="s">
        <v>108</v>
      </c>
      <c r="D34" s="2" t="s">
        <v>109</v>
      </c>
      <c r="E34" s="3" t="s">
        <v>15</v>
      </c>
      <c r="F34" s="3" t="s">
        <v>16</v>
      </c>
      <c r="G34" s="3" t="s">
        <v>17</v>
      </c>
      <c r="H34" s="3">
        <f>IF(ISNA(VLOOKUP(B34,Diem_BT,2,0)),0,VLOOKUP(B34,Diem_BT,2,0))</f>
        <v>0</v>
      </c>
      <c r="I34" s="3">
        <f>IF(ISNA(VLOOKUP(B34,Diem_BTL,2,0)),0,VLOOKUP(B34,Diem_BTL,2,0))</f>
        <v>0</v>
      </c>
      <c r="J34" s="3" t="s">
        <v>17</v>
      </c>
      <c r="K34" s="3" t="s">
        <v>17</v>
      </c>
      <c r="L34" s="3" t="s">
        <v>17</v>
      </c>
    </row>
    <row r="35" spans="1:12" ht="15.6" x14ac:dyDescent="0.3">
      <c r="A35" s="3">
        <v>34</v>
      </c>
      <c r="B35" s="3" t="s">
        <v>110</v>
      </c>
      <c r="C35" s="2" t="s">
        <v>35</v>
      </c>
      <c r="D35" s="2" t="s">
        <v>111</v>
      </c>
      <c r="E35" s="3" t="s">
        <v>15</v>
      </c>
      <c r="F35" s="3" t="s">
        <v>16</v>
      </c>
      <c r="G35" s="3" t="s">
        <v>17</v>
      </c>
      <c r="H35" s="3">
        <f>IF(ISNA(VLOOKUP(B35,Diem_BT,2,0)),0,VLOOKUP(B35,Diem_BT,2,0))</f>
        <v>9</v>
      </c>
      <c r="I35" s="3">
        <f>IF(ISNA(VLOOKUP(B35,Diem_BTL,2,0)),0,VLOOKUP(B35,Diem_BTL,2,0))</f>
        <v>9</v>
      </c>
      <c r="J35" s="3" t="s">
        <v>17</v>
      </c>
      <c r="K35" s="3" t="s">
        <v>17</v>
      </c>
      <c r="L35" s="3" t="s">
        <v>17</v>
      </c>
    </row>
    <row r="36" spans="1:12" ht="15.6" x14ac:dyDescent="0.3">
      <c r="A36" s="3">
        <v>35</v>
      </c>
      <c r="B36" s="3" t="s">
        <v>112</v>
      </c>
      <c r="C36" s="2" t="s">
        <v>113</v>
      </c>
      <c r="D36" s="2" t="s">
        <v>114</v>
      </c>
      <c r="E36" s="3" t="s">
        <v>15</v>
      </c>
      <c r="F36" s="3" t="s">
        <v>16</v>
      </c>
      <c r="G36" s="3" t="s">
        <v>17</v>
      </c>
      <c r="H36" s="3">
        <f>IF(ISNA(VLOOKUP(B36,Diem_BT,2,0)),0,VLOOKUP(B36,Diem_BT,2,0))</f>
        <v>0</v>
      </c>
      <c r="I36" s="3">
        <f>IF(ISNA(VLOOKUP(B36,Diem_BTL,2,0)),0,VLOOKUP(B36,Diem_BTL,2,0))</f>
        <v>0</v>
      </c>
      <c r="J36" s="3" t="s">
        <v>17</v>
      </c>
      <c r="K36" s="3" t="s">
        <v>17</v>
      </c>
      <c r="L36" s="3" t="s">
        <v>17</v>
      </c>
    </row>
    <row r="37" spans="1:12" ht="15.6" x14ac:dyDescent="0.3">
      <c r="A37" s="3">
        <v>36</v>
      </c>
      <c r="B37" s="3" t="s">
        <v>115</v>
      </c>
      <c r="C37" s="2" t="s">
        <v>116</v>
      </c>
      <c r="D37" s="2" t="s">
        <v>117</v>
      </c>
      <c r="E37" s="3" t="s">
        <v>15</v>
      </c>
      <c r="F37" s="3" t="s">
        <v>16</v>
      </c>
      <c r="G37" s="3" t="s">
        <v>17</v>
      </c>
      <c r="H37" s="3">
        <f>IF(ISNA(VLOOKUP(B37,Diem_BT,2,0)),0,VLOOKUP(B37,Diem_BT,2,0))</f>
        <v>9</v>
      </c>
      <c r="I37" s="3">
        <f>IF(ISNA(VLOOKUP(B37,Diem_BTL,2,0)),0,VLOOKUP(B37,Diem_BTL,2,0))</f>
        <v>8.5</v>
      </c>
      <c r="J37" s="3" t="s">
        <v>17</v>
      </c>
      <c r="K37" s="3" t="s">
        <v>17</v>
      </c>
      <c r="L37" s="3" t="s">
        <v>17</v>
      </c>
    </row>
    <row r="38" spans="1:12" ht="15.6" x14ac:dyDescent="0.3">
      <c r="A38" s="3">
        <v>37</v>
      </c>
      <c r="B38" s="3" t="s">
        <v>118</v>
      </c>
      <c r="C38" s="2" t="s">
        <v>119</v>
      </c>
      <c r="D38" s="2" t="s">
        <v>120</v>
      </c>
      <c r="E38" s="3" t="s">
        <v>15</v>
      </c>
      <c r="F38" s="3" t="s">
        <v>16</v>
      </c>
      <c r="G38" s="3" t="s">
        <v>17</v>
      </c>
      <c r="H38" s="3">
        <f>IF(ISNA(VLOOKUP(B38,Diem_BT,2,0)),0,VLOOKUP(B38,Diem_BT,2,0))</f>
        <v>10</v>
      </c>
      <c r="I38" s="3">
        <f>IF(ISNA(VLOOKUP(B38,Diem_BTL,2,0)),0,VLOOKUP(B38,Diem_BTL,2,0))</f>
        <v>9</v>
      </c>
      <c r="J38" s="3" t="s">
        <v>17</v>
      </c>
      <c r="K38" s="3" t="s">
        <v>17</v>
      </c>
      <c r="L38" s="3" t="s">
        <v>17</v>
      </c>
    </row>
    <row r="39" spans="1:12" ht="15.6" x14ac:dyDescent="0.3">
      <c r="A39" s="3">
        <v>38</v>
      </c>
      <c r="B39" s="3" t="s">
        <v>121</v>
      </c>
      <c r="C39" s="2" t="s">
        <v>122</v>
      </c>
      <c r="D39" s="2" t="s">
        <v>123</v>
      </c>
      <c r="E39" s="3" t="s">
        <v>15</v>
      </c>
      <c r="F39" s="3" t="s">
        <v>16</v>
      </c>
      <c r="G39" s="3" t="s">
        <v>17</v>
      </c>
      <c r="H39" s="3">
        <f>IF(ISNA(VLOOKUP(B39,Diem_BT,2,0)),0,VLOOKUP(B39,Diem_BT,2,0))</f>
        <v>7</v>
      </c>
      <c r="I39" s="3">
        <f>IF(ISNA(VLOOKUP(B39,Diem_BTL,2,0)),0,VLOOKUP(B39,Diem_BTL,2,0))</f>
        <v>8.75</v>
      </c>
      <c r="J39" s="3" t="s">
        <v>17</v>
      </c>
      <c r="K39" s="3" t="s">
        <v>17</v>
      </c>
      <c r="L39" s="3" t="s">
        <v>17</v>
      </c>
    </row>
    <row r="40" spans="1:12" ht="15.6" x14ac:dyDescent="0.3">
      <c r="A40" s="3">
        <v>39</v>
      </c>
      <c r="B40" s="3" t="s">
        <v>124</v>
      </c>
      <c r="C40" s="2" t="s">
        <v>125</v>
      </c>
      <c r="D40" s="2" t="s">
        <v>126</v>
      </c>
      <c r="E40" s="3" t="s">
        <v>15</v>
      </c>
      <c r="F40" s="3" t="s">
        <v>16</v>
      </c>
      <c r="G40" s="3" t="s">
        <v>17</v>
      </c>
      <c r="H40" s="3">
        <f>IF(ISNA(VLOOKUP(B40,Diem_BT,2,0)),0,VLOOKUP(B40,Diem_BT,2,0))</f>
        <v>10</v>
      </c>
      <c r="I40" s="3">
        <f>IF(ISNA(VLOOKUP(B40,Diem_BTL,2,0)),0,VLOOKUP(B40,Diem_BTL,2,0))</f>
        <v>9.5</v>
      </c>
      <c r="J40" s="3" t="s">
        <v>17</v>
      </c>
      <c r="K40" s="3" t="s">
        <v>17</v>
      </c>
      <c r="L40" s="3" t="s">
        <v>17</v>
      </c>
    </row>
    <row r="41" spans="1:12" ht="15.6" x14ac:dyDescent="0.3">
      <c r="A41" s="3">
        <v>40</v>
      </c>
      <c r="B41" s="3" t="s">
        <v>127</v>
      </c>
      <c r="C41" s="2" t="s">
        <v>128</v>
      </c>
      <c r="D41" s="2" t="s">
        <v>129</v>
      </c>
      <c r="E41" s="3" t="s">
        <v>15</v>
      </c>
      <c r="F41" s="3" t="s">
        <v>16</v>
      </c>
      <c r="G41" s="3" t="s">
        <v>17</v>
      </c>
      <c r="H41" s="3">
        <f>IF(ISNA(VLOOKUP(B41,Diem_BT,2,0)),0,VLOOKUP(B41,Diem_BT,2,0))</f>
        <v>10</v>
      </c>
      <c r="I41" s="3">
        <f>IF(ISNA(VLOOKUP(B41,Diem_BTL,2,0)),0,VLOOKUP(B41,Diem_BTL,2,0))</f>
        <v>8.5</v>
      </c>
      <c r="J41" s="3" t="s">
        <v>17</v>
      </c>
      <c r="K41" s="3" t="s">
        <v>17</v>
      </c>
      <c r="L41" s="3" t="s">
        <v>17</v>
      </c>
    </row>
    <row r="42" spans="1:12" ht="15.6" x14ac:dyDescent="0.3">
      <c r="A42" s="3">
        <v>41</v>
      </c>
      <c r="B42" s="3" t="s">
        <v>130</v>
      </c>
      <c r="C42" s="2" t="s">
        <v>131</v>
      </c>
      <c r="D42" s="2" t="s">
        <v>14</v>
      </c>
      <c r="E42" s="3" t="s">
        <v>15</v>
      </c>
      <c r="F42" s="3" t="s">
        <v>132</v>
      </c>
      <c r="G42" s="3" t="s">
        <v>17</v>
      </c>
      <c r="H42" s="3">
        <f>IF(ISNA(VLOOKUP(B42,Diem_BT,2,0)),0,VLOOKUP(B42,Diem_BT,2,0))</f>
        <v>9</v>
      </c>
      <c r="I42" s="3">
        <f>IF(ISNA(VLOOKUP(B42,Diem_BTL,2,0)),0,VLOOKUP(B42,Diem_BTL,2,0))</f>
        <v>8.5</v>
      </c>
      <c r="J42" s="3" t="s">
        <v>17</v>
      </c>
      <c r="K42" s="3" t="s">
        <v>17</v>
      </c>
      <c r="L42" s="3" t="s">
        <v>17</v>
      </c>
    </row>
    <row r="43" spans="1:12" ht="15.6" x14ac:dyDescent="0.3">
      <c r="A43" s="3">
        <v>42</v>
      </c>
      <c r="B43" s="3" t="s">
        <v>133</v>
      </c>
      <c r="C43" s="2" t="s">
        <v>134</v>
      </c>
      <c r="D43" s="2" t="s">
        <v>135</v>
      </c>
      <c r="E43" s="3" t="s">
        <v>15</v>
      </c>
      <c r="F43" s="3" t="s">
        <v>132</v>
      </c>
      <c r="G43" s="3" t="s">
        <v>17</v>
      </c>
      <c r="H43" s="3">
        <f>IF(ISNA(VLOOKUP(B43,Diem_BT,2,0)),0,VLOOKUP(B43,Diem_BT,2,0))</f>
        <v>5</v>
      </c>
      <c r="I43" s="3">
        <f>IF(ISNA(VLOOKUP(B43,Diem_BTL,2,0)),0,VLOOKUP(B43,Diem_BTL,2,0))</f>
        <v>9</v>
      </c>
      <c r="J43" s="3" t="s">
        <v>17</v>
      </c>
      <c r="K43" s="3" t="s">
        <v>17</v>
      </c>
      <c r="L43" s="3" t="s">
        <v>17</v>
      </c>
    </row>
    <row r="44" spans="1:12" ht="15.6" x14ac:dyDescent="0.3">
      <c r="A44" s="3">
        <v>43</v>
      </c>
      <c r="B44" s="3" t="s">
        <v>136</v>
      </c>
      <c r="C44" s="2" t="s">
        <v>137</v>
      </c>
      <c r="D44" s="2" t="s">
        <v>138</v>
      </c>
      <c r="E44" s="3" t="s">
        <v>15</v>
      </c>
      <c r="F44" s="3" t="s">
        <v>132</v>
      </c>
      <c r="G44" s="3" t="s">
        <v>17</v>
      </c>
      <c r="H44" s="3">
        <f>IF(ISNA(VLOOKUP(B44,Diem_BT,2,0)),0,VLOOKUP(B44,Diem_BT,2,0))</f>
        <v>10</v>
      </c>
      <c r="I44" s="3">
        <f>IF(ISNA(VLOOKUP(B44,Diem_BTL,2,0)),0,VLOOKUP(B44,Diem_BTL,2,0))</f>
        <v>8.5</v>
      </c>
      <c r="J44" s="3" t="s">
        <v>17</v>
      </c>
      <c r="K44" s="3" t="s">
        <v>17</v>
      </c>
      <c r="L44" s="3" t="s">
        <v>17</v>
      </c>
    </row>
    <row r="45" spans="1:12" ht="15.6" x14ac:dyDescent="0.3">
      <c r="A45" s="3">
        <v>44</v>
      </c>
      <c r="B45" s="3" t="s">
        <v>139</v>
      </c>
      <c r="C45" s="2" t="s">
        <v>140</v>
      </c>
      <c r="D45" s="2" t="s">
        <v>24</v>
      </c>
      <c r="E45" s="3" t="s">
        <v>15</v>
      </c>
      <c r="F45" s="3" t="s">
        <v>132</v>
      </c>
      <c r="G45" s="3" t="s">
        <v>17</v>
      </c>
      <c r="H45" s="3">
        <f>IF(ISNA(VLOOKUP(B45,Diem_BT,2,0)),0,VLOOKUP(B45,Diem_BT,2,0))</f>
        <v>10</v>
      </c>
      <c r="I45" s="3">
        <f>IF(ISNA(VLOOKUP(B45,Diem_BTL,2,0)),0,VLOOKUP(B45,Diem_BTL,2,0))</f>
        <v>10</v>
      </c>
      <c r="J45" s="3" t="s">
        <v>17</v>
      </c>
      <c r="K45" s="3" t="s">
        <v>17</v>
      </c>
      <c r="L45" s="3" t="s">
        <v>17</v>
      </c>
    </row>
    <row r="46" spans="1:12" ht="15.6" x14ac:dyDescent="0.3">
      <c r="A46" s="3">
        <v>45</v>
      </c>
      <c r="B46" s="3" t="s">
        <v>141</v>
      </c>
      <c r="C46" s="2" t="s">
        <v>142</v>
      </c>
      <c r="D46" s="2" t="s">
        <v>33</v>
      </c>
      <c r="E46" s="3" t="s">
        <v>15</v>
      </c>
      <c r="F46" s="3" t="s">
        <v>132</v>
      </c>
      <c r="G46" s="3" t="s">
        <v>17</v>
      </c>
      <c r="H46" s="3">
        <f>IF(ISNA(VLOOKUP(B46,Diem_BT,2,0)),0,VLOOKUP(B46,Diem_BT,2,0))</f>
        <v>7</v>
      </c>
      <c r="I46" s="3">
        <f>IF(ISNA(VLOOKUP(B46,Diem_BTL,2,0)),0,VLOOKUP(B46,Diem_BTL,2,0))</f>
        <v>9</v>
      </c>
      <c r="J46" s="3" t="s">
        <v>17</v>
      </c>
      <c r="K46" s="3" t="s">
        <v>17</v>
      </c>
      <c r="L46" s="3" t="s">
        <v>17</v>
      </c>
    </row>
    <row r="47" spans="1:12" ht="15.6" x14ac:dyDescent="0.3">
      <c r="A47" s="3">
        <v>46</v>
      </c>
      <c r="B47" s="3" t="s">
        <v>143</v>
      </c>
      <c r="C47" s="2" t="s">
        <v>144</v>
      </c>
      <c r="D47" s="2" t="s">
        <v>36</v>
      </c>
      <c r="E47" s="3" t="s">
        <v>15</v>
      </c>
      <c r="F47" s="3" t="s">
        <v>132</v>
      </c>
      <c r="G47" s="3" t="s">
        <v>17</v>
      </c>
      <c r="H47" s="3">
        <f>IF(ISNA(VLOOKUP(B47,Diem_BT,2,0)),0,VLOOKUP(B47,Diem_BT,2,0))</f>
        <v>10</v>
      </c>
      <c r="I47" s="3">
        <f>IF(ISNA(VLOOKUP(B47,Diem_BTL,2,0)),0,VLOOKUP(B47,Diem_BTL,2,0))</f>
        <v>9.5</v>
      </c>
      <c r="J47" s="3" t="s">
        <v>17</v>
      </c>
      <c r="K47" s="3" t="s">
        <v>17</v>
      </c>
      <c r="L47" s="3" t="s">
        <v>17</v>
      </c>
    </row>
    <row r="48" spans="1:12" ht="15.6" x14ac:dyDescent="0.3">
      <c r="A48" s="3">
        <v>47</v>
      </c>
      <c r="B48" s="3" t="s">
        <v>145</v>
      </c>
      <c r="C48" s="2" t="s">
        <v>146</v>
      </c>
      <c r="D48" s="2" t="s">
        <v>147</v>
      </c>
      <c r="E48" s="3" t="s">
        <v>15</v>
      </c>
      <c r="F48" s="3" t="s">
        <v>132</v>
      </c>
      <c r="G48" s="3" t="s">
        <v>17</v>
      </c>
      <c r="H48" s="3">
        <f>IF(ISNA(VLOOKUP(B48,Diem_BT,2,0)),0,VLOOKUP(B48,Diem_BT,2,0))</f>
        <v>7</v>
      </c>
      <c r="I48" s="3">
        <f>IF(ISNA(VLOOKUP(B48,Diem_BTL,2,0)),0,VLOOKUP(B48,Diem_BTL,2,0))</f>
        <v>8.5</v>
      </c>
      <c r="J48" s="3" t="s">
        <v>17</v>
      </c>
      <c r="K48" s="3" t="s">
        <v>17</v>
      </c>
      <c r="L48" s="3" t="s">
        <v>17</v>
      </c>
    </row>
    <row r="49" spans="1:12" ht="15.6" x14ac:dyDescent="0.3">
      <c r="A49" s="3">
        <v>48</v>
      </c>
      <c r="B49" s="3" t="s">
        <v>148</v>
      </c>
      <c r="C49" s="2" t="s">
        <v>149</v>
      </c>
      <c r="D49" s="2" t="s">
        <v>150</v>
      </c>
      <c r="E49" s="3" t="s">
        <v>15</v>
      </c>
      <c r="F49" s="3" t="s">
        <v>132</v>
      </c>
      <c r="G49" s="3" t="s">
        <v>17</v>
      </c>
      <c r="H49" s="3">
        <f>IF(ISNA(VLOOKUP(B49,Diem_BT,2,0)),0,VLOOKUP(B49,Diem_BT,2,0))</f>
        <v>8</v>
      </c>
      <c r="I49" s="3">
        <f>IF(ISNA(VLOOKUP(B49,Diem_BTL,2,0)),0,VLOOKUP(B49,Diem_BTL,2,0))</f>
        <v>8.5</v>
      </c>
      <c r="J49" s="3" t="s">
        <v>17</v>
      </c>
      <c r="K49" s="3" t="s">
        <v>17</v>
      </c>
      <c r="L49" s="3" t="s">
        <v>17</v>
      </c>
    </row>
    <row r="50" spans="1:12" ht="15.6" x14ac:dyDescent="0.3">
      <c r="A50" s="3">
        <v>49</v>
      </c>
      <c r="B50" s="3" t="s">
        <v>151</v>
      </c>
      <c r="C50" s="2" t="s">
        <v>152</v>
      </c>
      <c r="D50" s="2" t="s">
        <v>153</v>
      </c>
      <c r="E50" s="3" t="s">
        <v>15</v>
      </c>
      <c r="F50" s="3" t="s">
        <v>132</v>
      </c>
      <c r="G50" s="3" t="s">
        <v>17</v>
      </c>
      <c r="H50" s="3">
        <f>IF(ISNA(VLOOKUP(B50,Diem_BT,2,0)),0,VLOOKUP(B50,Diem_BT,2,0))</f>
        <v>9</v>
      </c>
      <c r="I50" s="3">
        <f>IF(ISNA(VLOOKUP(B50,Diem_BTL,2,0)),0,VLOOKUP(B50,Diem_BTL,2,0))</f>
        <v>9.5</v>
      </c>
      <c r="J50" s="3" t="s">
        <v>17</v>
      </c>
      <c r="K50" s="3" t="s">
        <v>17</v>
      </c>
      <c r="L50" s="3" t="s">
        <v>17</v>
      </c>
    </row>
    <row r="51" spans="1:12" ht="15.6" x14ac:dyDescent="0.3">
      <c r="A51" s="3">
        <v>50</v>
      </c>
      <c r="B51" s="3" t="s">
        <v>154</v>
      </c>
      <c r="C51" s="2" t="s">
        <v>155</v>
      </c>
      <c r="D51" s="2" t="s">
        <v>156</v>
      </c>
      <c r="E51" s="3" t="s">
        <v>15</v>
      </c>
      <c r="F51" s="3" t="s">
        <v>132</v>
      </c>
      <c r="G51" s="3" t="s">
        <v>17</v>
      </c>
      <c r="H51" s="3">
        <f>IF(ISNA(VLOOKUP(B51,Diem_BT,2,0)),0,VLOOKUP(B51,Diem_BT,2,0))</f>
        <v>7</v>
      </c>
      <c r="I51" s="3">
        <f>IF(ISNA(VLOOKUP(B51,Diem_BTL,2,0)),0,VLOOKUP(B51,Diem_BTL,2,0))</f>
        <v>8.5</v>
      </c>
      <c r="J51" s="3" t="s">
        <v>17</v>
      </c>
      <c r="K51" s="3" t="s">
        <v>17</v>
      </c>
      <c r="L51" s="3" t="s">
        <v>17</v>
      </c>
    </row>
    <row r="52" spans="1:12" ht="15.6" x14ac:dyDescent="0.3">
      <c r="A52" s="3">
        <v>51</v>
      </c>
      <c r="B52" s="3" t="s">
        <v>157</v>
      </c>
      <c r="C52" s="2" t="s">
        <v>158</v>
      </c>
      <c r="D52" s="2" t="s">
        <v>159</v>
      </c>
      <c r="E52" s="3" t="s">
        <v>15</v>
      </c>
      <c r="F52" s="3" t="s">
        <v>132</v>
      </c>
      <c r="G52" s="3" t="s">
        <v>17</v>
      </c>
      <c r="H52" s="3">
        <f>IF(ISNA(VLOOKUP(B52,Diem_BT,2,0)),0,VLOOKUP(B52,Diem_BT,2,0))</f>
        <v>8</v>
      </c>
      <c r="I52" s="3">
        <f>IF(ISNA(VLOOKUP(B52,Diem_BTL,2,0)),0,VLOOKUP(B52,Diem_BTL,2,0))</f>
        <v>9.5</v>
      </c>
      <c r="J52" s="3" t="s">
        <v>17</v>
      </c>
      <c r="K52" s="3" t="s">
        <v>17</v>
      </c>
      <c r="L52" s="3" t="s">
        <v>17</v>
      </c>
    </row>
    <row r="53" spans="1:12" ht="15.6" x14ac:dyDescent="0.3">
      <c r="A53" s="3">
        <v>52</v>
      </c>
      <c r="B53" s="3" t="s">
        <v>160</v>
      </c>
      <c r="C53" s="2" t="s">
        <v>152</v>
      </c>
      <c r="D53" s="2" t="s">
        <v>161</v>
      </c>
      <c r="E53" s="3" t="s">
        <v>15</v>
      </c>
      <c r="F53" s="3" t="s">
        <v>132</v>
      </c>
      <c r="G53" s="3" t="s">
        <v>17</v>
      </c>
      <c r="H53" s="3">
        <f>IF(ISNA(VLOOKUP(B53,Diem_BT,2,0)),0,VLOOKUP(B53,Diem_BT,2,0))</f>
        <v>9</v>
      </c>
      <c r="I53" s="3">
        <f>IF(ISNA(VLOOKUP(B53,Diem_BTL,2,0)),0,VLOOKUP(B53,Diem_BTL,2,0))</f>
        <v>9.5</v>
      </c>
      <c r="J53" s="3" t="s">
        <v>17</v>
      </c>
      <c r="K53" s="3" t="s">
        <v>17</v>
      </c>
      <c r="L53" s="3" t="s">
        <v>17</v>
      </c>
    </row>
    <row r="54" spans="1:12" ht="15.6" x14ac:dyDescent="0.3">
      <c r="A54" s="3">
        <v>53</v>
      </c>
      <c r="B54" s="3" t="s">
        <v>162</v>
      </c>
      <c r="C54" s="2" t="s">
        <v>163</v>
      </c>
      <c r="D54" s="2" t="s">
        <v>51</v>
      </c>
      <c r="E54" s="3" t="s">
        <v>15</v>
      </c>
      <c r="F54" s="3" t="s">
        <v>132</v>
      </c>
      <c r="G54" s="3" t="s">
        <v>17</v>
      </c>
      <c r="H54" s="3">
        <f>IF(ISNA(VLOOKUP(B54,Diem_BT,2,0)),0,VLOOKUP(B54,Diem_BT,2,0))</f>
        <v>9</v>
      </c>
      <c r="I54" s="3">
        <f>IF(ISNA(VLOOKUP(B54,Diem_BTL,2,0)),0,VLOOKUP(B54,Diem_BTL,2,0))</f>
        <v>8.5</v>
      </c>
      <c r="J54" s="3" t="s">
        <v>17</v>
      </c>
      <c r="K54" s="3" t="s">
        <v>17</v>
      </c>
      <c r="L54" s="3" t="s">
        <v>17</v>
      </c>
    </row>
    <row r="55" spans="1:12" ht="15.6" x14ac:dyDescent="0.3">
      <c r="A55" s="3">
        <v>54</v>
      </c>
      <c r="B55" s="3" t="s">
        <v>164</v>
      </c>
      <c r="C55" s="2" t="s">
        <v>165</v>
      </c>
      <c r="D55" s="2" t="s">
        <v>51</v>
      </c>
      <c r="E55" s="3" t="s">
        <v>15</v>
      </c>
      <c r="F55" s="3" t="s">
        <v>132</v>
      </c>
      <c r="G55" s="3" t="s">
        <v>17</v>
      </c>
      <c r="H55" s="3">
        <f>IF(ISNA(VLOOKUP(B55,Diem_BT,2,0)),0,VLOOKUP(B55,Diem_BT,2,0))</f>
        <v>9</v>
      </c>
      <c r="I55" s="3">
        <f>IF(ISNA(VLOOKUP(B55,Diem_BTL,2,0)),0,VLOOKUP(B55,Diem_BTL,2,0))</f>
        <v>9.5</v>
      </c>
      <c r="J55" s="3" t="s">
        <v>17</v>
      </c>
      <c r="K55" s="3" t="s">
        <v>17</v>
      </c>
      <c r="L55" s="3" t="s">
        <v>17</v>
      </c>
    </row>
    <row r="56" spans="1:12" ht="15.6" x14ac:dyDescent="0.3">
      <c r="A56" s="3">
        <v>55</v>
      </c>
      <c r="B56" s="3" t="s">
        <v>166</v>
      </c>
      <c r="C56" s="2" t="s">
        <v>167</v>
      </c>
      <c r="D56" s="2" t="s">
        <v>56</v>
      </c>
      <c r="E56" s="3" t="s">
        <v>15</v>
      </c>
      <c r="F56" s="3" t="s">
        <v>132</v>
      </c>
      <c r="G56" s="3" t="s">
        <v>17</v>
      </c>
      <c r="H56" s="3">
        <f>IF(ISNA(VLOOKUP(B56,Diem_BT,2,0)),0,VLOOKUP(B56,Diem_BT,2,0))</f>
        <v>10</v>
      </c>
      <c r="I56" s="3">
        <f>IF(ISNA(VLOOKUP(B56,Diem_BTL,2,0)),0,VLOOKUP(B56,Diem_BTL,2,0))</f>
        <v>8.5</v>
      </c>
      <c r="J56" s="3" t="s">
        <v>17</v>
      </c>
      <c r="K56" s="3" t="s">
        <v>17</v>
      </c>
      <c r="L56" s="3" t="s">
        <v>17</v>
      </c>
    </row>
    <row r="57" spans="1:12" ht="15.6" x14ac:dyDescent="0.3">
      <c r="A57" s="3">
        <v>56</v>
      </c>
      <c r="B57" s="3" t="s">
        <v>168</v>
      </c>
      <c r="C57" s="2" t="s">
        <v>169</v>
      </c>
      <c r="D57" s="2" t="s">
        <v>170</v>
      </c>
      <c r="E57" s="3" t="s">
        <v>15</v>
      </c>
      <c r="F57" s="3" t="s">
        <v>132</v>
      </c>
      <c r="G57" s="3" t="s">
        <v>17</v>
      </c>
      <c r="H57" s="3">
        <f>IF(ISNA(VLOOKUP(B57,Diem_BT,2,0)),0,VLOOKUP(B57,Diem_BT,2,0))</f>
        <v>8</v>
      </c>
      <c r="I57" s="3">
        <f>IF(ISNA(VLOOKUP(B57,Diem_BTL,2,0)),0,VLOOKUP(B57,Diem_BTL,2,0))</f>
        <v>8.75</v>
      </c>
      <c r="J57" s="3" t="s">
        <v>17</v>
      </c>
      <c r="K57" s="3" t="s">
        <v>17</v>
      </c>
      <c r="L57" s="3" t="s">
        <v>17</v>
      </c>
    </row>
    <row r="58" spans="1:12" ht="15.6" x14ac:dyDescent="0.3">
      <c r="A58" s="3">
        <v>57</v>
      </c>
      <c r="B58" s="3" t="s">
        <v>171</v>
      </c>
      <c r="C58" s="2" t="s">
        <v>172</v>
      </c>
      <c r="D58" s="2" t="s">
        <v>173</v>
      </c>
      <c r="E58" s="3" t="s">
        <v>15</v>
      </c>
      <c r="F58" s="3" t="s">
        <v>132</v>
      </c>
      <c r="G58" s="3" t="s">
        <v>17</v>
      </c>
      <c r="H58" s="3">
        <f>IF(ISNA(VLOOKUP(B58,Diem_BT,2,0)),0,VLOOKUP(B58,Diem_BT,2,0))</f>
        <v>5</v>
      </c>
      <c r="I58" s="3">
        <f>IF(ISNA(VLOOKUP(B58,Diem_BTL,2,0)),0,VLOOKUP(B58,Diem_BTL,2,0))</f>
        <v>9</v>
      </c>
      <c r="J58" s="3" t="s">
        <v>17</v>
      </c>
      <c r="K58" s="3" t="s">
        <v>17</v>
      </c>
      <c r="L58" s="3" t="s">
        <v>17</v>
      </c>
    </row>
    <row r="59" spans="1:12" ht="15.6" x14ac:dyDescent="0.3">
      <c r="A59" s="3">
        <v>58</v>
      </c>
      <c r="B59" s="3" t="s">
        <v>174</v>
      </c>
      <c r="C59" s="2" t="s">
        <v>175</v>
      </c>
      <c r="D59" s="2" t="s">
        <v>176</v>
      </c>
      <c r="E59" s="3" t="s">
        <v>15</v>
      </c>
      <c r="F59" s="3" t="s">
        <v>132</v>
      </c>
      <c r="G59" s="3" t="s">
        <v>17</v>
      </c>
      <c r="H59" s="3">
        <f>IF(ISNA(VLOOKUP(B59,Diem_BT,2,0)),0,VLOOKUP(B59,Diem_BT,2,0))</f>
        <v>0</v>
      </c>
      <c r="I59" s="3">
        <f>IF(ISNA(VLOOKUP(B59,Diem_BTL,2,0)),0,VLOOKUP(B59,Diem_BTL,2,0))</f>
        <v>0</v>
      </c>
      <c r="J59" s="3" t="s">
        <v>17</v>
      </c>
      <c r="K59" s="3" t="s">
        <v>17</v>
      </c>
      <c r="L59" s="3" t="s">
        <v>17</v>
      </c>
    </row>
    <row r="60" spans="1:12" ht="15.6" x14ac:dyDescent="0.3">
      <c r="A60" s="3">
        <v>59</v>
      </c>
      <c r="B60" s="3" t="s">
        <v>177</v>
      </c>
      <c r="C60" s="2" t="s">
        <v>178</v>
      </c>
      <c r="D60" s="2" t="s">
        <v>179</v>
      </c>
      <c r="E60" s="3" t="s">
        <v>15</v>
      </c>
      <c r="F60" s="3" t="s">
        <v>132</v>
      </c>
      <c r="G60" s="3" t="s">
        <v>17</v>
      </c>
      <c r="H60" s="3">
        <f>IF(ISNA(VLOOKUP(B60,Diem_BT,2,0)),0,VLOOKUP(B60,Diem_BT,2,0))</f>
        <v>9</v>
      </c>
      <c r="I60" s="3">
        <f>IF(ISNA(VLOOKUP(B60,Diem_BTL,2,0)),0,VLOOKUP(B60,Diem_BTL,2,0))</f>
        <v>9.5</v>
      </c>
      <c r="J60" s="3" t="s">
        <v>17</v>
      </c>
      <c r="K60" s="3" t="s">
        <v>17</v>
      </c>
      <c r="L60" s="3" t="s">
        <v>17</v>
      </c>
    </row>
    <row r="61" spans="1:12" ht="15.6" x14ac:dyDescent="0.3">
      <c r="A61" s="3">
        <v>60</v>
      </c>
      <c r="B61" s="3" t="s">
        <v>180</v>
      </c>
      <c r="C61" s="2" t="s">
        <v>181</v>
      </c>
      <c r="D61" s="2" t="s">
        <v>179</v>
      </c>
      <c r="E61" s="3" t="s">
        <v>15</v>
      </c>
      <c r="F61" s="3" t="s">
        <v>132</v>
      </c>
      <c r="G61" s="3" t="s">
        <v>17</v>
      </c>
      <c r="H61" s="3">
        <f>IF(ISNA(VLOOKUP(B61,Diem_BT,2,0)),0,VLOOKUP(B61,Diem_BT,2,0))</f>
        <v>10</v>
      </c>
      <c r="I61" s="3">
        <f>IF(ISNA(VLOOKUP(B61,Diem_BTL,2,0)),0,VLOOKUP(B61,Diem_BTL,2,0))</f>
        <v>8.5</v>
      </c>
      <c r="J61" s="3" t="s">
        <v>17</v>
      </c>
      <c r="K61" s="3" t="s">
        <v>17</v>
      </c>
      <c r="L61" s="3" t="s">
        <v>17</v>
      </c>
    </row>
    <row r="62" spans="1:12" ht="15.6" x14ac:dyDescent="0.3">
      <c r="A62" s="3">
        <v>61</v>
      </c>
      <c r="B62" s="3" t="s">
        <v>182</v>
      </c>
      <c r="C62" s="2" t="s">
        <v>183</v>
      </c>
      <c r="D62" s="2" t="s">
        <v>184</v>
      </c>
      <c r="E62" s="3" t="s">
        <v>15</v>
      </c>
      <c r="F62" s="3" t="s">
        <v>132</v>
      </c>
      <c r="G62" s="3" t="s">
        <v>17</v>
      </c>
      <c r="H62" s="3">
        <f>IF(ISNA(VLOOKUP(B62,Diem_BT,2,0)),0,VLOOKUP(B62,Diem_BT,2,0))</f>
        <v>7</v>
      </c>
      <c r="I62" s="3">
        <f>IF(ISNA(VLOOKUP(B62,Diem_BTL,2,0)),0,VLOOKUP(B62,Diem_BTL,2,0))</f>
        <v>8.5</v>
      </c>
      <c r="J62" s="3" t="s">
        <v>17</v>
      </c>
      <c r="K62" s="3" t="s">
        <v>17</v>
      </c>
      <c r="L62" s="3" t="s">
        <v>17</v>
      </c>
    </row>
    <row r="63" spans="1:12" ht="15.6" x14ac:dyDescent="0.3">
      <c r="A63" s="3">
        <v>62</v>
      </c>
      <c r="B63" s="3" t="s">
        <v>185</v>
      </c>
      <c r="C63" s="2" t="s">
        <v>163</v>
      </c>
      <c r="D63" s="2" t="s">
        <v>186</v>
      </c>
      <c r="E63" s="3" t="s">
        <v>15</v>
      </c>
      <c r="F63" s="3" t="s">
        <v>132</v>
      </c>
      <c r="G63" s="3" t="s">
        <v>17</v>
      </c>
      <c r="H63" s="3">
        <f>IF(ISNA(VLOOKUP(B63,Diem_BT,2,0)),0,VLOOKUP(B63,Diem_BT,2,0))</f>
        <v>7</v>
      </c>
      <c r="I63" s="3">
        <f>IF(ISNA(VLOOKUP(B63,Diem_BTL,2,0)),0,VLOOKUP(B63,Diem_BTL,2,0))</f>
        <v>9</v>
      </c>
      <c r="J63" s="3" t="s">
        <v>17</v>
      </c>
      <c r="K63" s="3" t="s">
        <v>17</v>
      </c>
      <c r="L63" s="3" t="s">
        <v>17</v>
      </c>
    </row>
    <row r="64" spans="1:12" ht="15.6" x14ac:dyDescent="0.3">
      <c r="A64" s="3">
        <v>63</v>
      </c>
      <c r="B64" s="3" t="s">
        <v>187</v>
      </c>
      <c r="C64" s="2" t="s">
        <v>188</v>
      </c>
      <c r="D64" s="2" t="s">
        <v>189</v>
      </c>
      <c r="E64" s="3" t="s">
        <v>15</v>
      </c>
      <c r="F64" s="3" t="s">
        <v>132</v>
      </c>
      <c r="G64" s="3" t="s">
        <v>17</v>
      </c>
      <c r="H64" s="3">
        <f>IF(ISNA(VLOOKUP(B64,Diem_BT,2,0)),0,VLOOKUP(B64,Diem_BT,2,0))</f>
        <v>6</v>
      </c>
      <c r="I64" s="3">
        <f>IF(ISNA(VLOOKUP(B64,Diem_BTL,2,0)),0,VLOOKUP(B64,Diem_BTL,2,0))</f>
        <v>9.5</v>
      </c>
      <c r="J64" s="3" t="s">
        <v>17</v>
      </c>
      <c r="K64" s="3" t="s">
        <v>17</v>
      </c>
      <c r="L64" s="3" t="s">
        <v>17</v>
      </c>
    </row>
    <row r="65" spans="1:12" ht="15.6" x14ac:dyDescent="0.3">
      <c r="A65" s="3">
        <v>64</v>
      </c>
      <c r="B65" s="3" t="s">
        <v>190</v>
      </c>
      <c r="C65" s="2" t="s">
        <v>191</v>
      </c>
      <c r="D65" s="2" t="s">
        <v>189</v>
      </c>
      <c r="E65" s="3" t="s">
        <v>15</v>
      </c>
      <c r="F65" s="3" t="s">
        <v>132</v>
      </c>
      <c r="G65" s="3" t="s">
        <v>17</v>
      </c>
      <c r="H65" s="3">
        <f>IF(ISNA(VLOOKUP(B65,Diem_BT,2,0)),0,VLOOKUP(B65,Diem_BT,2,0))</f>
        <v>6</v>
      </c>
      <c r="I65" s="3">
        <f>IF(ISNA(VLOOKUP(B65,Diem_BTL,2,0)),0,VLOOKUP(B65,Diem_BTL,2,0))</f>
        <v>9</v>
      </c>
      <c r="J65" s="3" t="s">
        <v>17</v>
      </c>
      <c r="K65" s="3" t="s">
        <v>17</v>
      </c>
      <c r="L65" s="3" t="s">
        <v>17</v>
      </c>
    </row>
    <row r="66" spans="1:12" ht="15.6" x14ac:dyDescent="0.3">
      <c r="A66" s="3">
        <v>65</v>
      </c>
      <c r="B66" s="3" t="s">
        <v>192</v>
      </c>
      <c r="C66" s="2" t="s">
        <v>193</v>
      </c>
      <c r="D66" s="2" t="s">
        <v>70</v>
      </c>
      <c r="E66" s="3" t="s">
        <v>15</v>
      </c>
      <c r="F66" s="3" t="s">
        <v>132</v>
      </c>
      <c r="G66" s="3" t="s">
        <v>17</v>
      </c>
      <c r="H66" s="3">
        <f>IF(ISNA(VLOOKUP(B66,Diem_BT,2,0)),0,VLOOKUP(B66,Diem_BT,2,0))</f>
        <v>8</v>
      </c>
      <c r="I66" s="3">
        <f>IF(ISNA(VLOOKUP(B66,Diem_BTL,2,0)),0,VLOOKUP(B66,Diem_BTL,2,0))</f>
        <v>9.5</v>
      </c>
      <c r="J66" s="3" t="s">
        <v>17</v>
      </c>
      <c r="K66" s="3" t="s">
        <v>17</v>
      </c>
      <c r="L66" s="3" t="s">
        <v>17</v>
      </c>
    </row>
    <row r="67" spans="1:12" ht="15.6" x14ac:dyDescent="0.3">
      <c r="A67" s="3">
        <v>66</v>
      </c>
      <c r="B67" s="3" t="s">
        <v>194</v>
      </c>
      <c r="C67" s="2" t="s">
        <v>195</v>
      </c>
      <c r="D67" s="2" t="s">
        <v>196</v>
      </c>
      <c r="E67" s="3" t="s">
        <v>15</v>
      </c>
      <c r="F67" s="3" t="s">
        <v>132</v>
      </c>
      <c r="G67" s="3" t="s">
        <v>17</v>
      </c>
      <c r="H67" s="3">
        <f>IF(ISNA(VLOOKUP(B67,Diem_BT,2,0)),0,VLOOKUP(B67,Diem_BT,2,0))</f>
        <v>6</v>
      </c>
      <c r="I67" s="3">
        <f>IF(ISNA(VLOOKUP(B67,Diem_BTL,2,0)),0,VLOOKUP(B67,Diem_BTL,2,0))</f>
        <v>8.75</v>
      </c>
      <c r="J67" s="3" t="s">
        <v>17</v>
      </c>
      <c r="K67" s="3" t="s">
        <v>17</v>
      </c>
      <c r="L67" s="3" t="s">
        <v>17</v>
      </c>
    </row>
    <row r="68" spans="1:12" ht="15.6" x14ac:dyDescent="0.3">
      <c r="A68" s="3">
        <v>67</v>
      </c>
      <c r="B68" s="3" t="s">
        <v>197</v>
      </c>
      <c r="C68" s="2" t="s">
        <v>198</v>
      </c>
      <c r="D68" s="2" t="s">
        <v>73</v>
      </c>
      <c r="E68" s="3" t="s">
        <v>15</v>
      </c>
      <c r="F68" s="3" t="s">
        <v>132</v>
      </c>
      <c r="G68" s="3" t="s">
        <v>17</v>
      </c>
      <c r="H68" s="3">
        <f>IF(ISNA(VLOOKUP(B68,Diem_BT,2,0)),0,VLOOKUP(B68,Diem_BT,2,0))</f>
        <v>5</v>
      </c>
      <c r="I68" s="3">
        <f>IF(ISNA(VLOOKUP(B68,Diem_BTL,2,0)),0,VLOOKUP(B68,Diem_BTL,2,0))</f>
        <v>9</v>
      </c>
      <c r="J68" s="3" t="s">
        <v>17</v>
      </c>
      <c r="K68" s="3" t="s">
        <v>17</v>
      </c>
      <c r="L68" s="3" t="s">
        <v>17</v>
      </c>
    </row>
    <row r="69" spans="1:12" ht="15.6" x14ac:dyDescent="0.3">
      <c r="A69" s="3">
        <v>68</v>
      </c>
      <c r="B69" s="3" t="s">
        <v>199</v>
      </c>
      <c r="C69" s="2" t="s">
        <v>200</v>
      </c>
      <c r="D69" s="2" t="s">
        <v>76</v>
      </c>
      <c r="E69" s="3" t="s">
        <v>15</v>
      </c>
      <c r="F69" s="3" t="s">
        <v>132</v>
      </c>
      <c r="G69" s="3" t="s">
        <v>17</v>
      </c>
      <c r="H69" s="3">
        <f>IF(ISNA(VLOOKUP(B69,Diem_BT,2,0)),0,VLOOKUP(B69,Diem_BT,2,0))</f>
        <v>8</v>
      </c>
      <c r="I69" s="3">
        <f>IF(ISNA(VLOOKUP(B69,Diem_BTL,2,0)),0,VLOOKUP(B69,Diem_BTL,2,0))</f>
        <v>8.5</v>
      </c>
      <c r="J69" s="3" t="s">
        <v>17</v>
      </c>
      <c r="K69" s="3" t="s">
        <v>17</v>
      </c>
      <c r="L69" s="3" t="s">
        <v>17</v>
      </c>
    </row>
    <row r="70" spans="1:12" ht="15.6" x14ac:dyDescent="0.3">
      <c r="A70" s="3">
        <v>69</v>
      </c>
      <c r="B70" s="3" t="s">
        <v>201</v>
      </c>
      <c r="C70" s="2" t="s">
        <v>202</v>
      </c>
      <c r="D70" s="2" t="s">
        <v>203</v>
      </c>
      <c r="E70" s="3" t="s">
        <v>15</v>
      </c>
      <c r="F70" s="3" t="s">
        <v>132</v>
      </c>
      <c r="G70" s="3" t="s">
        <v>17</v>
      </c>
      <c r="H70" s="3">
        <f>IF(ISNA(VLOOKUP(B70,Diem_BT,2,0)),0,VLOOKUP(B70,Diem_BT,2,0))</f>
        <v>0</v>
      </c>
      <c r="I70" s="3">
        <f>IF(ISNA(VLOOKUP(B70,Diem_BTL,2,0)),0,VLOOKUP(B70,Diem_BTL,2,0))</f>
        <v>9</v>
      </c>
      <c r="J70" s="3" t="s">
        <v>17</v>
      </c>
      <c r="K70" s="3" t="s">
        <v>17</v>
      </c>
      <c r="L70" s="3" t="s">
        <v>17</v>
      </c>
    </row>
    <row r="71" spans="1:12" ht="15.6" x14ac:dyDescent="0.3">
      <c r="A71" s="3">
        <v>70</v>
      </c>
      <c r="B71" s="3" t="s">
        <v>204</v>
      </c>
      <c r="C71" s="2" t="s">
        <v>205</v>
      </c>
      <c r="D71" s="2" t="s">
        <v>206</v>
      </c>
      <c r="E71" s="3" t="s">
        <v>15</v>
      </c>
      <c r="F71" s="3" t="s">
        <v>132</v>
      </c>
      <c r="G71" s="3" t="s">
        <v>17</v>
      </c>
      <c r="H71" s="3">
        <f>IF(ISNA(VLOOKUP(B71,Diem_BT,2,0)),0,VLOOKUP(B71,Diem_BT,2,0))</f>
        <v>9</v>
      </c>
      <c r="I71" s="3">
        <f>IF(ISNA(VLOOKUP(B71,Diem_BTL,2,0)),0,VLOOKUP(B71,Diem_BTL,2,0))</f>
        <v>9.5</v>
      </c>
      <c r="J71" s="3" t="s">
        <v>17</v>
      </c>
      <c r="K71" s="3" t="s">
        <v>17</v>
      </c>
      <c r="L71" s="3" t="s">
        <v>17</v>
      </c>
    </row>
    <row r="72" spans="1:12" ht="15.6" x14ac:dyDescent="0.3">
      <c r="A72" s="3">
        <v>71</v>
      </c>
      <c r="B72" s="3" t="s">
        <v>207</v>
      </c>
      <c r="C72" s="2" t="s">
        <v>208</v>
      </c>
      <c r="D72" s="2" t="s">
        <v>209</v>
      </c>
      <c r="E72" s="3" t="s">
        <v>15</v>
      </c>
      <c r="F72" s="3" t="s">
        <v>132</v>
      </c>
      <c r="G72" s="3" t="s">
        <v>17</v>
      </c>
      <c r="H72" s="3">
        <f>IF(ISNA(VLOOKUP(B72,Diem_BT,2,0)),0,VLOOKUP(B72,Diem_BT,2,0))</f>
        <v>7</v>
      </c>
      <c r="I72" s="3">
        <f>IF(ISNA(VLOOKUP(B72,Diem_BTL,2,0)),0,VLOOKUP(B72,Diem_BTL,2,0))</f>
        <v>9.5</v>
      </c>
      <c r="J72" s="3" t="s">
        <v>17</v>
      </c>
      <c r="K72" s="3" t="s">
        <v>17</v>
      </c>
      <c r="L72" s="3" t="s">
        <v>17</v>
      </c>
    </row>
    <row r="73" spans="1:12" ht="15.6" x14ac:dyDescent="0.3">
      <c r="A73" s="3">
        <v>72</v>
      </c>
      <c r="B73" s="3" t="s">
        <v>210</v>
      </c>
      <c r="C73" s="2" t="s">
        <v>211</v>
      </c>
      <c r="D73" s="2" t="s">
        <v>85</v>
      </c>
      <c r="E73" s="3" t="s">
        <v>15</v>
      </c>
      <c r="F73" s="3" t="s">
        <v>132</v>
      </c>
      <c r="G73" s="3" t="s">
        <v>17</v>
      </c>
      <c r="H73" s="3">
        <f>IF(ISNA(VLOOKUP(B73,Diem_BT,2,0)),0,VLOOKUP(B73,Diem_BT,2,0))</f>
        <v>0</v>
      </c>
      <c r="I73" s="3">
        <f>IF(ISNA(VLOOKUP(B73,Diem_BTL,2,0)),0,VLOOKUP(B73,Diem_BTL,2,0))</f>
        <v>9.5</v>
      </c>
      <c r="J73" s="3" t="s">
        <v>17</v>
      </c>
      <c r="K73" s="3" t="s">
        <v>17</v>
      </c>
      <c r="L73" s="3" t="s">
        <v>17</v>
      </c>
    </row>
    <row r="74" spans="1:12" ht="15.6" x14ac:dyDescent="0.3">
      <c r="A74" s="3">
        <v>73</v>
      </c>
      <c r="B74" s="3" t="s">
        <v>212</v>
      </c>
      <c r="C74" s="2" t="s">
        <v>47</v>
      </c>
      <c r="D74" s="2" t="s">
        <v>213</v>
      </c>
      <c r="E74" s="3" t="s">
        <v>15</v>
      </c>
      <c r="F74" s="3" t="s">
        <v>132</v>
      </c>
      <c r="G74" s="3" t="s">
        <v>17</v>
      </c>
      <c r="H74" s="3">
        <f>IF(ISNA(VLOOKUP(B74,Diem_BT,2,0)),0,VLOOKUP(B74,Diem_BT,2,0))</f>
        <v>8</v>
      </c>
      <c r="I74" s="3">
        <f>IF(ISNA(VLOOKUP(B74,Diem_BTL,2,0)),0,VLOOKUP(B74,Diem_BTL,2,0))</f>
        <v>8.5</v>
      </c>
      <c r="J74" s="3" t="s">
        <v>17</v>
      </c>
      <c r="K74" s="3" t="s">
        <v>17</v>
      </c>
      <c r="L74" s="3" t="s">
        <v>17</v>
      </c>
    </row>
    <row r="75" spans="1:12" ht="15.6" x14ac:dyDescent="0.3">
      <c r="A75" s="3">
        <v>74</v>
      </c>
      <c r="B75" s="3" t="s">
        <v>214</v>
      </c>
      <c r="C75" s="2" t="s">
        <v>215</v>
      </c>
      <c r="D75" s="2" t="s">
        <v>216</v>
      </c>
      <c r="E75" s="3" t="s">
        <v>15</v>
      </c>
      <c r="F75" s="3" t="s">
        <v>132</v>
      </c>
      <c r="G75" s="3" t="s">
        <v>17</v>
      </c>
      <c r="H75" s="3">
        <f>IF(ISNA(VLOOKUP(B75,Diem_BT,2,0)),0,VLOOKUP(B75,Diem_BT,2,0))</f>
        <v>5</v>
      </c>
      <c r="I75" s="3">
        <f>IF(ISNA(VLOOKUP(B75,Diem_BTL,2,0)),0,VLOOKUP(B75,Diem_BTL,2,0))</f>
        <v>8.5</v>
      </c>
      <c r="J75" s="3" t="s">
        <v>17</v>
      </c>
      <c r="K75" s="3" t="s">
        <v>17</v>
      </c>
      <c r="L75" s="3" t="s">
        <v>17</v>
      </c>
    </row>
    <row r="76" spans="1:12" ht="15.6" x14ac:dyDescent="0.3">
      <c r="A76" s="3">
        <v>75</v>
      </c>
      <c r="B76" s="3" t="s">
        <v>217</v>
      </c>
      <c r="C76" s="2" t="s">
        <v>218</v>
      </c>
      <c r="D76" s="2" t="s">
        <v>109</v>
      </c>
      <c r="E76" s="3" t="s">
        <v>15</v>
      </c>
      <c r="F76" s="3" t="s">
        <v>132</v>
      </c>
      <c r="G76" s="3" t="s">
        <v>17</v>
      </c>
      <c r="H76" s="3">
        <f>IF(ISNA(VLOOKUP(B76,Diem_BT,2,0)),0,VLOOKUP(B76,Diem_BT,2,0))</f>
        <v>7</v>
      </c>
      <c r="I76" s="3">
        <f>IF(ISNA(VLOOKUP(B76,Diem_BTL,2,0)),0,VLOOKUP(B76,Diem_BTL,2,0))</f>
        <v>8.5</v>
      </c>
      <c r="J76" s="3" t="s">
        <v>17</v>
      </c>
      <c r="K76" s="3" t="s">
        <v>17</v>
      </c>
      <c r="L76" s="3" t="s">
        <v>17</v>
      </c>
    </row>
    <row r="77" spans="1:12" ht="15.6" x14ac:dyDescent="0.3">
      <c r="A77" s="3">
        <v>76</v>
      </c>
      <c r="B77" s="3" t="s">
        <v>219</v>
      </c>
      <c r="C77" s="2" t="s">
        <v>220</v>
      </c>
      <c r="D77" s="2" t="s">
        <v>221</v>
      </c>
      <c r="E77" s="3" t="s">
        <v>15</v>
      </c>
      <c r="F77" s="3" t="s">
        <v>132</v>
      </c>
      <c r="G77" s="3" t="s">
        <v>17</v>
      </c>
      <c r="H77" s="3">
        <f>IF(ISNA(VLOOKUP(B77,Diem_BT,2,0)),0,VLOOKUP(B77,Diem_BT,2,0))</f>
        <v>10</v>
      </c>
      <c r="I77" s="3">
        <f>IF(ISNA(VLOOKUP(B77,Diem_BTL,2,0)),0,VLOOKUP(B77,Diem_BTL,2,0))</f>
        <v>8.5</v>
      </c>
      <c r="J77" s="3" t="s">
        <v>17</v>
      </c>
      <c r="K77" s="3" t="s">
        <v>17</v>
      </c>
      <c r="L77" s="3" t="s">
        <v>17</v>
      </c>
    </row>
    <row r="78" spans="1:12" ht="15.6" x14ac:dyDescent="0.3">
      <c r="A78" s="3">
        <v>77</v>
      </c>
      <c r="B78" s="3" t="s">
        <v>222</v>
      </c>
      <c r="C78" s="2" t="s">
        <v>223</v>
      </c>
      <c r="D78" s="2" t="s">
        <v>224</v>
      </c>
      <c r="E78" s="3" t="s">
        <v>15</v>
      </c>
      <c r="F78" s="3" t="s">
        <v>132</v>
      </c>
      <c r="G78" s="3" t="s">
        <v>17</v>
      </c>
      <c r="H78" s="3">
        <f>IF(ISNA(VLOOKUP(B78,Diem_BT,2,0)),0,VLOOKUP(B78,Diem_BT,2,0))</f>
        <v>10</v>
      </c>
      <c r="I78" s="3">
        <f>IF(ISNA(VLOOKUP(B78,Diem_BTL,2,0)),0,VLOOKUP(B78,Diem_BTL,2,0))</f>
        <v>8.5</v>
      </c>
      <c r="J78" s="3" t="s">
        <v>17</v>
      </c>
      <c r="K78" s="3" t="s">
        <v>17</v>
      </c>
      <c r="L78" s="3" t="s">
        <v>17</v>
      </c>
    </row>
    <row r="79" spans="1:12" ht="15.6" x14ac:dyDescent="0.3">
      <c r="A79" s="3">
        <v>78</v>
      </c>
      <c r="B79" s="3" t="s">
        <v>225</v>
      </c>
      <c r="C79" s="2" t="s">
        <v>226</v>
      </c>
      <c r="D79" s="2" t="s">
        <v>227</v>
      </c>
      <c r="E79" s="3" t="s">
        <v>15</v>
      </c>
      <c r="F79" s="3" t="s">
        <v>132</v>
      </c>
      <c r="G79" s="3" t="s">
        <v>17</v>
      </c>
      <c r="H79" s="3">
        <f>IF(ISNA(VLOOKUP(B79,Diem_BT,2,0)),0,VLOOKUP(B79,Diem_BT,2,0))</f>
        <v>7</v>
      </c>
      <c r="I79" s="3">
        <f>IF(ISNA(VLOOKUP(B79,Diem_BTL,2,0)),0,VLOOKUP(B79,Diem_BTL,2,0))</f>
        <v>8.5</v>
      </c>
      <c r="J79" s="3" t="s">
        <v>17</v>
      </c>
      <c r="K79" s="3" t="s">
        <v>17</v>
      </c>
      <c r="L79" s="3" t="s">
        <v>17</v>
      </c>
    </row>
    <row r="80" spans="1:12" ht="15.6" x14ac:dyDescent="0.3">
      <c r="A80" s="3">
        <v>79</v>
      </c>
      <c r="B80" s="3" t="s">
        <v>228</v>
      </c>
      <c r="C80" s="2" t="s">
        <v>229</v>
      </c>
      <c r="D80" s="2" t="s">
        <v>117</v>
      </c>
      <c r="E80" s="3" t="s">
        <v>15</v>
      </c>
      <c r="F80" s="3" t="s">
        <v>132</v>
      </c>
      <c r="G80" s="3" t="s">
        <v>17</v>
      </c>
      <c r="H80" s="3">
        <f>IF(ISNA(VLOOKUP(B80,Diem_BT,2,0)),0,VLOOKUP(B80,Diem_BT,2,0))</f>
        <v>9</v>
      </c>
      <c r="I80" s="3">
        <f>IF(ISNA(VLOOKUP(B80,Diem_BTL,2,0)),0,VLOOKUP(B80,Diem_BTL,2,0))</f>
        <v>8.5</v>
      </c>
      <c r="J80" s="3" t="s">
        <v>17</v>
      </c>
      <c r="K80" s="3" t="s">
        <v>17</v>
      </c>
      <c r="L80" s="3" t="s">
        <v>17</v>
      </c>
    </row>
    <row r="81" spans="1:12" ht="15.6" x14ac:dyDescent="0.3">
      <c r="A81" s="3">
        <v>80</v>
      </c>
      <c r="B81" s="3" t="s">
        <v>230</v>
      </c>
      <c r="C81" s="2" t="s">
        <v>231</v>
      </c>
      <c r="D81" s="2" t="s">
        <v>232</v>
      </c>
      <c r="E81" s="3" t="s">
        <v>15</v>
      </c>
      <c r="F81" s="3" t="s">
        <v>132</v>
      </c>
      <c r="G81" s="3" t="s">
        <v>17</v>
      </c>
      <c r="H81" s="3">
        <f>IF(ISNA(VLOOKUP(B81,Diem_BT,2,0)),0,VLOOKUP(B81,Diem_BT,2,0))</f>
        <v>7</v>
      </c>
      <c r="I81" s="3">
        <f>IF(ISNA(VLOOKUP(B81,Diem_BTL,2,0)),0,VLOOKUP(B81,Diem_BTL,2,0))</f>
        <v>9.5</v>
      </c>
      <c r="J81" s="3" t="s">
        <v>17</v>
      </c>
      <c r="K81" s="3" t="s">
        <v>17</v>
      </c>
      <c r="L81" s="3" t="s">
        <v>17</v>
      </c>
    </row>
    <row r="82" spans="1:12" ht="15.6" x14ac:dyDescent="0.3">
      <c r="A82" s="3">
        <v>81</v>
      </c>
      <c r="B82" s="3" t="s">
        <v>233</v>
      </c>
      <c r="C82" s="2" t="s">
        <v>234</v>
      </c>
      <c r="D82" s="2" t="s">
        <v>14</v>
      </c>
      <c r="E82" s="3" t="s">
        <v>15</v>
      </c>
      <c r="F82" s="3" t="s">
        <v>235</v>
      </c>
      <c r="G82" s="3" t="s">
        <v>17</v>
      </c>
      <c r="H82" s="3">
        <f>IF(ISNA(VLOOKUP(B82,Diem_BT,2,0)),0,VLOOKUP(B82,Diem_BT,2,0))</f>
        <v>8</v>
      </c>
      <c r="I82" s="3">
        <f>IF(ISNA(VLOOKUP(B82,Diem_BTL,2,0)),0,VLOOKUP(B82,Diem_BTL,2,0))</f>
        <v>9.5</v>
      </c>
      <c r="J82" s="3" t="s">
        <v>17</v>
      </c>
      <c r="K82" s="3" t="s">
        <v>17</v>
      </c>
      <c r="L82" s="3" t="s">
        <v>17</v>
      </c>
    </row>
    <row r="83" spans="1:12" ht="15.6" x14ac:dyDescent="0.3">
      <c r="A83" s="3">
        <v>82</v>
      </c>
      <c r="B83" s="3" t="s">
        <v>236</v>
      </c>
      <c r="C83" s="2" t="s">
        <v>237</v>
      </c>
      <c r="D83" s="2" t="s">
        <v>14</v>
      </c>
      <c r="E83" s="3" t="s">
        <v>15</v>
      </c>
      <c r="F83" s="3" t="s">
        <v>235</v>
      </c>
      <c r="G83" s="3" t="s">
        <v>17</v>
      </c>
      <c r="H83" s="3">
        <f>IF(ISNA(VLOOKUP(B83,Diem_BT,2,0)),0,VLOOKUP(B83,Diem_BT,2,0))</f>
        <v>0</v>
      </c>
      <c r="I83" s="3">
        <f>IF(ISNA(VLOOKUP(B83,Diem_BTL,2,0)),0,VLOOKUP(B83,Diem_BTL,2,0))</f>
        <v>0</v>
      </c>
      <c r="J83" s="3" t="s">
        <v>17</v>
      </c>
      <c r="K83" s="3" t="s">
        <v>17</v>
      </c>
      <c r="L83" s="3" t="s">
        <v>17</v>
      </c>
    </row>
    <row r="84" spans="1:12" ht="15.6" x14ac:dyDescent="0.3">
      <c r="A84" s="3">
        <v>83</v>
      </c>
      <c r="B84" s="3" t="s">
        <v>238</v>
      </c>
      <c r="C84" s="2" t="s">
        <v>239</v>
      </c>
      <c r="D84" s="2" t="s">
        <v>240</v>
      </c>
      <c r="E84" s="3" t="s">
        <v>15</v>
      </c>
      <c r="F84" s="3" t="s">
        <v>235</v>
      </c>
      <c r="G84" s="3" t="s">
        <v>17</v>
      </c>
      <c r="H84" s="3">
        <f>IF(ISNA(VLOOKUP(B84,Diem_BT,2,0)),0,VLOOKUP(B84,Diem_BT,2,0))</f>
        <v>9</v>
      </c>
      <c r="I84" s="3">
        <f>IF(ISNA(VLOOKUP(B84,Diem_BTL,2,0)),0,VLOOKUP(B84,Diem_BTL,2,0))</f>
        <v>9.5</v>
      </c>
      <c r="J84" s="3" t="s">
        <v>17</v>
      </c>
      <c r="K84" s="3" t="s">
        <v>17</v>
      </c>
      <c r="L84" s="3" t="s">
        <v>17</v>
      </c>
    </row>
    <row r="85" spans="1:12" ht="15.6" x14ac:dyDescent="0.3">
      <c r="A85" s="3">
        <v>84</v>
      </c>
      <c r="B85" s="3" t="s">
        <v>241</v>
      </c>
      <c r="C85" s="2" t="s">
        <v>242</v>
      </c>
      <c r="D85" s="2" t="s">
        <v>243</v>
      </c>
      <c r="E85" s="3" t="s">
        <v>15</v>
      </c>
      <c r="F85" s="3" t="s">
        <v>235</v>
      </c>
      <c r="G85" s="3" t="s">
        <v>17</v>
      </c>
      <c r="H85" s="3">
        <f>IF(ISNA(VLOOKUP(B85,Diem_BT,2,0)),0,VLOOKUP(B85,Diem_BT,2,0))</f>
        <v>7</v>
      </c>
      <c r="I85" s="3">
        <f>IF(ISNA(VLOOKUP(B85,Diem_BTL,2,0)),0,VLOOKUP(B85,Diem_BTL,2,0))</f>
        <v>9</v>
      </c>
      <c r="J85" s="3" t="s">
        <v>17</v>
      </c>
      <c r="K85" s="3" t="s">
        <v>17</v>
      </c>
      <c r="L85" s="3" t="s">
        <v>17</v>
      </c>
    </row>
    <row r="86" spans="1:12" ht="15.6" x14ac:dyDescent="0.3">
      <c r="A86" s="3">
        <v>85</v>
      </c>
      <c r="B86" s="3" t="s">
        <v>244</v>
      </c>
      <c r="C86" s="2" t="s">
        <v>245</v>
      </c>
      <c r="D86" s="2" t="s">
        <v>24</v>
      </c>
      <c r="E86" s="3" t="s">
        <v>15</v>
      </c>
      <c r="F86" s="3" t="s">
        <v>235</v>
      </c>
      <c r="G86" s="3" t="s">
        <v>17</v>
      </c>
      <c r="H86" s="3">
        <f>IF(ISNA(VLOOKUP(B86,Diem_BT,2,0)),0,VLOOKUP(B86,Diem_BT,2,0))</f>
        <v>9</v>
      </c>
      <c r="I86" s="3">
        <f>IF(ISNA(VLOOKUP(B86,Diem_BTL,2,0)),0,VLOOKUP(B86,Diem_BTL,2,0))</f>
        <v>8.5</v>
      </c>
      <c r="J86" s="3" t="s">
        <v>17</v>
      </c>
      <c r="K86" s="3" t="s">
        <v>17</v>
      </c>
      <c r="L86" s="3" t="s">
        <v>17</v>
      </c>
    </row>
    <row r="87" spans="1:12" ht="15.6" x14ac:dyDescent="0.3">
      <c r="A87" s="3">
        <v>86</v>
      </c>
      <c r="B87" s="3" t="s">
        <v>246</v>
      </c>
      <c r="C87" s="2" t="s">
        <v>247</v>
      </c>
      <c r="D87" s="2" t="s">
        <v>33</v>
      </c>
      <c r="E87" s="3" t="s">
        <v>15</v>
      </c>
      <c r="F87" s="3" t="s">
        <v>235</v>
      </c>
      <c r="G87" s="3" t="s">
        <v>17</v>
      </c>
      <c r="H87" s="3">
        <f>IF(ISNA(VLOOKUP(B87,Diem_BT,2,0)),0,VLOOKUP(B87,Diem_BT,2,0))</f>
        <v>6</v>
      </c>
      <c r="I87" s="3">
        <f>IF(ISNA(VLOOKUP(B87,Diem_BTL,2,0)),0,VLOOKUP(B87,Diem_BTL,2,0))</f>
        <v>9</v>
      </c>
      <c r="J87" s="3" t="s">
        <v>17</v>
      </c>
      <c r="K87" s="3" t="s">
        <v>17</v>
      </c>
      <c r="L87" s="3" t="s">
        <v>17</v>
      </c>
    </row>
    <row r="88" spans="1:12" ht="15.6" x14ac:dyDescent="0.3">
      <c r="A88" s="3">
        <v>87</v>
      </c>
      <c r="B88" s="3" t="s">
        <v>248</v>
      </c>
      <c r="C88" s="2" t="s">
        <v>249</v>
      </c>
      <c r="D88" s="2" t="s">
        <v>33</v>
      </c>
      <c r="E88" s="3" t="s">
        <v>15</v>
      </c>
      <c r="F88" s="3" t="s">
        <v>235</v>
      </c>
      <c r="G88" s="3" t="s">
        <v>17</v>
      </c>
      <c r="H88" s="3">
        <f>IF(ISNA(VLOOKUP(B88,Diem_BT,2,0)),0,VLOOKUP(B88,Diem_BT,2,0))</f>
        <v>6</v>
      </c>
      <c r="I88" s="3">
        <f>IF(ISNA(VLOOKUP(B88,Diem_BTL,2,0)),0,VLOOKUP(B88,Diem_BTL,2,0))</f>
        <v>9.5</v>
      </c>
      <c r="J88" s="3" t="s">
        <v>17</v>
      </c>
      <c r="K88" s="3" t="s">
        <v>17</v>
      </c>
      <c r="L88" s="3" t="s">
        <v>17</v>
      </c>
    </row>
    <row r="89" spans="1:12" ht="15.6" x14ac:dyDescent="0.3">
      <c r="A89" s="3">
        <v>88</v>
      </c>
      <c r="B89" s="3" t="s">
        <v>250</v>
      </c>
      <c r="C89" s="2" t="s">
        <v>251</v>
      </c>
      <c r="D89" s="2" t="s">
        <v>36</v>
      </c>
      <c r="E89" s="3" t="s">
        <v>15</v>
      </c>
      <c r="F89" s="3" t="s">
        <v>235</v>
      </c>
      <c r="G89" s="3" t="s">
        <v>17</v>
      </c>
      <c r="H89" s="3">
        <f>IF(ISNA(VLOOKUP(B89,Diem_BT,2,0)),0,VLOOKUP(B89,Diem_BT,2,0))</f>
        <v>0</v>
      </c>
      <c r="I89" s="3">
        <f>IF(ISNA(VLOOKUP(B89,Diem_BTL,2,0)),0,VLOOKUP(B89,Diem_BTL,2,0))</f>
        <v>0</v>
      </c>
      <c r="J89" s="3" t="s">
        <v>17</v>
      </c>
      <c r="K89" s="3" t="s">
        <v>17</v>
      </c>
      <c r="L89" s="3" t="s">
        <v>17</v>
      </c>
    </row>
    <row r="90" spans="1:12" ht="15.6" x14ac:dyDescent="0.3">
      <c r="A90" s="3">
        <v>89</v>
      </c>
      <c r="B90" s="3" t="s">
        <v>252</v>
      </c>
      <c r="C90" s="2" t="s">
        <v>253</v>
      </c>
      <c r="D90" s="2" t="s">
        <v>36</v>
      </c>
      <c r="E90" s="3" t="s">
        <v>15</v>
      </c>
      <c r="F90" s="3" t="s">
        <v>235</v>
      </c>
      <c r="G90" s="3" t="s">
        <v>17</v>
      </c>
      <c r="H90" s="3">
        <f>IF(ISNA(VLOOKUP(B90,Diem_BT,2,0)),0,VLOOKUP(B90,Diem_BT,2,0))</f>
        <v>6</v>
      </c>
      <c r="I90" s="3">
        <f>IF(ISNA(VLOOKUP(B90,Diem_BTL,2,0)),0,VLOOKUP(B90,Diem_BTL,2,0))</f>
        <v>9.5</v>
      </c>
      <c r="J90" s="3" t="s">
        <v>17</v>
      </c>
      <c r="K90" s="3" t="s">
        <v>17</v>
      </c>
      <c r="L90" s="3" t="s">
        <v>17</v>
      </c>
    </row>
    <row r="91" spans="1:12" ht="15.6" x14ac:dyDescent="0.3">
      <c r="A91" s="3">
        <v>90</v>
      </c>
      <c r="B91" s="3" t="s">
        <v>254</v>
      </c>
      <c r="C91" s="2" t="s">
        <v>255</v>
      </c>
      <c r="D91" s="2" t="s">
        <v>256</v>
      </c>
      <c r="E91" s="3" t="s">
        <v>15</v>
      </c>
      <c r="F91" s="3" t="s">
        <v>235</v>
      </c>
      <c r="G91" s="3" t="s">
        <v>17</v>
      </c>
      <c r="H91" s="3">
        <f>IF(ISNA(VLOOKUP(B91,Diem_BT,2,0)),0,VLOOKUP(B91,Diem_BT,2,0))</f>
        <v>6</v>
      </c>
      <c r="I91" s="3">
        <f>IF(ISNA(VLOOKUP(B91,Diem_BTL,2,0)),0,VLOOKUP(B91,Diem_BTL,2,0))</f>
        <v>9</v>
      </c>
      <c r="J91" s="3" t="s">
        <v>17</v>
      </c>
      <c r="K91" s="3" t="s">
        <v>17</v>
      </c>
      <c r="L91" s="3" t="s">
        <v>17</v>
      </c>
    </row>
    <row r="92" spans="1:12" ht="15.6" x14ac:dyDescent="0.3">
      <c r="A92" s="3">
        <v>91</v>
      </c>
      <c r="B92" s="3" t="s">
        <v>257</v>
      </c>
      <c r="C92" s="2" t="s">
        <v>258</v>
      </c>
      <c r="D92" s="2" t="s">
        <v>147</v>
      </c>
      <c r="E92" s="3" t="s">
        <v>15</v>
      </c>
      <c r="F92" s="3" t="s">
        <v>235</v>
      </c>
      <c r="G92" s="3" t="s">
        <v>17</v>
      </c>
      <c r="H92" s="3">
        <f>IF(ISNA(VLOOKUP(B92,Diem_BT,2,0)),0,VLOOKUP(B92,Diem_BT,2,0))</f>
        <v>9</v>
      </c>
      <c r="I92" s="3">
        <f>IF(ISNA(VLOOKUP(B92,Diem_BTL,2,0)),0,VLOOKUP(B92,Diem_BTL,2,0))</f>
        <v>9</v>
      </c>
      <c r="J92" s="3" t="s">
        <v>17</v>
      </c>
      <c r="K92" s="3" t="s">
        <v>17</v>
      </c>
      <c r="L92" s="3" t="s">
        <v>17</v>
      </c>
    </row>
    <row r="93" spans="1:12" ht="15.6" x14ac:dyDescent="0.3">
      <c r="A93" s="3">
        <v>92</v>
      </c>
      <c r="B93" s="3" t="s">
        <v>259</v>
      </c>
      <c r="C93" s="2" t="s">
        <v>140</v>
      </c>
      <c r="D93" s="2" t="s">
        <v>147</v>
      </c>
      <c r="E93" s="3" t="s">
        <v>15</v>
      </c>
      <c r="F93" s="3" t="s">
        <v>235</v>
      </c>
      <c r="G93" s="3" t="s">
        <v>17</v>
      </c>
      <c r="H93" s="3">
        <f>IF(ISNA(VLOOKUP(B93,Diem_BT,2,0)),0,VLOOKUP(B93,Diem_BT,2,0))</f>
        <v>10</v>
      </c>
      <c r="I93" s="3">
        <f>IF(ISNA(VLOOKUP(B93,Diem_BTL,2,0)),0,VLOOKUP(B93,Diem_BTL,2,0))</f>
        <v>8.5</v>
      </c>
      <c r="J93" s="3" t="s">
        <v>17</v>
      </c>
      <c r="K93" s="3" t="s">
        <v>17</v>
      </c>
      <c r="L93" s="3" t="s">
        <v>17</v>
      </c>
    </row>
    <row r="94" spans="1:12" ht="15.6" x14ac:dyDescent="0.3">
      <c r="A94" s="3">
        <v>93</v>
      </c>
      <c r="B94" s="3" t="s">
        <v>260</v>
      </c>
      <c r="C94" s="2" t="s">
        <v>261</v>
      </c>
      <c r="D94" s="2" t="s">
        <v>262</v>
      </c>
      <c r="E94" s="3" t="s">
        <v>15</v>
      </c>
      <c r="F94" s="3" t="s">
        <v>235</v>
      </c>
      <c r="G94" s="3" t="s">
        <v>17</v>
      </c>
      <c r="H94" s="3">
        <f>IF(ISNA(VLOOKUP(B94,Diem_BT,2,0)),0,VLOOKUP(B94,Diem_BT,2,0))</f>
        <v>10</v>
      </c>
      <c r="I94" s="3">
        <f>IF(ISNA(VLOOKUP(B94,Diem_BTL,2,0)),0,VLOOKUP(B94,Diem_BTL,2,0))</f>
        <v>8.5</v>
      </c>
      <c r="J94" s="3" t="s">
        <v>17</v>
      </c>
      <c r="K94" s="3" t="s">
        <v>17</v>
      </c>
      <c r="L94" s="3" t="s">
        <v>17</v>
      </c>
    </row>
    <row r="95" spans="1:12" ht="15.6" x14ac:dyDescent="0.3">
      <c r="A95" s="3">
        <v>94</v>
      </c>
      <c r="B95" s="3" t="s">
        <v>263</v>
      </c>
      <c r="C95" s="2" t="s">
        <v>264</v>
      </c>
      <c r="D95" s="2" t="s">
        <v>265</v>
      </c>
      <c r="E95" s="3" t="s">
        <v>15</v>
      </c>
      <c r="F95" s="3" t="s">
        <v>235</v>
      </c>
      <c r="G95" s="3" t="s">
        <v>17</v>
      </c>
      <c r="H95" s="3">
        <f>IF(ISNA(VLOOKUP(B95,Diem_BT,2,0)),0,VLOOKUP(B95,Diem_BT,2,0))</f>
        <v>9</v>
      </c>
      <c r="I95" s="3">
        <f>IF(ISNA(VLOOKUP(B95,Diem_BTL,2,0)),0,VLOOKUP(B95,Diem_BTL,2,0))</f>
        <v>9</v>
      </c>
      <c r="J95" s="3" t="s">
        <v>17</v>
      </c>
      <c r="K95" s="3" t="s">
        <v>17</v>
      </c>
      <c r="L95" s="3" t="s">
        <v>17</v>
      </c>
    </row>
    <row r="96" spans="1:12" ht="15.6" x14ac:dyDescent="0.3">
      <c r="A96" s="3">
        <v>95</v>
      </c>
      <c r="B96" s="3" t="s">
        <v>266</v>
      </c>
      <c r="C96" s="2" t="s">
        <v>267</v>
      </c>
      <c r="D96" s="2" t="s">
        <v>48</v>
      </c>
      <c r="E96" s="3" t="s">
        <v>15</v>
      </c>
      <c r="F96" s="3" t="s">
        <v>235</v>
      </c>
      <c r="G96" s="3" t="s">
        <v>17</v>
      </c>
      <c r="H96" s="3">
        <f>IF(ISNA(VLOOKUP(B96,Diem_BT,2,0)),0,VLOOKUP(B96,Diem_BT,2,0))</f>
        <v>7</v>
      </c>
      <c r="I96" s="3">
        <f>IF(ISNA(VLOOKUP(B96,Diem_BTL,2,0)),0,VLOOKUP(B96,Diem_BTL,2,0))</f>
        <v>8.75</v>
      </c>
      <c r="J96" s="3" t="s">
        <v>17</v>
      </c>
      <c r="K96" s="3" t="s">
        <v>17</v>
      </c>
      <c r="L96" s="3" t="s">
        <v>17</v>
      </c>
    </row>
    <row r="97" spans="1:12" ht="15.6" x14ac:dyDescent="0.3">
      <c r="A97" s="3">
        <v>96</v>
      </c>
      <c r="B97" s="3" t="s">
        <v>268</v>
      </c>
      <c r="C97" s="2" t="s">
        <v>269</v>
      </c>
      <c r="D97" s="2" t="s">
        <v>51</v>
      </c>
      <c r="E97" s="3" t="s">
        <v>15</v>
      </c>
      <c r="F97" s="3" t="s">
        <v>235</v>
      </c>
      <c r="G97" s="3" t="s">
        <v>17</v>
      </c>
      <c r="H97" s="3">
        <f>IF(ISNA(VLOOKUP(B97,Diem_BT,2,0)),0,VLOOKUP(B97,Diem_BT,2,0))</f>
        <v>9</v>
      </c>
      <c r="I97" s="3">
        <f>IF(ISNA(VLOOKUP(B97,Diem_BTL,2,0)),0,VLOOKUP(B97,Diem_BTL,2,0))</f>
        <v>9</v>
      </c>
      <c r="J97" s="3" t="s">
        <v>17</v>
      </c>
      <c r="K97" s="3" t="s">
        <v>17</v>
      </c>
      <c r="L97" s="3" t="s">
        <v>17</v>
      </c>
    </row>
    <row r="98" spans="1:12" ht="15.6" x14ac:dyDescent="0.3">
      <c r="A98" s="3">
        <v>97</v>
      </c>
      <c r="B98" s="3" t="s">
        <v>270</v>
      </c>
      <c r="C98" s="2" t="s">
        <v>271</v>
      </c>
      <c r="D98" s="2" t="s">
        <v>51</v>
      </c>
      <c r="E98" s="3" t="s">
        <v>15</v>
      </c>
      <c r="F98" s="3" t="s">
        <v>235</v>
      </c>
      <c r="G98" s="3" t="s">
        <v>17</v>
      </c>
      <c r="H98" s="3">
        <f>IF(ISNA(VLOOKUP(B98,Diem_BT,2,0)),0,VLOOKUP(B98,Diem_BT,2,0))</f>
        <v>7</v>
      </c>
      <c r="I98" s="3">
        <f>IF(ISNA(VLOOKUP(B98,Diem_BTL,2,0)),0,VLOOKUP(B98,Diem_BTL,2,0))</f>
        <v>8.5</v>
      </c>
      <c r="J98" s="3" t="s">
        <v>17</v>
      </c>
      <c r="K98" s="3" t="s">
        <v>17</v>
      </c>
      <c r="L98" s="3" t="s">
        <v>17</v>
      </c>
    </row>
    <row r="99" spans="1:12" ht="15.6" x14ac:dyDescent="0.3">
      <c r="A99" s="3">
        <v>98</v>
      </c>
      <c r="B99" s="3" t="s">
        <v>272</v>
      </c>
      <c r="C99" s="2" t="s">
        <v>273</v>
      </c>
      <c r="D99" s="2" t="s">
        <v>274</v>
      </c>
      <c r="E99" s="3" t="s">
        <v>15</v>
      </c>
      <c r="F99" s="3" t="s">
        <v>235</v>
      </c>
      <c r="G99" s="3" t="s">
        <v>17</v>
      </c>
      <c r="H99" s="3">
        <f>IF(ISNA(VLOOKUP(B99,Diem_BT,2,0)),0,VLOOKUP(B99,Diem_BT,2,0))</f>
        <v>6</v>
      </c>
      <c r="I99" s="3">
        <f>IF(ISNA(VLOOKUP(B99,Diem_BTL,2,0)),0,VLOOKUP(B99,Diem_BTL,2,0))</f>
        <v>9</v>
      </c>
      <c r="J99" s="3" t="s">
        <v>17</v>
      </c>
      <c r="K99" s="3" t="s">
        <v>17</v>
      </c>
      <c r="L99" s="3" t="s">
        <v>17</v>
      </c>
    </row>
    <row r="100" spans="1:12" ht="15.6" x14ac:dyDescent="0.3">
      <c r="A100" s="3">
        <v>99</v>
      </c>
      <c r="B100" s="3" t="s">
        <v>275</v>
      </c>
      <c r="C100" s="2" t="s">
        <v>276</v>
      </c>
      <c r="D100" s="2" t="s">
        <v>277</v>
      </c>
      <c r="E100" s="3" t="s">
        <v>15</v>
      </c>
      <c r="F100" s="3" t="s">
        <v>235</v>
      </c>
      <c r="G100" s="3" t="s">
        <v>17</v>
      </c>
      <c r="H100" s="3">
        <f>IF(ISNA(VLOOKUP(B100,Diem_BT,2,0)),0,VLOOKUP(B100,Diem_BT,2,0))</f>
        <v>9</v>
      </c>
      <c r="I100" s="3">
        <f>IF(ISNA(VLOOKUP(B100,Diem_BTL,2,0)),0,VLOOKUP(B100,Diem_BTL,2,0))</f>
        <v>9.5</v>
      </c>
      <c r="J100" s="3" t="s">
        <v>17</v>
      </c>
      <c r="K100" s="3" t="s">
        <v>17</v>
      </c>
      <c r="L100" s="3" t="s">
        <v>17</v>
      </c>
    </row>
    <row r="101" spans="1:12" ht="15.6" x14ac:dyDescent="0.3">
      <c r="A101" s="3">
        <v>100</v>
      </c>
      <c r="B101" s="3" t="s">
        <v>278</v>
      </c>
      <c r="C101" s="2" t="s">
        <v>279</v>
      </c>
      <c r="D101" s="2" t="s">
        <v>280</v>
      </c>
      <c r="E101" s="3" t="s">
        <v>15</v>
      </c>
      <c r="F101" s="3" t="s">
        <v>235</v>
      </c>
      <c r="G101" s="3" t="s">
        <v>17</v>
      </c>
      <c r="H101" s="3">
        <f>IF(ISNA(VLOOKUP(B101,Diem_BT,2,0)),0,VLOOKUP(B101,Diem_BT,2,0))</f>
        <v>8</v>
      </c>
      <c r="I101" s="3">
        <f>IF(ISNA(VLOOKUP(B101,Diem_BTL,2,0)),0,VLOOKUP(B101,Diem_BTL,2,0))</f>
        <v>8</v>
      </c>
      <c r="J101" s="3" t="s">
        <v>17</v>
      </c>
      <c r="K101" s="3" t="s">
        <v>17</v>
      </c>
      <c r="L101" s="3" t="s">
        <v>17</v>
      </c>
    </row>
    <row r="102" spans="1:12" ht="15.6" x14ac:dyDescent="0.3">
      <c r="A102" s="3">
        <v>101</v>
      </c>
      <c r="B102" s="3" t="s">
        <v>281</v>
      </c>
      <c r="C102" s="2" t="s">
        <v>282</v>
      </c>
      <c r="D102" s="2" t="s">
        <v>283</v>
      </c>
      <c r="E102" s="3" t="s">
        <v>15</v>
      </c>
      <c r="F102" s="3" t="s">
        <v>235</v>
      </c>
      <c r="G102" s="3" t="s">
        <v>17</v>
      </c>
      <c r="H102" s="3">
        <f>IF(ISNA(VLOOKUP(B102,Diem_BT,2,0)),0,VLOOKUP(B102,Diem_BT,2,0))</f>
        <v>0</v>
      </c>
      <c r="I102" s="3">
        <f>IF(ISNA(VLOOKUP(B102,Diem_BTL,2,0)),0,VLOOKUP(B102,Diem_BTL,2,0))</f>
        <v>0</v>
      </c>
      <c r="J102" s="3" t="s">
        <v>17</v>
      </c>
      <c r="K102" s="3" t="s">
        <v>17</v>
      </c>
      <c r="L102" s="3" t="s">
        <v>17</v>
      </c>
    </row>
    <row r="103" spans="1:12" ht="15.6" x14ac:dyDescent="0.3">
      <c r="A103" s="3">
        <v>102</v>
      </c>
      <c r="B103" s="3" t="s">
        <v>284</v>
      </c>
      <c r="C103" s="2" t="s">
        <v>285</v>
      </c>
      <c r="D103" s="2" t="s">
        <v>64</v>
      </c>
      <c r="E103" s="3" t="s">
        <v>15</v>
      </c>
      <c r="F103" s="3" t="s">
        <v>235</v>
      </c>
      <c r="G103" s="3" t="s">
        <v>17</v>
      </c>
      <c r="H103" s="3">
        <f>IF(ISNA(VLOOKUP(B103,Diem_BT,2,0)),0,VLOOKUP(B103,Diem_BT,2,0))</f>
        <v>0</v>
      </c>
      <c r="I103" s="3">
        <f>IF(ISNA(VLOOKUP(B103,Diem_BTL,2,0)),0,VLOOKUP(B103,Diem_BTL,2,0))</f>
        <v>0</v>
      </c>
      <c r="J103" s="3" t="s">
        <v>17</v>
      </c>
      <c r="K103" s="3" t="s">
        <v>17</v>
      </c>
      <c r="L103" s="3" t="s">
        <v>17</v>
      </c>
    </row>
    <row r="104" spans="1:12" ht="15.6" x14ac:dyDescent="0.3">
      <c r="A104" s="3">
        <v>103</v>
      </c>
      <c r="B104" s="3" t="s">
        <v>286</v>
      </c>
      <c r="C104" s="2" t="s">
        <v>50</v>
      </c>
      <c r="D104" s="2" t="s">
        <v>287</v>
      </c>
      <c r="E104" s="3" t="s">
        <v>15</v>
      </c>
      <c r="F104" s="3" t="s">
        <v>235</v>
      </c>
      <c r="G104" s="3" t="s">
        <v>17</v>
      </c>
      <c r="H104" s="3">
        <f>IF(ISNA(VLOOKUP(B104,Diem_BT,2,0)),0,VLOOKUP(B104,Diem_BT,2,0))</f>
        <v>9</v>
      </c>
      <c r="I104" s="3">
        <f>IF(ISNA(VLOOKUP(B104,Diem_BTL,2,0)),0,VLOOKUP(B104,Diem_BTL,2,0))</f>
        <v>9</v>
      </c>
      <c r="J104" s="3" t="s">
        <v>17</v>
      </c>
      <c r="K104" s="3" t="s">
        <v>17</v>
      </c>
      <c r="L104" s="3" t="s">
        <v>17</v>
      </c>
    </row>
    <row r="105" spans="1:12" ht="15.6" x14ac:dyDescent="0.3">
      <c r="A105" s="3">
        <v>104</v>
      </c>
      <c r="B105" s="3" t="s">
        <v>288</v>
      </c>
      <c r="C105" s="2" t="s">
        <v>289</v>
      </c>
      <c r="D105" s="2" t="s">
        <v>287</v>
      </c>
      <c r="E105" s="3" t="s">
        <v>15</v>
      </c>
      <c r="F105" s="3" t="s">
        <v>235</v>
      </c>
      <c r="G105" s="3" t="s">
        <v>17</v>
      </c>
      <c r="H105" s="3">
        <f>IF(ISNA(VLOOKUP(B105,Diem_BT,2,0)),0,VLOOKUP(B105,Diem_BT,2,0))</f>
        <v>0</v>
      </c>
      <c r="I105" s="3">
        <f>IF(ISNA(VLOOKUP(B105,Diem_BTL,2,0)),0,VLOOKUP(B105,Diem_BTL,2,0))</f>
        <v>0</v>
      </c>
      <c r="J105" s="3" t="s">
        <v>17</v>
      </c>
      <c r="K105" s="3" t="s">
        <v>17</v>
      </c>
      <c r="L105" s="3" t="s">
        <v>17</v>
      </c>
    </row>
    <row r="106" spans="1:12" ht="15.6" x14ac:dyDescent="0.3">
      <c r="A106" s="3">
        <v>105</v>
      </c>
      <c r="B106" s="3" t="s">
        <v>290</v>
      </c>
      <c r="C106" s="2" t="s">
        <v>291</v>
      </c>
      <c r="D106" s="2" t="s">
        <v>292</v>
      </c>
      <c r="E106" s="3" t="s">
        <v>15</v>
      </c>
      <c r="F106" s="3" t="s">
        <v>235</v>
      </c>
      <c r="G106" s="3" t="s">
        <v>17</v>
      </c>
      <c r="H106" s="3">
        <f>IF(ISNA(VLOOKUP(B106,Diem_BT,2,0)),0,VLOOKUP(B106,Diem_BT,2,0))</f>
        <v>6</v>
      </c>
      <c r="I106" s="3">
        <f>IF(ISNA(VLOOKUP(B106,Diem_BTL,2,0)),0,VLOOKUP(B106,Diem_BTL,2,0))</f>
        <v>8.5</v>
      </c>
      <c r="J106" s="3" t="s">
        <v>17</v>
      </c>
      <c r="K106" s="3" t="s">
        <v>17</v>
      </c>
      <c r="L106" s="3" t="s">
        <v>17</v>
      </c>
    </row>
    <row r="107" spans="1:12" ht="15.6" x14ac:dyDescent="0.3">
      <c r="A107" s="3">
        <v>106</v>
      </c>
      <c r="B107" s="3" t="s">
        <v>293</v>
      </c>
      <c r="C107" s="2" t="s">
        <v>294</v>
      </c>
      <c r="D107" s="2" t="s">
        <v>295</v>
      </c>
      <c r="E107" s="3" t="s">
        <v>15</v>
      </c>
      <c r="F107" s="3" t="s">
        <v>235</v>
      </c>
      <c r="G107" s="3" t="s">
        <v>17</v>
      </c>
      <c r="H107" s="3">
        <f>IF(ISNA(VLOOKUP(B107,Diem_BT,2,0)),0,VLOOKUP(B107,Diem_BT,2,0))</f>
        <v>8</v>
      </c>
      <c r="I107" s="3">
        <f>IF(ISNA(VLOOKUP(B107,Diem_BTL,2,0)),0,VLOOKUP(B107,Diem_BTL,2,0))</f>
        <v>9.5</v>
      </c>
      <c r="J107" s="3" t="s">
        <v>17</v>
      </c>
      <c r="K107" s="3" t="s">
        <v>17</v>
      </c>
      <c r="L107" s="3" t="s">
        <v>17</v>
      </c>
    </row>
    <row r="108" spans="1:12" ht="15.6" x14ac:dyDescent="0.3">
      <c r="A108" s="3">
        <v>107</v>
      </c>
      <c r="B108" s="3" t="s">
        <v>296</v>
      </c>
      <c r="C108" s="2" t="s">
        <v>297</v>
      </c>
      <c r="D108" s="2" t="s">
        <v>189</v>
      </c>
      <c r="E108" s="3" t="s">
        <v>15</v>
      </c>
      <c r="F108" s="3" t="s">
        <v>235</v>
      </c>
      <c r="G108" s="3" t="s">
        <v>17</v>
      </c>
      <c r="H108" s="3">
        <f>IF(ISNA(VLOOKUP(B108,Diem_BT,2,0)),0,VLOOKUP(B108,Diem_BT,2,0))</f>
        <v>0</v>
      </c>
      <c r="I108" s="3">
        <f>IF(ISNA(VLOOKUP(B108,Diem_BTL,2,0)),0,VLOOKUP(B108,Diem_BTL,2,0))</f>
        <v>0</v>
      </c>
      <c r="J108" s="3" t="s">
        <v>17</v>
      </c>
      <c r="K108" s="3" t="s">
        <v>17</v>
      </c>
      <c r="L108" s="3" t="s">
        <v>17</v>
      </c>
    </row>
    <row r="109" spans="1:12" ht="15.6" x14ac:dyDescent="0.3">
      <c r="A109" s="3">
        <v>108</v>
      </c>
      <c r="B109" s="3" t="s">
        <v>298</v>
      </c>
      <c r="C109" s="2" t="s">
        <v>299</v>
      </c>
      <c r="D109" s="2" t="s">
        <v>300</v>
      </c>
      <c r="E109" s="3" t="s">
        <v>15</v>
      </c>
      <c r="F109" s="3" t="s">
        <v>235</v>
      </c>
      <c r="G109" s="3" t="s">
        <v>17</v>
      </c>
      <c r="H109" s="3">
        <f>IF(ISNA(VLOOKUP(B109,Diem_BT,2,0)),0,VLOOKUP(B109,Diem_BT,2,0))</f>
        <v>7</v>
      </c>
      <c r="I109" s="3">
        <f>IF(ISNA(VLOOKUP(B109,Diem_BTL,2,0)),0,VLOOKUP(B109,Diem_BTL,2,0))</f>
        <v>8.75</v>
      </c>
      <c r="J109" s="3" t="s">
        <v>17</v>
      </c>
      <c r="K109" s="3" t="s">
        <v>17</v>
      </c>
      <c r="L109" s="3" t="s">
        <v>17</v>
      </c>
    </row>
    <row r="110" spans="1:12" ht="15.6" x14ac:dyDescent="0.3">
      <c r="A110" s="3">
        <v>109</v>
      </c>
      <c r="B110" s="3" t="s">
        <v>301</v>
      </c>
      <c r="C110" s="2" t="s">
        <v>302</v>
      </c>
      <c r="D110" s="2" t="s">
        <v>67</v>
      </c>
      <c r="E110" s="3" t="s">
        <v>15</v>
      </c>
      <c r="F110" s="3" t="s">
        <v>235</v>
      </c>
      <c r="G110" s="3" t="s">
        <v>17</v>
      </c>
      <c r="H110" s="3">
        <f>IF(ISNA(VLOOKUP(B110,Diem_BT,2,0)),0,VLOOKUP(B110,Diem_BT,2,0))</f>
        <v>8</v>
      </c>
      <c r="I110" s="3">
        <f>IF(ISNA(VLOOKUP(B110,Diem_BTL,2,0)),0,VLOOKUP(B110,Diem_BTL,2,0))</f>
        <v>9.5</v>
      </c>
      <c r="J110" s="3" t="s">
        <v>17</v>
      </c>
      <c r="K110" s="3" t="s">
        <v>17</v>
      </c>
      <c r="L110" s="3" t="s">
        <v>17</v>
      </c>
    </row>
    <row r="111" spans="1:12" ht="15.6" x14ac:dyDescent="0.3">
      <c r="A111" s="3">
        <v>110</v>
      </c>
      <c r="B111" s="3" t="s">
        <v>303</v>
      </c>
      <c r="C111" s="2" t="s">
        <v>304</v>
      </c>
      <c r="D111" s="2" t="s">
        <v>305</v>
      </c>
      <c r="E111" s="3" t="s">
        <v>15</v>
      </c>
      <c r="F111" s="3" t="s">
        <v>235</v>
      </c>
      <c r="G111" s="3" t="s">
        <v>17</v>
      </c>
      <c r="H111" s="3">
        <f>IF(ISNA(VLOOKUP(B111,Diem_BT,2,0)),0,VLOOKUP(B111,Diem_BT,2,0))</f>
        <v>9</v>
      </c>
      <c r="I111" s="3">
        <f>IF(ISNA(VLOOKUP(B111,Diem_BTL,2,0)),0,VLOOKUP(B111,Diem_BTL,2,0))</f>
        <v>9.5</v>
      </c>
      <c r="J111" s="3" t="s">
        <v>17</v>
      </c>
      <c r="K111" s="3" t="s">
        <v>17</v>
      </c>
      <c r="L111" s="3" t="s">
        <v>17</v>
      </c>
    </row>
    <row r="112" spans="1:12" ht="15.6" x14ac:dyDescent="0.3">
      <c r="A112" s="3">
        <v>111</v>
      </c>
      <c r="B112" s="3" t="s">
        <v>306</v>
      </c>
      <c r="C112" s="2" t="s">
        <v>307</v>
      </c>
      <c r="D112" s="2" t="s">
        <v>308</v>
      </c>
      <c r="E112" s="3" t="s">
        <v>15</v>
      </c>
      <c r="F112" s="3" t="s">
        <v>235</v>
      </c>
      <c r="G112" s="3" t="s">
        <v>17</v>
      </c>
      <c r="H112" s="3">
        <f>IF(ISNA(VLOOKUP(B112,Diem_BT,2,0)),0,VLOOKUP(B112,Diem_BT,2,0))</f>
        <v>5</v>
      </c>
      <c r="I112" s="3">
        <f>IF(ISNA(VLOOKUP(B112,Diem_BTL,2,0)),0,VLOOKUP(B112,Diem_BTL,2,0))</f>
        <v>8.75</v>
      </c>
      <c r="J112" s="3" t="s">
        <v>17</v>
      </c>
      <c r="K112" s="3" t="s">
        <v>17</v>
      </c>
      <c r="L112" s="3" t="s">
        <v>17</v>
      </c>
    </row>
    <row r="113" spans="1:12" ht="15.6" x14ac:dyDescent="0.3">
      <c r="A113" s="3">
        <v>112</v>
      </c>
      <c r="B113" s="3" t="s">
        <v>309</v>
      </c>
      <c r="C113" s="2" t="s">
        <v>310</v>
      </c>
      <c r="D113" s="2" t="s">
        <v>311</v>
      </c>
      <c r="E113" s="3" t="s">
        <v>15</v>
      </c>
      <c r="F113" s="3" t="s">
        <v>235</v>
      </c>
      <c r="G113" s="3" t="s">
        <v>17</v>
      </c>
      <c r="H113" s="3">
        <f>IF(ISNA(VLOOKUP(B113,Diem_BT,2,0)),0,VLOOKUP(B113,Diem_BT,2,0))</f>
        <v>7</v>
      </c>
      <c r="I113" s="3">
        <f>IF(ISNA(VLOOKUP(B113,Diem_BTL,2,0)),0,VLOOKUP(B113,Diem_BTL,2,0))</f>
        <v>8.5</v>
      </c>
      <c r="J113" s="3" t="s">
        <v>17</v>
      </c>
      <c r="K113" s="3" t="s">
        <v>17</v>
      </c>
      <c r="L113" s="3" t="s">
        <v>17</v>
      </c>
    </row>
    <row r="114" spans="1:12" ht="15.6" x14ac:dyDescent="0.3">
      <c r="A114" s="3">
        <v>113</v>
      </c>
      <c r="B114" s="3" t="s">
        <v>312</v>
      </c>
      <c r="C114" s="2" t="s">
        <v>313</v>
      </c>
      <c r="D114" s="2" t="s">
        <v>314</v>
      </c>
      <c r="E114" s="3" t="s">
        <v>15</v>
      </c>
      <c r="F114" s="3" t="s">
        <v>235</v>
      </c>
      <c r="G114" s="3" t="s">
        <v>17</v>
      </c>
      <c r="H114" s="3">
        <f>IF(ISNA(VLOOKUP(B114,Diem_BT,2,0)),0,VLOOKUP(B114,Diem_BT,2,0))</f>
        <v>0</v>
      </c>
      <c r="I114" s="3">
        <f>IF(ISNA(VLOOKUP(B114,Diem_BTL,2,0)),0,VLOOKUP(B114,Diem_BTL,2,0))</f>
        <v>0</v>
      </c>
      <c r="J114" s="3" t="s">
        <v>17</v>
      </c>
      <c r="K114" s="3" t="s">
        <v>17</v>
      </c>
      <c r="L114" s="3" t="s">
        <v>17</v>
      </c>
    </row>
    <row r="115" spans="1:12" ht="15.6" x14ac:dyDescent="0.3">
      <c r="A115" s="3">
        <v>114</v>
      </c>
      <c r="B115" s="3" t="s">
        <v>315</v>
      </c>
      <c r="C115" s="2" t="s">
        <v>316</v>
      </c>
      <c r="D115" s="2" t="s">
        <v>76</v>
      </c>
      <c r="E115" s="3" t="s">
        <v>15</v>
      </c>
      <c r="F115" s="3" t="s">
        <v>235</v>
      </c>
      <c r="G115" s="3" t="s">
        <v>17</v>
      </c>
      <c r="H115" s="3">
        <f>IF(ISNA(VLOOKUP(B115,Diem_BT,2,0)),0,VLOOKUP(B115,Diem_BT,2,0))</f>
        <v>10</v>
      </c>
      <c r="I115" s="3">
        <f>IF(ISNA(VLOOKUP(B115,Diem_BTL,2,0)),0,VLOOKUP(B115,Diem_BTL,2,0))</f>
        <v>8.5</v>
      </c>
      <c r="J115" s="3" t="s">
        <v>17</v>
      </c>
      <c r="K115" s="3" t="s">
        <v>17</v>
      </c>
      <c r="L115" s="3" t="s">
        <v>17</v>
      </c>
    </row>
    <row r="116" spans="1:12" ht="15.6" x14ac:dyDescent="0.3">
      <c r="A116" s="3">
        <v>115</v>
      </c>
      <c r="B116" s="3" t="s">
        <v>317</v>
      </c>
      <c r="C116" s="2" t="s">
        <v>318</v>
      </c>
      <c r="D116" s="2" t="s">
        <v>319</v>
      </c>
      <c r="E116" s="3" t="s">
        <v>15</v>
      </c>
      <c r="F116" s="3" t="s">
        <v>235</v>
      </c>
      <c r="G116" s="3" t="s">
        <v>17</v>
      </c>
      <c r="H116" s="3">
        <f>IF(ISNA(VLOOKUP(B116,Diem_BT,2,0)),0,VLOOKUP(B116,Diem_BT,2,0))</f>
        <v>0</v>
      </c>
      <c r="I116" s="3">
        <f>IF(ISNA(VLOOKUP(B116,Diem_BTL,2,0)),0,VLOOKUP(B116,Diem_BTL,2,0))</f>
        <v>0</v>
      </c>
      <c r="J116" s="3" t="s">
        <v>17</v>
      </c>
      <c r="K116" s="3" t="s">
        <v>17</v>
      </c>
      <c r="L116" s="3" t="s">
        <v>17</v>
      </c>
    </row>
    <row r="117" spans="1:12" ht="15.6" x14ac:dyDescent="0.3">
      <c r="A117" s="3">
        <v>116</v>
      </c>
      <c r="B117" s="3" t="s">
        <v>320</v>
      </c>
      <c r="C117" s="2" t="s">
        <v>321</v>
      </c>
      <c r="D117" s="2" t="s">
        <v>322</v>
      </c>
      <c r="E117" s="3" t="s">
        <v>15</v>
      </c>
      <c r="F117" s="3" t="s">
        <v>235</v>
      </c>
      <c r="G117" s="3" t="s">
        <v>17</v>
      </c>
      <c r="H117" s="3">
        <f>IF(ISNA(VLOOKUP(B117,Diem_BT,2,0)),0,VLOOKUP(B117,Diem_BT,2,0))</f>
        <v>7</v>
      </c>
      <c r="I117" s="3">
        <f>IF(ISNA(VLOOKUP(B117,Diem_BTL,2,0)),0,VLOOKUP(B117,Diem_BTL,2,0))</f>
        <v>9</v>
      </c>
      <c r="J117" s="3" t="s">
        <v>17</v>
      </c>
      <c r="K117" s="3" t="s">
        <v>17</v>
      </c>
      <c r="L117" s="3" t="s">
        <v>17</v>
      </c>
    </row>
    <row r="118" spans="1:12" ht="15.6" x14ac:dyDescent="0.3">
      <c r="A118" s="3">
        <v>117</v>
      </c>
      <c r="B118" s="3" t="s">
        <v>323</v>
      </c>
      <c r="C118" s="2" t="s">
        <v>324</v>
      </c>
      <c r="D118" s="2" t="s">
        <v>117</v>
      </c>
      <c r="E118" s="3" t="s">
        <v>15</v>
      </c>
      <c r="F118" s="3" t="s">
        <v>235</v>
      </c>
      <c r="G118" s="3" t="s">
        <v>17</v>
      </c>
      <c r="H118" s="3">
        <f>IF(ISNA(VLOOKUP(B118,Diem_BT,2,0)),0,VLOOKUP(B118,Diem_BT,2,0))</f>
        <v>6</v>
      </c>
      <c r="I118" s="3">
        <f>IF(ISNA(VLOOKUP(B118,Diem_BTL,2,0)),0,VLOOKUP(B118,Diem_BTL,2,0))</f>
        <v>9</v>
      </c>
      <c r="J118" s="3" t="s">
        <v>17</v>
      </c>
      <c r="K118" s="3" t="s">
        <v>17</v>
      </c>
      <c r="L118" s="3" t="s">
        <v>17</v>
      </c>
    </row>
    <row r="119" spans="1:12" ht="15.6" x14ac:dyDescent="0.3">
      <c r="A119" s="3">
        <v>118</v>
      </c>
      <c r="B119" s="3" t="s">
        <v>325</v>
      </c>
      <c r="C119" s="2" t="s">
        <v>326</v>
      </c>
      <c r="D119" s="2" t="s">
        <v>327</v>
      </c>
      <c r="E119" s="3" t="s">
        <v>15</v>
      </c>
      <c r="F119" s="3" t="s">
        <v>235</v>
      </c>
      <c r="G119" s="3" t="s">
        <v>17</v>
      </c>
      <c r="H119" s="3">
        <f>IF(ISNA(VLOOKUP(B119,Diem_BT,2,0)),0,VLOOKUP(B119,Diem_BT,2,0))</f>
        <v>9</v>
      </c>
      <c r="I119" s="3">
        <f>IF(ISNA(VLOOKUP(B119,Diem_BTL,2,0)),0,VLOOKUP(B119,Diem_BTL,2,0))</f>
        <v>9.5</v>
      </c>
      <c r="J119" s="3" t="s">
        <v>17</v>
      </c>
      <c r="K119" s="3" t="s">
        <v>17</v>
      </c>
      <c r="L119" s="3" t="s">
        <v>17</v>
      </c>
    </row>
    <row r="120" spans="1:12" ht="15.6" x14ac:dyDescent="0.3">
      <c r="A120" s="3">
        <v>119</v>
      </c>
      <c r="B120" s="3" t="s">
        <v>328</v>
      </c>
      <c r="C120" s="2" t="s">
        <v>329</v>
      </c>
      <c r="D120" s="2" t="s">
        <v>129</v>
      </c>
      <c r="E120" s="3" t="s">
        <v>15</v>
      </c>
      <c r="F120" s="3" t="s">
        <v>235</v>
      </c>
      <c r="G120" s="3" t="s">
        <v>17</v>
      </c>
      <c r="H120" s="3">
        <f>IF(ISNA(VLOOKUP(B120,Diem_BT,2,0)),0,VLOOKUP(B120,Diem_BT,2,0))</f>
        <v>0</v>
      </c>
      <c r="I120" s="3">
        <f>IF(ISNA(VLOOKUP(B120,Diem_BTL,2,0)),0,VLOOKUP(B120,Diem_BTL,2,0))</f>
        <v>0</v>
      </c>
      <c r="J120" s="3" t="s">
        <v>17</v>
      </c>
      <c r="K120" s="3" t="s">
        <v>17</v>
      </c>
      <c r="L120" s="3" t="s">
        <v>17</v>
      </c>
    </row>
    <row r="121" spans="1:12" ht="15.6" x14ac:dyDescent="0.3">
      <c r="A121" s="3">
        <v>120</v>
      </c>
      <c r="B121" s="3" t="s">
        <v>330</v>
      </c>
      <c r="C121" s="2" t="s">
        <v>331</v>
      </c>
      <c r="D121" s="2" t="s">
        <v>332</v>
      </c>
      <c r="E121" s="3" t="s">
        <v>15</v>
      </c>
      <c r="F121" s="3" t="s">
        <v>235</v>
      </c>
      <c r="G121" s="3" t="s">
        <v>17</v>
      </c>
      <c r="H121" s="3">
        <f>IF(ISNA(VLOOKUP(B121,Diem_BT,2,0)),0,VLOOKUP(B121,Diem_BT,2,0))</f>
        <v>10</v>
      </c>
      <c r="I121" s="3">
        <f>IF(ISNA(VLOOKUP(B121,Diem_BTL,2,0)),0,VLOOKUP(B121,Diem_BTL,2,0))</f>
        <v>0</v>
      </c>
      <c r="J121" s="3" t="s">
        <v>17</v>
      </c>
      <c r="K121" s="3" t="s">
        <v>17</v>
      </c>
      <c r="L121" s="3" t="s">
        <v>17</v>
      </c>
    </row>
    <row r="122" spans="1:12" ht="15.6" x14ac:dyDescent="0.3">
      <c r="A122" s="3">
        <v>121</v>
      </c>
      <c r="B122" s="3" t="s">
        <v>333</v>
      </c>
      <c r="C122" s="2" t="s">
        <v>334</v>
      </c>
      <c r="D122" s="2" t="s">
        <v>335</v>
      </c>
      <c r="E122" s="3" t="s">
        <v>15</v>
      </c>
      <c r="F122" s="3" t="s">
        <v>336</v>
      </c>
      <c r="G122" s="3" t="s">
        <v>17</v>
      </c>
      <c r="H122" s="3">
        <f>IF(ISNA(VLOOKUP(B122,Diem_BT,2,0)),0,VLOOKUP(B122,Diem_BT,2,0))</f>
        <v>7</v>
      </c>
      <c r="I122" s="3">
        <f>IF(ISNA(VLOOKUP(B122,Diem_BTL,2,0)),0,VLOOKUP(B122,Diem_BTL,2,0))</f>
        <v>9.5</v>
      </c>
      <c r="J122" s="3" t="s">
        <v>17</v>
      </c>
      <c r="K122" s="3" t="s">
        <v>17</v>
      </c>
      <c r="L122" s="3" t="s">
        <v>17</v>
      </c>
    </row>
    <row r="123" spans="1:12" ht="15.6" x14ac:dyDescent="0.3">
      <c r="A123" s="3">
        <v>122</v>
      </c>
      <c r="B123" s="3" t="s">
        <v>337</v>
      </c>
      <c r="C123" s="2" t="s">
        <v>338</v>
      </c>
      <c r="D123" s="2" t="s">
        <v>135</v>
      </c>
      <c r="E123" s="3" t="s">
        <v>15</v>
      </c>
      <c r="F123" s="3" t="s">
        <v>336</v>
      </c>
      <c r="G123" s="3" t="s">
        <v>17</v>
      </c>
      <c r="H123" s="3">
        <f>IF(ISNA(VLOOKUP(B123,Diem_BT,2,0)),0,VLOOKUP(B123,Diem_BT,2,0))</f>
        <v>0</v>
      </c>
      <c r="I123" s="3">
        <f>IF(ISNA(VLOOKUP(B123,Diem_BTL,2,0)),0,VLOOKUP(B123,Diem_BTL,2,0))</f>
        <v>0</v>
      </c>
      <c r="J123" s="3" t="s">
        <v>17</v>
      </c>
      <c r="K123" s="3" t="s">
        <v>17</v>
      </c>
      <c r="L123" s="3" t="s">
        <v>17</v>
      </c>
    </row>
    <row r="124" spans="1:12" ht="15.6" x14ac:dyDescent="0.3">
      <c r="A124" s="3">
        <v>123</v>
      </c>
      <c r="B124" s="3" t="s">
        <v>339</v>
      </c>
      <c r="C124" s="2" t="s">
        <v>340</v>
      </c>
      <c r="D124" s="2" t="s">
        <v>341</v>
      </c>
      <c r="E124" s="3" t="s">
        <v>15</v>
      </c>
      <c r="F124" s="3" t="s">
        <v>336</v>
      </c>
      <c r="G124" s="3" t="s">
        <v>17</v>
      </c>
      <c r="H124" s="3">
        <f>IF(ISNA(VLOOKUP(B124,Diem_BT,2,0)),0,VLOOKUP(B124,Diem_BT,2,0))</f>
        <v>0</v>
      </c>
      <c r="I124" s="3">
        <f>IF(ISNA(VLOOKUP(B124,Diem_BTL,2,0)),0,VLOOKUP(B124,Diem_BTL,2,0))</f>
        <v>9.5</v>
      </c>
      <c r="J124" s="3" t="s">
        <v>17</v>
      </c>
      <c r="K124" s="3" t="s">
        <v>17</v>
      </c>
      <c r="L124" s="3" t="s">
        <v>17</v>
      </c>
    </row>
    <row r="125" spans="1:12" ht="15.6" x14ac:dyDescent="0.3">
      <c r="A125" s="3">
        <v>124</v>
      </c>
      <c r="B125" s="3" t="s">
        <v>342</v>
      </c>
      <c r="C125" s="2" t="s">
        <v>343</v>
      </c>
      <c r="D125" s="2" t="s">
        <v>344</v>
      </c>
      <c r="E125" s="3" t="s">
        <v>15</v>
      </c>
      <c r="F125" s="3" t="s">
        <v>336</v>
      </c>
      <c r="G125" s="3" t="s">
        <v>17</v>
      </c>
      <c r="H125" s="3">
        <f>IF(ISNA(VLOOKUP(B125,Diem_BT,2,0)),0,VLOOKUP(B125,Diem_BT,2,0))</f>
        <v>0</v>
      </c>
      <c r="I125" s="3">
        <f>IF(ISNA(VLOOKUP(B125,Diem_BTL,2,0)),0,VLOOKUP(B125,Diem_BTL,2,0))</f>
        <v>0</v>
      </c>
      <c r="J125" s="3" t="s">
        <v>17</v>
      </c>
      <c r="K125" s="3" t="s">
        <v>17</v>
      </c>
      <c r="L125" s="3" t="s">
        <v>17</v>
      </c>
    </row>
    <row r="126" spans="1:12" ht="15.6" x14ac:dyDescent="0.3">
      <c r="A126" s="3">
        <v>125</v>
      </c>
      <c r="B126" s="3" t="s">
        <v>345</v>
      </c>
      <c r="C126" s="2" t="s">
        <v>346</v>
      </c>
      <c r="D126" s="2" t="s">
        <v>61</v>
      </c>
      <c r="E126" s="3" t="s">
        <v>15</v>
      </c>
      <c r="F126" s="3" t="s">
        <v>336</v>
      </c>
      <c r="G126" s="3" t="s">
        <v>17</v>
      </c>
      <c r="H126" s="3">
        <f>IF(ISNA(VLOOKUP(B126,Diem_BT,2,0)),0,VLOOKUP(B126,Diem_BT,2,0))</f>
        <v>10</v>
      </c>
      <c r="I126" s="3">
        <f>IF(ISNA(VLOOKUP(B126,Diem_BTL,2,0)),0,VLOOKUP(B126,Diem_BTL,2,0))</f>
        <v>10</v>
      </c>
      <c r="J126" s="3" t="s">
        <v>17</v>
      </c>
      <c r="K126" s="3" t="s">
        <v>17</v>
      </c>
      <c r="L126" s="3" t="s">
        <v>17</v>
      </c>
    </row>
    <row r="127" spans="1:12" ht="15.6" x14ac:dyDescent="0.3">
      <c r="A127" s="3">
        <v>126</v>
      </c>
      <c r="B127" s="3" t="s">
        <v>347</v>
      </c>
      <c r="C127" s="2" t="s">
        <v>348</v>
      </c>
      <c r="D127" s="2" t="s">
        <v>292</v>
      </c>
      <c r="E127" s="3" t="s">
        <v>15</v>
      </c>
      <c r="F127" s="3" t="s">
        <v>336</v>
      </c>
      <c r="G127" s="3" t="s">
        <v>17</v>
      </c>
      <c r="H127" s="3">
        <f>IF(ISNA(VLOOKUP(B127,Diem_BT,2,0)),0,VLOOKUP(B127,Diem_BT,2,0))</f>
        <v>10</v>
      </c>
      <c r="I127" s="3">
        <f>IF(ISNA(VLOOKUP(B127,Diem_BTL,2,0)),0,VLOOKUP(B127,Diem_BTL,2,0))</f>
        <v>8.5</v>
      </c>
      <c r="J127" s="3" t="s">
        <v>17</v>
      </c>
      <c r="K127" s="3" t="s">
        <v>17</v>
      </c>
      <c r="L127" s="3" t="s">
        <v>17</v>
      </c>
    </row>
    <row r="128" spans="1:12" ht="15.6" x14ac:dyDescent="0.3">
      <c r="A128" s="3">
        <v>127</v>
      </c>
      <c r="B128" s="3" t="s">
        <v>349</v>
      </c>
      <c r="C128" s="2" t="s">
        <v>350</v>
      </c>
      <c r="D128" s="2" t="s">
        <v>351</v>
      </c>
      <c r="E128" s="3" t="s">
        <v>15</v>
      </c>
      <c r="F128" s="3" t="s">
        <v>336</v>
      </c>
      <c r="G128" s="3" t="s">
        <v>17</v>
      </c>
      <c r="H128" s="3">
        <f>IF(ISNA(VLOOKUP(B128,Diem_BT,2,0)),0,VLOOKUP(B128,Diem_BT,2,0))</f>
        <v>8</v>
      </c>
      <c r="I128" s="3">
        <f>IF(ISNA(VLOOKUP(B128,Diem_BTL,2,0)),0,VLOOKUP(B128,Diem_BTL,2,0))</f>
        <v>9.5</v>
      </c>
      <c r="J128" s="3" t="s">
        <v>17</v>
      </c>
      <c r="K128" s="3" t="s">
        <v>17</v>
      </c>
      <c r="L128" s="3" t="s">
        <v>17</v>
      </c>
    </row>
    <row r="129" spans="1:12" ht="15.6" x14ac:dyDescent="0.3">
      <c r="A129" s="3">
        <v>128</v>
      </c>
      <c r="B129" s="3" t="s">
        <v>352</v>
      </c>
      <c r="C129" s="2" t="s">
        <v>353</v>
      </c>
      <c r="D129" s="2" t="s">
        <v>67</v>
      </c>
      <c r="E129" s="3" t="s">
        <v>15</v>
      </c>
      <c r="F129" s="3" t="s">
        <v>336</v>
      </c>
      <c r="G129" s="3" t="s">
        <v>17</v>
      </c>
      <c r="H129" s="3">
        <f>IF(ISNA(VLOOKUP(B129,Diem_BT,2,0)),0,VLOOKUP(B129,Diem_BT,2,0))</f>
        <v>10</v>
      </c>
      <c r="I129" s="3">
        <f>IF(ISNA(VLOOKUP(B129,Diem_BTL,2,0)),0,VLOOKUP(B129,Diem_BTL,2,0))</f>
        <v>8.5</v>
      </c>
      <c r="J129" s="3" t="s">
        <v>17</v>
      </c>
      <c r="K129" s="3" t="s">
        <v>17</v>
      </c>
      <c r="L129" s="3" t="s">
        <v>17</v>
      </c>
    </row>
    <row r="130" spans="1:12" ht="15.6" x14ac:dyDescent="0.3">
      <c r="A130" s="3">
        <v>129</v>
      </c>
      <c r="B130" s="3" t="s">
        <v>354</v>
      </c>
      <c r="C130" s="2" t="s">
        <v>355</v>
      </c>
      <c r="D130" s="2" t="s">
        <v>76</v>
      </c>
      <c r="E130" s="3" t="s">
        <v>15</v>
      </c>
      <c r="F130" s="3" t="s">
        <v>336</v>
      </c>
      <c r="G130" s="3" t="s">
        <v>17</v>
      </c>
      <c r="H130" s="3">
        <f>IF(ISNA(VLOOKUP(B130,Diem_BT,2,0)),0,VLOOKUP(B130,Diem_BT,2,0))</f>
        <v>8</v>
      </c>
      <c r="I130" s="3">
        <f>IF(ISNA(VLOOKUP(B130,Diem_BTL,2,0)),0,VLOOKUP(B130,Diem_BTL,2,0))</f>
        <v>9</v>
      </c>
      <c r="J130" s="3" t="s">
        <v>17</v>
      </c>
      <c r="K130" s="3" t="s">
        <v>17</v>
      </c>
      <c r="L130" s="3" t="s">
        <v>17</v>
      </c>
    </row>
    <row r="131" spans="1:12" ht="15.6" x14ac:dyDescent="0.3">
      <c r="A131" s="3">
        <v>130</v>
      </c>
      <c r="B131" s="3" t="s">
        <v>356</v>
      </c>
      <c r="C131" s="2" t="s">
        <v>75</v>
      </c>
      <c r="D131" s="2" t="s">
        <v>357</v>
      </c>
      <c r="E131" s="3" t="s">
        <v>15</v>
      </c>
      <c r="F131" s="3" t="s">
        <v>336</v>
      </c>
      <c r="G131" s="3" t="s">
        <v>17</v>
      </c>
      <c r="H131" s="3">
        <f>IF(ISNA(VLOOKUP(B131,Diem_BT,2,0)),0,VLOOKUP(B131,Diem_BT,2,0))</f>
        <v>10</v>
      </c>
      <c r="I131" s="3">
        <f>IF(ISNA(VLOOKUP(B131,Diem_BTL,2,0)),0,VLOOKUP(B131,Diem_BTL,2,0))</f>
        <v>9.5</v>
      </c>
      <c r="J131" s="3" t="s">
        <v>17</v>
      </c>
      <c r="K131" s="3" t="s">
        <v>17</v>
      </c>
      <c r="L131" s="3" t="s">
        <v>17</v>
      </c>
    </row>
    <row r="132" spans="1:12" ht="15.6" x14ac:dyDescent="0.3">
      <c r="A132" s="3">
        <v>131</v>
      </c>
      <c r="B132" s="3" t="s">
        <v>358</v>
      </c>
      <c r="C132" s="2" t="s">
        <v>359</v>
      </c>
      <c r="D132" s="2" t="s">
        <v>85</v>
      </c>
      <c r="E132" s="3" t="s">
        <v>15</v>
      </c>
      <c r="F132" s="3" t="s">
        <v>336</v>
      </c>
      <c r="G132" s="3" t="s">
        <v>17</v>
      </c>
      <c r="H132" s="3">
        <f>IF(ISNA(VLOOKUP(B132,Diem_BT,2,0)),0,VLOOKUP(B132,Diem_BT,2,0))</f>
        <v>8</v>
      </c>
      <c r="I132" s="3">
        <f>IF(ISNA(VLOOKUP(B132,Diem_BTL,2,0)),0,VLOOKUP(B132,Diem_BTL,2,0))</f>
        <v>8.5</v>
      </c>
      <c r="J132" s="3" t="s">
        <v>17</v>
      </c>
      <c r="K132" s="3" t="s">
        <v>17</v>
      </c>
      <c r="L132" s="3" t="s">
        <v>17</v>
      </c>
    </row>
    <row r="133" spans="1:12" ht="15.6" x14ac:dyDescent="0.3">
      <c r="A133" s="3">
        <v>132</v>
      </c>
      <c r="B133" s="3" t="s">
        <v>360</v>
      </c>
      <c r="C133" s="2" t="s">
        <v>361</v>
      </c>
      <c r="D133" s="2" t="s">
        <v>362</v>
      </c>
      <c r="E133" s="3" t="s">
        <v>15</v>
      </c>
      <c r="F133" s="3" t="s">
        <v>336</v>
      </c>
      <c r="G133" s="3" t="s">
        <v>17</v>
      </c>
      <c r="H133" s="3">
        <f>IF(ISNA(VLOOKUP(B133,Diem_BT,2,0)),0,VLOOKUP(B133,Diem_BT,2,0))</f>
        <v>5</v>
      </c>
      <c r="I133" s="3">
        <f>IF(ISNA(VLOOKUP(B133,Diem_BTL,2,0)),0,VLOOKUP(B133,Diem_BTL,2,0))</f>
        <v>9</v>
      </c>
      <c r="J133" s="3" t="s">
        <v>17</v>
      </c>
      <c r="K133" s="3" t="s">
        <v>17</v>
      </c>
      <c r="L133" s="3" t="s">
        <v>17</v>
      </c>
    </row>
    <row r="134" spans="1:12" ht="15.6" x14ac:dyDescent="0.3">
      <c r="A134" s="3">
        <v>133</v>
      </c>
      <c r="B134" s="3" t="s">
        <v>363</v>
      </c>
      <c r="C134" s="2" t="s">
        <v>364</v>
      </c>
      <c r="D134" s="2" t="s">
        <v>213</v>
      </c>
      <c r="E134" s="3" t="s">
        <v>15</v>
      </c>
      <c r="F134" s="3" t="s">
        <v>336</v>
      </c>
      <c r="G134" s="3" t="s">
        <v>17</v>
      </c>
      <c r="H134" s="3">
        <f>IF(ISNA(VLOOKUP(B134,Diem_BT,2,0)),0,VLOOKUP(B134,Diem_BT,2,0))</f>
        <v>10</v>
      </c>
      <c r="I134" s="3">
        <f>IF(ISNA(VLOOKUP(B134,Diem_BTL,2,0)),0,VLOOKUP(B134,Diem_BTL,2,0))</f>
        <v>10</v>
      </c>
      <c r="J134" s="3" t="s">
        <v>17</v>
      </c>
      <c r="K134" s="3" t="s">
        <v>17</v>
      </c>
      <c r="L134" s="3" t="s">
        <v>17</v>
      </c>
    </row>
    <row r="135" spans="1:12" ht="15.6" x14ac:dyDescent="0.3">
      <c r="A135" s="3">
        <v>134</v>
      </c>
      <c r="B135" s="3" t="s">
        <v>365</v>
      </c>
      <c r="C135" s="2" t="s">
        <v>193</v>
      </c>
      <c r="D135" s="2" t="s">
        <v>366</v>
      </c>
      <c r="E135" s="3" t="s">
        <v>15</v>
      </c>
      <c r="F135" s="3" t="s">
        <v>336</v>
      </c>
      <c r="G135" s="3" t="s">
        <v>17</v>
      </c>
      <c r="H135" s="3">
        <f>IF(ISNA(VLOOKUP(B135,Diem_BT,2,0)),0,VLOOKUP(B135,Diem_BT,2,0))</f>
        <v>0</v>
      </c>
      <c r="I135" s="3">
        <f>IF(ISNA(VLOOKUP(B135,Diem_BTL,2,0)),0,VLOOKUP(B135,Diem_BTL,2,0))</f>
        <v>0</v>
      </c>
      <c r="J135" s="3" t="s">
        <v>17</v>
      </c>
      <c r="K135" s="3" t="s">
        <v>17</v>
      </c>
      <c r="L135" s="3" t="s">
        <v>17</v>
      </c>
    </row>
    <row r="136" spans="1:12" ht="15.6" x14ac:dyDescent="0.3">
      <c r="A136" s="3">
        <v>135</v>
      </c>
      <c r="B136" s="3" t="s">
        <v>367</v>
      </c>
      <c r="C136" s="2" t="s">
        <v>368</v>
      </c>
      <c r="D136" s="2" t="s">
        <v>100</v>
      </c>
      <c r="E136" s="3" t="s">
        <v>15</v>
      </c>
      <c r="F136" s="3" t="s">
        <v>336</v>
      </c>
      <c r="G136" s="3" t="s">
        <v>17</v>
      </c>
      <c r="H136" s="3">
        <f>IF(ISNA(VLOOKUP(B136,Diem_BT,2,0)),0,VLOOKUP(B136,Diem_BT,2,0))</f>
        <v>9</v>
      </c>
      <c r="I136" s="3">
        <f>IF(ISNA(VLOOKUP(B136,Diem_BTL,2,0)),0,VLOOKUP(B136,Diem_BTL,2,0))</f>
        <v>9.5</v>
      </c>
      <c r="J136" s="3" t="s">
        <v>17</v>
      </c>
      <c r="K136" s="3" t="s">
        <v>17</v>
      </c>
      <c r="L136" s="3" t="s">
        <v>17</v>
      </c>
    </row>
    <row r="137" spans="1:12" ht="15.6" x14ac:dyDescent="0.3">
      <c r="A137" s="3">
        <v>136</v>
      </c>
      <c r="B137" s="3" t="s">
        <v>369</v>
      </c>
      <c r="C137" s="2" t="s">
        <v>370</v>
      </c>
      <c r="D137" s="2" t="s">
        <v>371</v>
      </c>
      <c r="E137" s="3" t="s">
        <v>15</v>
      </c>
      <c r="F137" s="3" t="s">
        <v>336</v>
      </c>
      <c r="G137" s="3" t="s">
        <v>17</v>
      </c>
      <c r="H137" s="3">
        <f>IF(ISNA(VLOOKUP(B137,Diem_BT,2,0)),0,VLOOKUP(B137,Diem_BT,2,0))</f>
        <v>10</v>
      </c>
      <c r="I137" s="3">
        <f>IF(ISNA(VLOOKUP(B137,Diem_BTL,2,0)),0,VLOOKUP(B137,Diem_BTL,2,0))</f>
        <v>9</v>
      </c>
      <c r="J137" s="3" t="s">
        <v>17</v>
      </c>
      <c r="K137" s="3" t="s">
        <v>17</v>
      </c>
      <c r="L137" s="3" t="s">
        <v>17</v>
      </c>
    </row>
    <row r="138" spans="1:12" ht="15.6" x14ac:dyDescent="0.3">
      <c r="A138" s="3">
        <v>137</v>
      </c>
      <c r="B138" s="3" t="s">
        <v>372</v>
      </c>
      <c r="C138" s="2" t="s">
        <v>373</v>
      </c>
      <c r="D138" s="2" t="s">
        <v>374</v>
      </c>
      <c r="E138" s="3" t="s">
        <v>15</v>
      </c>
      <c r="F138" s="3" t="s">
        <v>336</v>
      </c>
      <c r="G138" s="3" t="s">
        <v>17</v>
      </c>
      <c r="H138" s="3">
        <f>IF(ISNA(VLOOKUP(B138,Diem_BT,2,0)),0,VLOOKUP(B138,Diem_BT,2,0))</f>
        <v>9</v>
      </c>
      <c r="I138" s="3">
        <f>IF(ISNA(VLOOKUP(B138,Diem_BTL,2,0)),0,VLOOKUP(B138,Diem_BTL,2,0))</f>
        <v>9</v>
      </c>
      <c r="J138" s="3" t="s">
        <v>17</v>
      </c>
      <c r="K138" s="3" t="s">
        <v>17</v>
      </c>
      <c r="L138" s="3" t="s">
        <v>17</v>
      </c>
    </row>
    <row r="139" spans="1:12" ht="15.6" x14ac:dyDescent="0.3">
      <c r="A139" s="3">
        <v>138</v>
      </c>
      <c r="B139" s="3" t="s">
        <v>375</v>
      </c>
      <c r="C139" s="2" t="s">
        <v>376</v>
      </c>
      <c r="D139" s="2" t="s">
        <v>224</v>
      </c>
      <c r="E139" s="3" t="s">
        <v>15</v>
      </c>
      <c r="F139" s="3" t="s">
        <v>336</v>
      </c>
      <c r="G139" s="3" t="s">
        <v>17</v>
      </c>
      <c r="H139" s="3">
        <f>IF(ISNA(VLOOKUP(B139,Diem_BT,2,0)),0,VLOOKUP(B139,Diem_BT,2,0))</f>
        <v>0</v>
      </c>
      <c r="I139" s="3">
        <f>IF(ISNA(VLOOKUP(B139,Diem_BTL,2,0)),0,VLOOKUP(B139,Diem_BTL,2,0))</f>
        <v>0</v>
      </c>
      <c r="J139" s="3" t="s">
        <v>17</v>
      </c>
      <c r="K139" s="3" t="s">
        <v>17</v>
      </c>
      <c r="L139" s="3" t="s">
        <v>17</v>
      </c>
    </row>
    <row r="140" spans="1:12" ht="15.6" x14ac:dyDescent="0.3">
      <c r="A140" s="3">
        <v>139</v>
      </c>
      <c r="B140" s="3" t="s">
        <v>377</v>
      </c>
      <c r="C140" s="2" t="s">
        <v>378</v>
      </c>
      <c r="D140" s="2" t="s">
        <v>379</v>
      </c>
      <c r="E140" s="3" t="s">
        <v>15</v>
      </c>
      <c r="F140" s="3" t="s">
        <v>336</v>
      </c>
      <c r="G140" s="3" t="s">
        <v>17</v>
      </c>
      <c r="H140" s="3">
        <f>IF(ISNA(VLOOKUP(B140,Diem_BT,2,0)),0,VLOOKUP(B140,Diem_BT,2,0))</f>
        <v>7</v>
      </c>
      <c r="I140" s="3">
        <f>IF(ISNA(VLOOKUP(B140,Diem_BTL,2,0)),0,VLOOKUP(B140,Diem_BTL,2,0))</f>
        <v>9.5</v>
      </c>
      <c r="J140" s="3" t="s">
        <v>17</v>
      </c>
      <c r="K140" s="3" t="s">
        <v>17</v>
      </c>
      <c r="L140" s="3" t="s">
        <v>17</v>
      </c>
    </row>
    <row r="141" spans="1:12" ht="15.6" x14ac:dyDescent="0.3">
      <c r="A141" s="3">
        <v>140</v>
      </c>
      <c r="B141" s="3" t="s">
        <v>380</v>
      </c>
      <c r="C141" s="2" t="s">
        <v>381</v>
      </c>
      <c r="D141" s="2" t="s">
        <v>232</v>
      </c>
      <c r="E141" s="3" t="s">
        <v>15</v>
      </c>
      <c r="F141" s="3" t="s">
        <v>336</v>
      </c>
      <c r="G141" s="3" t="s">
        <v>17</v>
      </c>
      <c r="H141" s="3">
        <f>IF(ISNA(VLOOKUP(B141,Diem_BT,2,0)),0,VLOOKUP(B141,Diem_BT,2,0))</f>
        <v>10</v>
      </c>
      <c r="I141" s="3">
        <f>IF(ISNA(VLOOKUP(B141,Diem_BTL,2,0)),0,VLOOKUP(B141,Diem_BTL,2,0))</f>
        <v>8.5</v>
      </c>
      <c r="J141" s="3" t="s">
        <v>17</v>
      </c>
      <c r="K141" s="3" t="s">
        <v>17</v>
      </c>
      <c r="L14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93F-A5C2-4884-A269-86C884A6B3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B3FF-BA49-4D63-9C77-F2E504C81065}">
  <dimension ref="A1:B111"/>
  <sheetViews>
    <sheetView topLeftCell="A94" workbookViewId="0">
      <selection activeCell="A107" sqref="A1:B111"/>
    </sheetView>
  </sheetViews>
  <sheetFormatPr defaultRowHeight="14.4" x14ac:dyDescent="0.3"/>
  <cols>
    <col min="2" max="2" width="6.33203125" customWidth="1"/>
  </cols>
  <sheetData>
    <row r="1" spans="1:2" x14ac:dyDescent="0.3">
      <c r="A1" t="s">
        <v>382</v>
      </c>
    </row>
    <row r="2" spans="1:2" x14ac:dyDescent="0.3">
      <c r="A2" t="s">
        <v>197</v>
      </c>
      <c r="B2">
        <v>5</v>
      </c>
    </row>
    <row r="3" spans="1:2" x14ac:dyDescent="0.3">
      <c r="A3" t="s">
        <v>124</v>
      </c>
      <c r="B3">
        <v>10</v>
      </c>
    </row>
    <row r="4" spans="1:2" x14ac:dyDescent="0.3">
      <c r="A4" t="s">
        <v>49</v>
      </c>
      <c r="B4">
        <v>6</v>
      </c>
    </row>
    <row r="5" spans="1:2" x14ac:dyDescent="0.3">
      <c r="A5" t="s">
        <v>148</v>
      </c>
      <c r="B5">
        <v>8</v>
      </c>
    </row>
    <row r="6" spans="1:2" x14ac:dyDescent="0.3">
      <c r="A6" t="s">
        <v>349</v>
      </c>
      <c r="B6">
        <v>8</v>
      </c>
    </row>
    <row r="7" spans="1:2" x14ac:dyDescent="0.3">
      <c r="A7" t="s">
        <v>95</v>
      </c>
      <c r="B7">
        <v>10</v>
      </c>
    </row>
    <row r="8" spans="1:2" x14ac:dyDescent="0.3">
      <c r="A8" t="s">
        <v>204</v>
      </c>
      <c r="B8">
        <v>9</v>
      </c>
    </row>
    <row r="9" spans="1:2" x14ac:dyDescent="0.3">
      <c r="A9" t="s">
        <v>34</v>
      </c>
      <c r="B9">
        <v>6</v>
      </c>
    </row>
    <row r="10" spans="1:2" x14ac:dyDescent="0.3">
      <c r="A10" t="s">
        <v>270</v>
      </c>
      <c r="B10">
        <v>7</v>
      </c>
    </row>
    <row r="11" spans="1:2" x14ac:dyDescent="0.3">
      <c r="A11" t="s">
        <v>157</v>
      </c>
      <c r="B11">
        <v>8</v>
      </c>
    </row>
    <row r="12" spans="1:2" x14ac:dyDescent="0.3">
      <c r="A12" t="s">
        <v>164</v>
      </c>
      <c r="B12">
        <v>9</v>
      </c>
    </row>
    <row r="13" spans="1:2" x14ac:dyDescent="0.3">
      <c r="A13" t="s">
        <v>254</v>
      </c>
      <c r="B13">
        <v>6</v>
      </c>
    </row>
    <row r="14" spans="1:2" x14ac:dyDescent="0.3">
      <c r="A14" t="s">
        <v>154</v>
      </c>
      <c r="B14">
        <v>7</v>
      </c>
    </row>
    <row r="15" spans="1:2" x14ac:dyDescent="0.3">
      <c r="A15" t="s">
        <v>323</v>
      </c>
      <c r="B15">
        <v>6</v>
      </c>
    </row>
    <row r="16" spans="1:2" x14ac:dyDescent="0.3">
      <c r="A16" t="s">
        <v>74</v>
      </c>
      <c r="B16">
        <v>8</v>
      </c>
    </row>
    <row r="17" spans="1:2" x14ac:dyDescent="0.3">
      <c r="A17" t="s">
        <v>363</v>
      </c>
      <c r="B17">
        <v>10</v>
      </c>
    </row>
    <row r="18" spans="1:2" x14ac:dyDescent="0.3">
      <c r="A18" t="s">
        <v>275</v>
      </c>
      <c r="B18">
        <v>9</v>
      </c>
    </row>
    <row r="19" spans="1:2" x14ac:dyDescent="0.3">
      <c r="A19" t="s">
        <v>320</v>
      </c>
      <c r="B19">
        <v>7</v>
      </c>
    </row>
    <row r="20" spans="1:2" x14ac:dyDescent="0.3">
      <c r="A20" t="s">
        <v>171</v>
      </c>
      <c r="B20">
        <v>5</v>
      </c>
    </row>
    <row r="21" spans="1:2" x14ac:dyDescent="0.3">
      <c r="A21" t="s">
        <v>121</v>
      </c>
      <c r="B21">
        <v>7</v>
      </c>
    </row>
    <row r="22" spans="1:2" x14ac:dyDescent="0.3">
      <c r="A22" t="s">
        <v>345</v>
      </c>
      <c r="B22">
        <v>10</v>
      </c>
    </row>
    <row r="23" spans="1:2" x14ac:dyDescent="0.3">
      <c r="A23" t="s">
        <v>214</v>
      </c>
      <c r="B23">
        <v>5</v>
      </c>
    </row>
    <row r="24" spans="1:2" x14ac:dyDescent="0.3">
      <c r="A24" t="s">
        <v>37</v>
      </c>
      <c r="B24">
        <v>8</v>
      </c>
    </row>
    <row r="25" spans="1:2" x14ac:dyDescent="0.3">
      <c r="A25" t="s">
        <v>377</v>
      </c>
      <c r="B25">
        <v>7</v>
      </c>
    </row>
    <row r="26" spans="1:2" x14ac:dyDescent="0.3">
      <c r="A26" t="s">
        <v>139</v>
      </c>
      <c r="B26">
        <v>10</v>
      </c>
    </row>
    <row r="27" spans="1:2" x14ac:dyDescent="0.3">
      <c r="A27" t="s">
        <v>145</v>
      </c>
      <c r="B27">
        <v>7</v>
      </c>
    </row>
    <row r="28" spans="1:2" x14ac:dyDescent="0.3">
      <c r="A28" t="s">
        <v>306</v>
      </c>
      <c r="B28">
        <v>5</v>
      </c>
    </row>
    <row r="29" spans="1:2" x14ac:dyDescent="0.3">
      <c r="A29" t="s">
        <v>127</v>
      </c>
      <c r="B29">
        <v>10</v>
      </c>
    </row>
    <row r="30" spans="1:2" x14ac:dyDescent="0.3">
      <c r="A30" t="s">
        <v>12</v>
      </c>
      <c r="B30">
        <v>9</v>
      </c>
    </row>
    <row r="31" spans="1:2" x14ac:dyDescent="0.3">
      <c r="A31" t="s">
        <v>133</v>
      </c>
      <c r="B31">
        <v>5</v>
      </c>
    </row>
    <row r="32" spans="1:2" x14ac:dyDescent="0.3">
      <c r="A32" t="s">
        <v>187</v>
      </c>
      <c r="B32">
        <v>6</v>
      </c>
    </row>
    <row r="33" spans="1:2" x14ac:dyDescent="0.3">
      <c r="A33" t="s">
        <v>182</v>
      </c>
      <c r="B33">
        <v>7</v>
      </c>
    </row>
    <row r="34" spans="1:2" x14ac:dyDescent="0.3">
      <c r="A34" t="s">
        <v>54</v>
      </c>
      <c r="B34">
        <v>8</v>
      </c>
    </row>
    <row r="35" spans="1:2" x14ac:dyDescent="0.3">
      <c r="A35" t="s">
        <v>190</v>
      </c>
      <c r="B35">
        <v>6</v>
      </c>
    </row>
    <row r="36" spans="1:2" x14ac:dyDescent="0.3">
      <c r="A36" t="s">
        <v>185</v>
      </c>
      <c r="B36">
        <v>7</v>
      </c>
    </row>
    <row r="37" spans="1:2" x14ac:dyDescent="0.3">
      <c r="A37" t="s">
        <v>160</v>
      </c>
      <c r="B37">
        <v>9</v>
      </c>
    </row>
    <row r="38" spans="1:2" x14ac:dyDescent="0.3">
      <c r="A38" t="s">
        <v>52</v>
      </c>
      <c r="B38">
        <v>10</v>
      </c>
    </row>
    <row r="39" spans="1:2" x14ac:dyDescent="0.3">
      <c r="A39" t="s">
        <v>257</v>
      </c>
      <c r="B39">
        <v>9</v>
      </c>
    </row>
    <row r="40" spans="1:2" x14ac:dyDescent="0.3">
      <c r="A40" t="s">
        <v>40</v>
      </c>
      <c r="B40">
        <v>10</v>
      </c>
    </row>
    <row r="41" spans="1:2" x14ac:dyDescent="0.3">
      <c r="A41" t="s">
        <v>278</v>
      </c>
      <c r="B41">
        <v>8</v>
      </c>
    </row>
    <row r="42" spans="1:2" x14ac:dyDescent="0.3">
      <c r="A42" t="s">
        <v>104</v>
      </c>
      <c r="B42">
        <v>9</v>
      </c>
    </row>
    <row r="43" spans="1:2" x14ac:dyDescent="0.3">
      <c r="A43" t="s">
        <v>194</v>
      </c>
      <c r="B43">
        <v>6</v>
      </c>
    </row>
    <row r="44" spans="1:2" x14ac:dyDescent="0.3">
      <c r="A44" t="s">
        <v>380</v>
      </c>
      <c r="B44">
        <v>10</v>
      </c>
    </row>
    <row r="45" spans="1:2" x14ac:dyDescent="0.3">
      <c r="A45" t="s">
        <v>290</v>
      </c>
      <c r="B45">
        <v>6</v>
      </c>
    </row>
    <row r="46" spans="1:2" x14ac:dyDescent="0.3">
      <c r="A46" t="s">
        <v>89</v>
      </c>
      <c r="B46">
        <v>10</v>
      </c>
    </row>
    <row r="47" spans="1:2" x14ac:dyDescent="0.3">
      <c r="A47" t="s">
        <v>199</v>
      </c>
      <c r="B47">
        <v>8</v>
      </c>
    </row>
    <row r="48" spans="1:2" x14ac:dyDescent="0.3">
      <c r="A48" t="s">
        <v>143</v>
      </c>
      <c r="B48">
        <v>10</v>
      </c>
    </row>
    <row r="49" spans="1:2" x14ac:dyDescent="0.3">
      <c r="A49" t="s">
        <v>333</v>
      </c>
      <c r="B49">
        <v>7</v>
      </c>
    </row>
    <row r="50" spans="1:2" x14ac:dyDescent="0.3">
      <c r="A50" t="s">
        <v>141</v>
      </c>
      <c r="B50">
        <v>7</v>
      </c>
    </row>
    <row r="51" spans="1:2" x14ac:dyDescent="0.3">
      <c r="A51" t="s">
        <v>315</v>
      </c>
      <c r="B51">
        <v>10</v>
      </c>
    </row>
    <row r="52" spans="1:2" x14ac:dyDescent="0.3">
      <c r="A52" t="s">
        <v>192</v>
      </c>
      <c r="B52">
        <v>8</v>
      </c>
    </row>
    <row r="53" spans="1:2" x14ac:dyDescent="0.3">
      <c r="A53" t="s">
        <v>354</v>
      </c>
      <c r="B53">
        <v>8</v>
      </c>
    </row>
    <row r="54" spans="1:2" x14ac:dyDescent="0.3">
      <c r="A54" t="s">
        <v>272</v>
      </c>
      <c r="B54">
        <v>6</v>
      </c>
    </row>
    <row r="55" spans="1:2" x14ac:dyDescent="0.3">
      <c r="A55" t="s">
        <v>360</v>
      </c>
      <c r="B55">
        <v>5</v>
      </c>
    </row>
    <row r="56" spans="1:2" x14ac:dyDescent="0.3">
      <c r="A56" t="s">
        <v>230</v>
      </c>
      <c r="B56">
        <v>7</v>
      </c>
    </row>
    <row r="57" spans="1:2" x14ac:dyDescent="0.3">
      <c r="A57" t="s">
        <v>151</v>
      </c>
      <c r="B57">
        <v>9</v>
      </c>
    </row>
    <row r="58" spans="1:2" x14ac:dyDescent="0.3">
      <c r="A58" t="s">
        <v>212</v>
      </c>
      <c r="B58">
        <v>8</v>
      </c>
    </row>
    <row r="59" spans="1:2" x14ac:dyDescent="0.3">
      <c r="A59" t="s">
        <v>115</v>
      </c>
      <c r="B59">
        <v>9</v>
      </c>
    </row>
    <row r="60" spans="1:2" x14ac:dyDescent="0.3">
      <c r="A60" t="s">
        <v>238</v>
      </c>
      <c r="B60">
        <v>9</v>
      </c>
    </row>
    <row r="61" spans="1:2" x14ac:dyDescent="0.3">
      <c r="A61" t="s">
        <v>325</v>
      </c>
      <c r="B61">
        <v>9</v>
      </c>
    </row>
    <row r="62" spans="1:2" x14ac:dyDescent="0.3">
      <c r="A62" t="s">
        <v>43</v>
      </c>
      <c r="B62">
        <v>7</v>
      </c>
    </row>
    <row r="63" spans="1:2" x14ac:dyDescent="0.3">
      <c r="A63" t="s">
        <v>83</v>
      </c>
      <c r="B63">
        <v>10</v>
      </c>
    </row>
    <row r="64" spans="1:2" x14ac:dyDescent="0.3">
      <c r="A64" t="s">
        <v>301</v>
      </c>
      <c r="B64">
        <v>8</v>
      </c>
    </row>
    <row r="65" spans="1:2" x14ac:dyDescent="0.3">
      <c r="A65" t="s">
        <v>330</v>
      </c>
      <c r="B65">
        <v>10</v>
      </c>
    </row>
    <row r="66" spans="1:2" x14ac:dyDescent="0.3">
      <c r="A66" t="s">
        <v>259</v>
      </c>
      <c r="B66">
        <v>10</v>
      </c>
    </row>
    <row r="67" spans="1:2" x14ac:dyDescent="0.3">
      <c r="A67" t="s">
        <v>286</v>
      </c>
      <c r="B67">
        <v>9</v>
      </c>
    </row>
    <row r="68" spans="1:2" x14ac:dyDescent="0.3">
      <c r="A68" t="s">
        <v>110</v>
      </c>
      <c r="B68">
        <v>9</v>
      </c>
    </row>
    <row r="69" spans="1:2" x14ac:dyDescent="0.3">
      <c r="A69" t="s">
        <v>347</v>
      </c>
      <c r="B69">
        <v>10</v>
      </c>
    </row>
    <row r="70" spans="1:2" x14ac:dyDescent="0.3">
      <c r="A70" t="s">
        <v>303</v>
      </c>
      <c r="B70">
        <v>9</v>
      </c>
    </row>
    <row r="71" spans="1:2" x14ac:dyDescent="0.3">
      <c r="A71" t="s">
        <v>293</v>
      </c>
      <c r="B71">
        <v>8</v>
      </c>
    </row>
    <row r="72" spans="1:2" x14ac:dyDescent="0.3">
      <c r="A72" t="s">
        <v>372</v>
      </c>
      <c r="B72">
        <v>9</v>
      </c>
    </row>
    <row r="73" spans="1:2" x14ac:dyDescent="0.3">
      <c r="A73" t="s">
        <v>298</v>
      </c>
      <c r="B73">
        <v>7</v>
      </c>
    </row>
    <row r="74" spans="1:2" x14ac:dyDescent="0.3">
      <c r="A74" t="s">
        <v>57</v>
      </c>
      <c r="B74">
        <v>10</v>
      </c>
    </row>
    <row r="75" spans="1:2" x14ac:dyDescent="0.3">
      <c r="A75" t="s">
        <v>241</v>
      </c>
      <c r="B75">
        <v>7</v>
      </c>
    </row>
    <row r="76" spans="1:2" x14ac:dyDescent="0.3">
      <c r="A76" t="s">
        <v>244</v>
      </c>
      <c r="B76">
        <v>9</v>
      </c>
    </row>
    <row r="77" spans="1:2" x14ac:dyDescent="0.3">
      <c r="A77" t="s">
        <v>266</v>
      </c>
      <c r="B77">
        <v>7</v>
      </c>
    </row>
    <row r="78" spans="1:2" x14ac:dyDescent="0.3">
      <c r="A78" t="s">
        <v>168</v>
      </c>
      <c r="B78">
        <v>8</v>
      </c>
    </row>
    <row r="79" spans="1:2" x14ac:dyDescent="0.3">
      <c r="A79" t="s">
        <v>260</v>
      </c>
      <c r="B79">
        <v>10</v>
      </c>
    </row>
    <row r="80" spans="1:2" x14ac:dyDescent="0.3">
      <c r="A80" t="s">
        <v>98</v>
      </c>
      <c r="B80">
        <v>10</v>
      </c>
    </row>
    <row r="81" spans="1:2" x14ac:dyDescent="0.3">
      <c r="A81" t="s">
        <v>367</v>
      </c>
      <c r="B81">
        <v>9</v>
      </c>
    </row>
    <row r="82" spans="1:2" x14ac:dyDescent="0.3">
      <c r="A82" t="s">
        <v>166</v>
      </c>
      <c r="B82">
        <v>10</v>
      </c>
    </row>
    <row r="83" spans="1:2" x14ac:dyDescent="0.3">
      <c r="A83" t="s">
        <v>130</v>
      </c>
      <c r="B83">
        <v>9</v>
      </c>
    </row>
    <row r="84" spans="1:2" x14ac:dyDescent="0.3">
      <c r="A84" t="s">
        <v>309</v>
      </c>
      <c r="B84">
        <v>7</v>
      </c>
    </row>
    <row r="85" spans="1:2" x14ac:dyDescent="0.3">
      <c r="A85" t="s">
        <v>268</v>
      </c>
      <c r="B85">
        <v>9</v>
      </c>
    </row>
    <row r="86" spans="1:2" x14ac:dyDescent="0.3">
      <c r="A86" t="s">
        <v>20</v>
      </c>
      <c r="B86">
        <v>4</v>
      </c>
    </row>
    <row r="87" spans="1:2" x14ac:dyDescent="0.3">
      <c r="A87" t="s">
        <v>358</v>
      </c>
      <c r="B87">
        <v>8</v>
      </c>
    </row>
    <row r="88" spans="1:2" x14ac:dyDescent="0.3">
      <c r="A88" t="s">
        <v>118</v>
      </c>
      <c r="B88">
        <v>10</v>
      </c>
    </row>
    <row r="89" spans="1:2" x14ac:dyDescent="0.3">
      <c r="A89" t="s">
        <v>217</v>
      </c>
      <c r="B89">
        <v>7</v>
      </c>
    </row>
    <row r="90" spans="1:2" x14ac:dyDescent="0.3">
      <c r="A90" t="s">
        <v>219</v>
      </c>
      <c r="B90">
        <v>10</v>
      </c>
    </row>
    <row r="91" spans="1:2" x14ac:dyDescent="0.3">
      <c r="A91" t="s">
        <v>77</v>
      </c>
      <c r="B91">
        <v>10</v>
      </c>
    </row>
    <row r="92" spans="1:2" x14ac:dyDescent="0.3">
      <c r="A92" t="s">
        <v>233</v>
      </c>
      <c r="B92">
        <v>8</v>
      </c>
    </row>
    <row r="93" spans="1:2" x14ac:dyDescent="0.3">
      <c r="A93" t="s">
        <v>177</v>
      </c>
      <c r="B93">
        <v>9</v>
      </c>
    </row>
    <row r="94" spans="1:2" x14ac:dyDescent="0.3">
      <c r="A94" t="s">
        <v>228</v>
      </c>
      <c r="B94">
        <v>9</v>
      </c>
    </row>
    <row r="95" spans="1:2" x14ac:dyDescent="0.3">
      <c r="A95" t="s">
        <v>352</v>
      </c>
      <c r="B95">
        <v>10</v>
      </c>
    </row>
    <row r="96" spans="1:2" x14ac:dyDescent="0.3">
      <c r="A96" t="s">
        <v>162</v>
      </c>
      <c r="B96">
        <v>9</v>
      </c>
    </row>
    <row r="97" spans="1:2" x14ac:dyDescent="0.3">
      <c r="A97" t="s">
        <v>222</v>
      </c>
      <c r="B97">
        <v>10</v>
      </c>
    </row>
    <row r="98" spans="1:2" x14ac:dyDescent="0.3">
      <c r="A98" t="s">
        <v>71</v>
      </c>
      <c r="B98">
        <v>10</v>
      </c>
    </row>
    <row r="99" spans="1:2" x14ac:dyDescent="0.3">
      <c r="A99" t="s">
        <v>180</v>
      </c>
      <c r="B99">
        <v>10</v>
      </c>
    </row>
    <row r="100" spans="1:2" x14ac:dyDescent="0.3">
      <c r="A100" t="s">
        <v>369</v>
      </c>
      <c r="B100">
        <v>10</v>
      </c>
    </row>
    <row r="101" spans="1:2" x14ac:dyDescent="0.3">
      <c r="A101" t="s">
        <v>356</v>
      </c>
      <c r="B101">
        <v>10</v>
      </c>
    </row>
    <row r="102" spans="1:2" x14ac:dyDescent="0.3">
      <c r="A102" t="s">
        <v>263</v>
      </c>
      <c r="B102">
        <v>9</v>
      </c>
    </row>
    <row r="103" spans="1:2" x14ac:dyDescent="0.3">
      <c r="A103" t="s">
        <v>207</v>
      </c>
      <c r="B103">
        <v>7</v>
      </c>
    </row>
    <row r="104" spans="1:2" x14ac:dyDescent="0.3">
      <c r="A104" t="s">
        <v>246</v>
      </c>
      <c r="B104">
        <v>6</v>
      </c>
    </row>
    <row r="105" spans="1:2" x14ac:dyDescent="0.3">
      <c r="A105" t="s">
        <v>18</v>
      </c>
      <c r="B105">
        <v>8</v>
      </c>
    </row>
    <row r="106" spans="1:2" x14ac:dyDescent="0.3">
      <c r="A106" t="s">
        <v>80</v>
      </c>
      <c r="B106">
        <v>7</v>
      </c>
    </row>
    <row r="107" spans="1:2" x14ac:dyDescent="0.3">
      <c r="A107" t="s">
        <v>248</v>
      </c>
      <c r="B107">
        <v>6</v>
      </c>
    </row>
    <row r="108" spans="1:2" x14ac:dyDescent="0.3">
      <c r="A108" t="s">
        <v>136</v>
      </c>
      <c r="B108">
        <v>10</v>
      </c>
    </row>
    <row r="109" spans="1:2" x14ac:dyDescent="0.3">
      <c r="A109" t="s">
        <v>225</v>
      </c>
      <c r="B109">
        <v>7</v>
      </c>
    </row>
    <row r="110" spans="1:2" x14ac:dyDescent="0.3">
      <c r="A110" t="s">
        <v>46</v>
      </c>
      <c r="B110">
        <v>10</v>
      </c>
    </row>
    <row r="111" spans="1:2" x14ac:dyDescent="0.3">
      <c r="A111" t="s">
        <v>252</v>
      </c>
      <c r="B1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B646-A467-454A-9977-A546B0783594}">
  <dimension ref="A1:C142"/>
  <sheetViews>
    <sheetView topLeftCell="A130" workbookViewId="0">
      <selection activeCell="B142" sqref="A2:B142"/>
    </sheetView>
  </sheetViews>
  <sheetFormatPr defaultRowHeight="15.6" x14ac:dyDescent="0.3"/>
  <cols>
    <col min="1" max="1" width="10" style="6" bestFit="1" customWidth="1"/>
    <col min="2" max="2" width="5.88671875" style="6" bestFit="1" customWidth="1"/>
    <col min="3" max="3" width="27.21875" style="6" bestFit="1" customWidth="1"/>
  </cols>
  <sheetData>
    <row r="1" spans="1:2" x14ac:dyDescent="0.3">
      <c r="A1" s="4" t="s">
        <v>382</v>
      </c>
      <c r="B1" s="4" t="s">
        <v>384</v>
      </c>
    </row>
    <row r="2" spans="1:2" x14ac:dyDescent="0.3">
      <c r="A2" s="5" t="s">
        <v>342</v>
      </c>
      <c r="B2" s="5">
        <v>0</v>
      </c>
    </row>
    <row r="3" spans="1:2" x14ac:dyDescent="0.3">
      <c r="A3" s="5" t="s">
        <v>260</v>
      </c>
      <c r="B3" s="5">
        <v>8.5</v>
      </c>
    </row>
    <row r="4" spans="1:2" x14ac:dyDescent="0.3">
      <c r="A4" s="5" t="s">
        <v>337</v>
      </c>
      <c r="B4" s="5">
        <v>0</v>
      </c>
    </row>
    <row r="5" spans="1:2" x14ac:dyDescent="0.3">
      <c r="A5" s="5" t="s">
        <v>315</v>
      </c>
      <c r="B5" s="5">
        <v>8.5</v>
      </c>
    </row>
    <row r="6" spans="1:2" x14ac:dyDescent="0.3">
      <c r="A6" s="5" t="s">
        <v>127</v>
      </c>
      <c r="B6" s="5">
        <v>8.5</v>
      </c>
    </row>
    <row r="7" spans="1:2" x14ac:dyDescent="0.3">
      <c r="A7" s="5" t="s">
        <v>180</v>
      </c>
      <c r="B7" s="5">
        <v>8.5</v>
      </c>
    </row>
    <row r="8" spans="1:2" x14ac:dyDescent="0.3">
      <c r="A8" s="5" t="s">
        <v>65</v>
      </c>
      <c r="B8" s="5">
        <v>0</v>
      </c>
    </row>
    <row r="9" spans="1:2" x14ac:dyDescent="0.3">
      <c r="A9" s="5" t="s">
        <v>89</v>
      </c>
      <c r="B9" s="5">
        <v>9</v>
      </c>
    </row>
    <row r="10" spans="1:2" x14ac:dyDescent="0.3">
      <c r="A10" s="5" t="s">
        <v>372</v>
      </c>
      <c r="B10" s="5">
        <v>9</v>
      </c>
    </row>
    <row r="11" spans="1:2" x14ac:dyDescent="0.3">
      <c r="A11" s="5" t="s">
        <v>104</v>
      </c>
      <c r="B11" s="5">
        <v>9</v>
      </c>
    </row>
    <row r="12" spans="1:2" x14ac:dyDescent="0.3">
      <c r="A12" s="5" t="s">
        <v>272</v>
      </c>
      <c r="B12" s="5">
        <v>9</v>
      </c>
    </row>
    <row r="13" spans="1:2" x14ac:dyDescent="0.3">
      <c r="A13" s="5" t="s">
        <v>197</v>
      </c>
      <c r="B13" s="5">
        <v>9</v>
      </c>
    </row>
    <row r="14" spans="1:2" x14ac:dyDescent="0.3">
      <c r="A14" s="5" t="s">
        <v>141</v>
      </c>
      <c r="B14" s="5">
        <v>9</v>
      </c>
    </row>
    <row r="15" spans="1:2" x14ac:dyDescent="0.3">
      <c r="A15" s="5" t="s">
        <v>77</v>
      </c>
      <c r="B15" s="5">
        <v>9</v>
      </c>
    </row>
    <row r="16" spans="1:2" x14ac:dyDescent="0.3">
      <c r="A16" s="5" t="s">
        <v>367</v>
      </c>
      <c r="B16" s="5">
        <v>9.5</v>
      </c>
    </row>
    <row r="17" spans="1:3" x14ac:dyDescent="0.3">
      <c r="A17" s="5" t="s">
        <v>54</v>
      </c>
      <c r="B17" s="5">
        <v>9.5</v>
      </c>
    </row>
    <row r="18" spans="1:3" x14ac:dyDescent="0.3">
      <c r="A18" s="5" t="s">
        <v>62</v>
      </c>
      <c r="B18" s="5">
        <v>0</v>
      </c>
    </row>
    <row r="19" spans="1:3" x14ac:dyDescent="0.3">
      <c r="A19" s="5" t="s">
        <v>233</v>
      </c>
      <c r="B19" s="5">
        <v>9.5</v>
      </c>
    </row>
    <row r="20" spans="1:3" x14ac:dyDescent="0.3">
      <c r="A20" s="5" t="s">
        <v>124</v>
      </c>
      <c r="B20" s="5">
        <v>9.5</v>
      </c>
    </row>
    <row r="21" spans="1:3" x14ac:dyDescent="0.3">
      <c r="A21" s="5" t="s">
        <v>252</v>
      </c>
      <c r="B21" s="5">
        <v>9.5</v>
      </c>
    </row>
    <row r="22" spans="1:3" x14ac:dyDescent="0.3">
      <c r="A22" s="5" t="s">
        <v>204</v>
      </c>
      <c r="B22" s="5">
        <v>9.5</v>
      </c>
    </row>
    <row r="23" spans="1:3" x14ac:dyDescent="0.3">
      <c r="A23" s="5" t="s">
        <v>288</v>
      </c>
      <c r="B23" s="5">
        <v>0</v>
      </c>
    </row>
    <row r="24" spans="1:3" x14ac:dyDescent="0.3">
      <c r="A24" s="5" t="s">
        <v>12</v>
      </c>
      <c r="B24" s="5">
        <v>9.5</v>
      </c>
    </row>
    <row r="25" spans="1:3" x14ac:dyDescent="0.3">
      <c r="A25" s="5" t="s">
        <v>275</v>
      </c>
      <c r="B25" s="5">
        <v>9.5</v>
      </c>
    </row>
    <row r="26" spans="1:3" x14ac:dyDescent="0.3">
      <c r="A26" s="5" t="s">
        <v>339</v>
      </c>
      <c r="B26" s="5">
        <v>9.5</v>
      </c>
    </row>
    <row r="27" spans="1:3" x14ac:dyDescent="0.3">
      <c r="A27" s="5" t="s">
        <v>210</v>
      </c>
      <c r="B27" s="5">
        <v>9.5</v>
      </c>
    </row>
    <row r="28" spans="1:3" x14ac:dyDescent="0.3">
      <c r="A28" s="5" t="s">
        <v>363</v>
      </c>
      <c r="B28" s="5">
        <v>10</v>
      </c>
      <c r="C28" s="6" t="s">
        <v>385</v>
      </c>
    </row>
    <row r="29" spans="1:3" x14ac:dyDescent="0.3">
      <c r="A29" s="5" t="s">
        <v>236</v>
      </c>
      <c r="B29" s="5">
        <v>0</v>
      </c>
    </row>
    <row r="30" spans="1:3" x14ac:dyDescent="0.3">
      <c r="A30" s="5" t="s">
        <v>52</v>
      </c>
      <c r="B30" s="5">
        <v>9.5</v>
      </c>
    </row>
    <row r="31" spans="1:3" x14ac:dyDescent="0.3">
      <c r="A31" s="5" t="s">
        <v>349</v>
      </c>
      <c r="B31" s="5">
        <v>9.5</v>
      </c>
    </row>
    <row r="32" spans="1:3" x14ac:dyDescent="0.3">
      <c r="A32" s="5" t="s">
        <v>328</v>
      </c>
      <c r="B32" s="5">
        <v>0</v>
      </c>
    </row>
    <row r="33" spans="1:2" x14ac:dyDescent="0.3">
      <c r="A33" s="5" t="s">
        <v>330</v>
      </c>
      <c r="B33" s="5">
        <v>0</v>
      </c>
    </row>
    <row r="34" spans="1:2" x14ac:dyDescent="0.3">
      <c r="A34" s="5" t="s">
        <v>293</v>
      </c>
      <c r="B34" s="5">
        <v>9.5</v>
      </c>
    </row>
    <row r="35" spans="1:2" x14ac:dyDescent="0.3">
      <c r="A35" s="5" t="s">
        <v>31</v>
      </c>
      <c r="B35" s="5">
        <v>0</v>
      </c>
    </row>
    <row r="36" spans="1:2" x14ac:dyDescent="0.3">
      <c r="A36" s="5" t="s">
        <v>25</v>
      </c>
      <c r="B36" s="5">
        <v>9.5</v>
      </c>
    </row>
    <row r="37" spans="1:2" x14ac:dyDescent="0.3">
      <c r="A37" s="5" t="s">
        <v>49</v>
      </c>
      <c r="B37" s="5">
        <v>9.5</v>
      </c>
    </row>
    <row r="38" spans="1:2" x14ac:dyDescent="0.3">
      <c r="A38" s="5" t="s">
        <v>377</v>
      </c>
      <c r="B38" s="5">
        <v>9.5</v>
      </c>
    </row>
    <row r="39" spans="1:2" x14ac:dyDescent="0.3">
      <c r="A39" s="5" t="s">
        <v>333</v>
      </c>
      <c r="B39" s="5">
        <v>9.5</v>
      </c>
    </row>
    <row r="40" spans="1:2" x14ac:dyDescent="0.3">
      <c r="A40" s="5" t="s">
        <v>74</v>
      </c>
      <c r="B40" s="5">
        <v>9.5</v>
      </c>
    </row>
    <row r="41" spans="1:2" x14ac:dyDescent="0.3">
      <c r="A41" s="5" t="s">
        <v>28</v>
      </c>
      <c r="B41" s="5">
        <v>9.5</v>
      </c>
    </row>
    <row r="42" spans="1:2" x14ac:dyDescent="0.3">
      <c r="A42" s="5" t="s">
        <v>303</v>
      </c>
      <c r="B42" s="5">
        <v>9.5</v>
      </c>
    </row>
    <row r="43" spans="1:2" x14ac:dyDescent="0.3">
      <c r="A43" s="5" t="s">
        <v>143</v>
      </c>
      <c r="B43" s="5">
        <v>9.5</v>
      </c>
    </row>
    <row r="44" spans="1:2" x14ac:dyDescent="0.3">
      <c r="A44" s="5" t="s">
        <v>286</v>
      </c>
      <c r="B44" s="5">
        <v>9</v>
      </c>
    </row>
    <row r="45" spans="1:2" x14ac:dyDescent="0.3">
      <c r="A45" s="5" t="s">
        <v>139</v>
      </c>
      <c r="B45" s="5">
        <v>10</v>
      </c>
    </row>
    <row r="46" spans="1:2" x14ac:dyDescent="0.3">
      <c r="A46" s="5" t="s">
        <v>18</v>
      </c>
      <c r="B46" s="5">
        <v>9</v>
      </c>
    </row>
    <row r="47" spans="1:2" x14ac:dyDescent="0.3">
      <c r="A47" s="5" t="s">
        <v>133</v>
      </c>
      <c r="B47" s="5">
        <v>9</v>
      </c>
    </row>
    <row r="48" spans="1:2" x14ac:dyDescent="0.3">
      <c r="A48" s="5" t="s">
        <v>190</v>
      </c>
      <c r="B48" s="5">
        <v>9</v>
      </c>
    </row>
    <row r="49" spans="1:2" x14ac:dyDescent="0.3">
      <c r="A49" s="5" t="s">
        <v>201</v>
      </c>
      <c r="B49" s="5">
        <v>9</v>
      </c>
    </row>
    <row r="50" spans="1:2" x14ac:dyDescent="0.3">
      <c r="A50" s="5" t="s">
        <v>278</v>
      </c>
      <c r="B50" s="5">
        <v>8</v>
      </c>
    </row>
    <row r="51" spans="1:2" x14ac:dyDescent="0.3">
      <c r="A51" s="5" t="s">
        <v>154</v>
      </c>
      <c r="B51" s="5">
        <v>8.5</v>
      </c>
    </row>
    <row r="52" spans="1:2" x14ac:dyDescent="0.3">
      <c r="A52" s="5" t="s">
        <v>115</v>
      </c>
      <c r="B52" s="5">
        <v>8.5</v>
      </c>
    </row>
    <row r="53" spans="1:2" x14ac:dyDescent="0.3">
      <c r="A53" s="5" t="s">
        <v>222</v>
      </c>
      <c r="B53" s="5">
        <v>8.5</v>
      </c>
    </row>
    <row r="54" spans="1:2" x14ac:dyDescent="0.3">
      <c r="A54" s="5" t="s">
        <v>217</v>
      </c>
      <c r="B54" s="5">
        <v>8.5</v>
      </c>
    </row>
    <row r="55" spans="1:2" x14ac:dyDescent="0.3">
      <c r="A55" s="5" t="s">
        <v>145</v>
      </c>
      <c r="B55" s="5">
        <v>8.5</v>
      </c>
    </row>
    <row r="56" spans="1:2" x14ac:dyDescent="0.3">
      <c r="A56" s="5" t="s">
        <v>43</v>
      </c>
      <c r="B56" s="5">
        <v>8.5</v>
      </c>
    </row>
    <row r="57" spans="1:2" x14ac:dyDescent="0.3">
      <c r="A57" s="5" t="s">
        <v>290</v>
      </c>
      <c r="B57" s="5">
        <v>8.5</v>
      </c>
    </row>
    <row r="58" spans="1:2" x14ac:dyDescent="0.3">
      <c r="A58" s="5" t="s">
        <v>284</v>
      </c>
      <c r="B58" s="5">
        <v>0</v>
      </c>
    </row>
    <row r="59" spans="1:2" x14ac:dyDescent="0.3">
      <c r="A59" s="5" t="s">
        <v>369</v>
      </c>
      <c r="B59" s="5">
        <v>9</v>
      </c>
    </row>
    <row r="60" spans="1:2" x14ac:dyDescent="0.3">
      <c r="A60" s="5" t="s">
        <v>22</v>
      </c>
      <c r="B60" s="5">
        <v>0</v>
      </c>
    </row>
    <row r="61" spans="1:2" x14ac:dyDescent="0.3">
      <c r="A61" s="5" t="s">
        <v>37</v>
      </c>
      <c r="B61" s="5">
        <v>8.5</v>
      </c>
    </row>
    <row r="62" spans="1:2" x14ac:dyDescent="0.3">
      <c r="A62" s="5" t="s">
        <v>162</v>
      </c>
      <c r="B62" s="5">
        <v>8.5</v>
      </c>
    </row>
    <row r="63" spans="1:2" x14ac:dyDescent="0.3">
      <c r="A63" s="5" t="s">
        <v>199</v>
      </c>
      <c r="B63" s="5">
        <v>8.5</v>
      </c>
    </row>
    <row r="64" spans="1:2" x14ac:dyDescent="0.3">
      <c r="A64" s="5" t="s">
        <v>270</v>
      </c>
      <c r="B64" s="5">
        <v>8.5</v>
      </c>
    </row>
    <row r="65" spans="1:2" x14ac:dyDescent="0.3">
      <c r="A65" s="5" t="s">
        <v>92</v>
      </c>
      <c r="B65" s="5">
        <v>0</v>
      </c>
    </row>
    <row r="66" spans="1:2" x14ac:dyDescent="0.3">
      <c r="A66" s="5" t="s">
        <v>214</v>
      </c>
      <c r="B66" s="5">
        <v>8.5</v>
      </c>
    </row>
    <row r="67" spans="1:2" x14ac:dyDescent="0.3">
      <c r="A67" s="5" t="s">
        <v>309</v>
      </c>
      <c r="B67" s="5">
        <v>8.5</v>
      </c>
    </row>
    <row r="68" spans="1:2" x14ac:dyDescent="0.3">
      <c r="A68" s="5" t="s">
        <v>228</v>
      </c>
      <c r="B68" s="5">
        <v>8.5</v>
      </c>
    </row>
    <row r="69" spans="1:2" x14ac:dyDescent="0.3">
      <c r="A69" s="5" t="s">
        <v>347</v>
      </c>
      <c r="B69" s="5">
        <v>8.5</v>
      </c>
    </row>
    <row r="70" spans="1:2" x14ac:dyDescent="0.3">
      <c r="A70" s="5" t="s">
        <v>182</v>
      </c>
      <c r="B70" s="5">
        <v>8.5</v>
      </c>
    </row>
    <row r="71" spans="1:2" x14ac:dyDescent="0.3">
      <c r="A71" s="5" t="s">
        <v>358</v>
      </c>
      <c r="B71" s="5">
        <v>8.5</v>
      </c>
    </row>
    <row r="72" spans="1:2" x14ac:dyDescent="0.3">
      <c r="A72" s="5" t="s">
        <v>83</v>
      </c>
      <c r="B72" s="5">
        <v>8.5</v>
      </c>
    </row>
    <row r="73" spans="1:2" x14ac:dyDescent="0.3">
      <c r="A73" s="5" t="s">
        <v>46</v>
      </c>
      <c r="B73" s="5">
        <v>8.5</v>
      </c>
    </row>
    <row r="74" spans="1:2" x14ac:dyDescent="0.3">
      <c r="A74" s="5" t="s">
        <v>212</v>
      </c>
      <c r="B74" s="5">
        <v>8.5</v>
      </c>
    </row>
    <row r="75" spans="1:2" x14ac:dyDescent="0.3">
      <c r="A75" s="5" t="s">
        <v>20</v>
      </c>
      <c r="B75" s="5">
        <v>8.5</v>
      </c>
    </row>
    <row r="76" spans="1:2" x14ac:dyDescent="0.3">
      <c r="A76" s="5" t="s">
        <v>225</v>
      </c>
      <c r="B76" s="5">
        <v>8.5</v>
      </c>
    </row>
    <row r="77" spans="1:2" x14ac:dyDescent="0.3">
      <c r="A77" s="5" t="s">
        <v>244</v>
      </c>
      <c r="B77" s="5">
        <v>8.5</v>
      </c>
    </row>
    <row r="78" spans="1:2" x14ac:dyDescent="0.3">
      <c r="A78" s="5" t="s">
        <v>219</v>
      </c>
      <c r="B78" s="5">
        <v>8.5</v>
      </c>
    </row>
    <row r="79" spans="1:2" x14ac:dyDescent="0.3">
      <c r="A79" s="5" t="s">
        <v>95</v>
      </c>
      <c r="B79" s="5">
        <v>8.5</v>
      </c>
    </row>
    <row r="80" spans="1:2" x14ac:dyDescent="0.3">
      <c r="A80" s="5" t="s">
        <v>380</v>
      </c>
      <c r="B80" s="5">
        <v>8.5</v>
      </c>
    </row>
    <row r="81" spans="1:2" x14ac:dyDescent="0.3">
      <c r="A81" s="5" t="s">
        <v>352</v>
      </c>
      <c r="B81" s="5">
        <v>8.5</v>
      </c>
    </row>
    <row r="82" spans="1:2" x14ac:dyDescent="0.3">
      <c r="A82" s="5" t="s">
        <v>40</v>
      </c>
      <c r="B82" s="5">
        <v>8.5</v>
      </c>
    </row>
    <row r="83" spans="1:2" x14ac:dyDescent="0.3">
      <c r="A83" s="5" t="s">
        <v>80</v>
      </c>
      <c r="B83" s="5">
        <v>0</v>
      </c>
    </row>
    <row r="84" spans="1:2" x14ac:dyDescent="0.3">
      <c r="A84" s="5" t="s">
        <v>136</v>
      </c>
      <c r="B84" s="5">
        <v>8.5</v>
      </c>
    </row>
    <row r="85" spans="1:2" x14ac:dyDescent="0.3">
      <c r="A85" s="5" t="s">
        <v>71</v>
      </c>
      <c r="B85" s="5">
        <v>8.5</v>
      </c>
    </row>
    <row r="86" spans="1:2" x14ac:dyDescent="0.3">
      <c r="A86" s="5" t="s">
        <v>194</v>
      </c>
      <c r="B86" s="5">
        <v>8.75</v>
      </c>
    </row>
    <row r="87" spans="1:2" x14ac:dyDescent="0.3">
      <c r="A87" s="5" t="s">
        <v>59</v>
      </c>
      <c r="B87" s="5">
        <v>7</v>
      </c>
    </row>
    <row r="88" spans="1:2" x14ac:dyDescent="0.3">
      <c r="A88" s="5" t="s">
        <v>306</v>
      </c>
      <c r="B88" s="5">
        <v>8.75</v>
      </c>
    </row>
    <row r="89" spans="1:2" x14ac:dyDescent="0.3">
      <c r="A89" s="5" t="s">
        <v>298</v>
      </c>
      <c r="B89" s="5">
        <v>8.75</v>
      </c>
    </row>
    <row r="90" spans="1:2" x14ac:dyDescent="0.3">
      <c r="A90" s="5" t="s">
        <v>266</v>
      </c>
      <c r="B90" s="5">
        <v>8.75</v>
      </c>
    </row>
    <row r="91" spans="1:2" x14ac:dyDescent="0.3">
      <c r="A91" s="5" t="s">
        <v>121</v>
      </c>
      <c r="B91" s="5">
        <v>8.75</v>
      </c>
    </row>
    <row r="92" spans="1:2" x14ac:dyDescent="0.3">
      <c r="A92" s="5" t="s">
        <v>168</v>
      </c>
      <c r="B92" s="5">
        <v>8.75</v>
      </c>
    </row>
    <row r="93" spans="1:2" x14ac:dyDescent="0.3">
      <c r="A93" s="5" t="s">
        <v>86</v>
      </c>
      <c r="B93" s="5">
        <v>0</v>
      </c>
    </row>
    <row r="94" spans="1:2" x14ac:dyDescent="0.3">
      <c r="A94" s="5" t="s">
        <v>296</v>
      </c>
      <c r="B94" s="5">
        <v>0</v>
      </c>
    </row>
    <row r="95" spans="1:2" x14ac:dyDescent="0.3">
      <c r="A95" s="5" t="s">
        <v>107</v>
      </c>
      <c r="B95" s="5">
        <v>0</v>
      </c>
    </row>
    <row r="96" spans="1:2" x14ac:dyDescent="0.3">
      <c r="A96" s="5" t="s">
        <v>171</v>
      </c>
      <c r="B96" s="5">
        <v>9</v>
      </c>
    </row>
    <row r="97" spans="1:2" x14ac:dyDescent="0.3">
      <c r="A97" s="5" t="s">
        <v>312</v>
      </c>
      <c r="B97" s="5">
        <v>0</v>
      </c>
    </row>
    <row r="98" spans="1:2" x14ac:dyDescent="0.3">
      <c r="A98" s="5" t="s">
        <v>320</v>
      </c>
      <c r="B98" s="5">
        <v>9</v>
      </c>
    </row>
    <row r="99" spans="1:2" x14ac:dyDescent="0.3">
      <c r="A99" s="5" t="s">
        <v>101</v>
      </c>
      <c r="B99" s="5">
        <v>0</v>
      </c>
    </row>
    <row r="100" spans="1:2" x14ac:dyDescent="0.3">
      <c r="A100" s="5" t="s">
        <v>325</v>
      </c>
      <c r="B100" s="5">
        <v>9.5</v>
      </c>
    </row>
    <row r="101" spans="1:2" x14ac:dyDescent="0.3">
      <c r="A101" s="5" t="s">
        <v>157</v>
      </c>
      <c r="B101" s="5">
        <v>9.5</v>
      </c>
    </row>
    <row r="102" spans="1:2" x14ac:dyDescent="0.3">
      <c r="A102" s="5" t="s">
        <v>356</v>
      </c>
      <c r="B102" s="5">
        <v>9.5</v>
      </c>
    </row>
    <row r="103" spans="1:2" x14ac:dyDescent="0.3">
      <c r="A103" s="5" t="s">
        <v>187</v>
      </c>
      <c r="B103" s="5">
        <v>9.5</v>
      </c>
    </row>
    <row r="104" spans="1:2" x14ac:dyDescent="0.3">
      <c r="A104" s="5" t="s">
        <v>192</v>
      </c>
      <c r="B104" s="5">
        <v>9.5</v>
      </c>
    </row>
    <row r="105" spans="1:2" x14ac:dyDescent="0.3">
      <c r="A105" s="5" t="s">
        <v>164</v>
      </c>
      <c r="B105" s="5">
        <v>9.5</v>
      </c>
    </row>
    <row r="106" spans="1:2" x14ac:dyDescent="0.3">
      <c r="A106" s="5" t="s">
        <v>301</v>
      </c>
      <c r="B106" s="5">
        <v>9.5</v>
      </c>
    </row>
    <row r="107" spans="1:2" x14ac:dyDescent="0.3">
      <c r="A107" s="5" t="s">
        <v>174</v>
      </c>
      <c r="B107" s="5">
        <v>0</v>
      </c>
    </row>
    <row r="108" spans="1:2" x14ac:dyDescent="0.3">
      <c r="A108" s="5" t="s">
        <v>207</v>
      </c>
      <c r="B108" s="5">
        <v>9.5</v>
      </c>
    </row>
    <row r="109" spans="1:2" x14ac:dyDescent="0.3">
      <c r="A109" s="5" t="s">
        <v>230</v>
      </c>
      <c r="B109" s="5">
        <v>9.5</v>
      </c>
    </row>
    <row r="110" spans="1:2" x14ac:dyDescent="0.3">
      <c r="A110" s="5" t="s">
        <v>238</v>
      </c>
      <c r="B110" s="5">
        <v>9.5</v>
      </c>
    </row>
    <row r="111" spans="1:2" x14ac:dyDescent="0.3">
      <c r="A111" s="5" t="s">
        <v>177</v>
      </c>
      <c r="B111" s="5">
        <v>9.5</v>
      </c>
    </row>
    <row r="112" spans="1:2" x14ac:dyDescent="0.3">
      <c r="A112" s="5" t="s">
        <v>248</v>
      </c>
      <c r="B112" s="5">
        <v>9.5</v>
      </c>
    </row>
    <row r="113" spans="1:2" x14ac:dyDescent="0.3">
      <c r="A113" s="5" t="s">
        <v>160</v>
      </c>
      <c r="B113" s="5">
        <v>9.5</v>
      </c>
    </row>
    <row r="114" spans="1:2" x14ac:dyDescent="0.3">
      <c r="A114" s="5" t="s">
        <v>257</v>
      </c>
      <c r="B114" s="5">
        <v>9</v>
      </c>
    </row>
    <row r="115" spans="1:2" x14ac:dyDescent="0.3">
      <c r="A115" s="5" t="s">
        <v>57</v>
      </c>
      <c r="B115" s="5">
        <v>9</v>
      </c>
    </row>
    <row r="116" spans="1:2" x14ac:dyDescent="0.3">
      <c r="A116" s="5" t="s">
        <v>250</v>
      </c>
      <c r="B116" s="5">
        <v>0</v>
      </c>
    </row>
    <row r="117" spans="1:2" x14ac:dyDescent="0.3">
      <c r="A117" s="5" t="s">
        <v>110</v>
      </c>
      <c r="B117" s="5">
        <v>9</v>
      </c>
    </row>
    <row r="118" spans="1:2" x14ac:dyDescent="0.3">
      <c r="A118" s="5" t="s">
        <v>112</v>
      </c>
      <c r="B118" s="5">
        <v>0</v>
      </c>
    </row>
    <row r="119" spans="1:2" x14ac:dyDescent="0.3">
      <c r="A119" s="5" t="s">
        <v>185</v>
      </c>
      <c r="B119" s="5">
        <v>9</v>
      </c>
    </row>
    <row r="120" spans="1:2" x14ac:dyDescent="0.3">
      <c r="A120" s="5" t="s">
        <v>118</v>
      </c>
      <c r="B120" s="5">
        <v>9</v>
      </c>
    </row>
    <row r="121" spans="1:2" x14ac:dyDescent="0.3">
      <c r="A121" s="5" t="s">
        <v>166</v>
      </c>
      <c r="B121" s="5">
        <v>8.5</v>
      </c>
    </row>
    <row r="122" spans="1:2" x14ac:dyDescent="0.3">
      <c r="A122" s="5" t="s">
        <v>259</v>
      </c>
      <c r="B122" s="5">
        <v>8.5</v>
      </c>
    </row>
    <row r="123" spans="1:2" x14ac:dyDescent="0.3">
      <c r="A123" s="5" t="s">
        <v>148</v>
      </c>
      <c r="B123" s="5">
        <v>8.5</v>
      </c>
    </row>
    <row r="124" spans="1:2" x14ac:dyDescent="0.3">
      <c r="A124" s="5" t="s">
        <v>34</v>
      </c>
      <c r="B124" s="5">
        <v>8.5</v>
      </c>
    </row>
    <row r="125" spans="1:2" x14ac:dyDescent="0.3">
      <c r="A125" s="5" t="s">
        <v>130</v>
      </c>
      <c r="B125" s="5">
        <v>8.5</v>
      </c>
    </row>
    <row r="126" spans="1:2" x14ac:dyDescent="0.3">
      <c r="A126" s="5" t="s">
        <v>375</v>
      </c>
      <c r="B126" s="5">
        <v>0</v>
      </c>
    </row>
    <row r="127" spans="1:2" x14ac:dyDescent="0.3">
      <c r="A127" s="5" t="s">
        <v>68</v>
      </c>
      <c r="B127" s="5">
        <v>0</v>
      </c>
    </row>
    <row r="128" spans="1:2" x14ac:dyDescent="0.3">
      <c r="A128" s="5" t="s">
        <v>246</v>
      </c>
      <c r="B128" s="5">
        <v>9</v>
      </c>
    </row>
    <row r="129" spans="1:3" x14ac:dyDescent="0.3">
      <c r="A129" s="5" t="s">
        <v>317</v>
      </c>
      <c r="B129" s="5">
        <v>0</v>
      </c>
    </row>
    <row r="130" spans="1:3" x14ac:dyDescent="0.3">
      <c r="A130" s="5" t="s">
        <v>263</v>
      </c>
      <c r="B130" s="5">
        <v>9</v>
      </c>
    </row>
    <row r="131" spans="1:3" x14ac:dyDescent="0.3">
      <c r="A131" s="5" t="s">
        <v>98</v>
      </c>
      <c r="B131" s="5">
        <v>9</v>
      </c>
    </row>
    <row r="132" spans="1:3" x14ac:dyDescent="0.3">
      <c r="A132" s="5" t="s">
        <v>268</v>
      </c>
      <c r="B132" s="5">
        <v>9</v>
      </c>
    </row>
    <row r="133" spans="1:3" x14ac:dyDescent="0.3">
      <c r="A133" s="5" t="s">
        <v>323</v>
      </c>
      <c r="B133" s="5">
        <v>9</v>
      </c>
    </row>
    <row r="134" spans="1:3" x14ac:dyDescent="0.3">
      <c r="A134" s="5" t="s">
        <v>254</v>
      </c>
      <c r="B134" s="5">
        <v>9</v>
      </c>
    </row>
    <row r="135" spans="1:3" x14ac:dyDescent="0.3">
      <c r="A135" s="5" t="s">
        <v>354</v>
      </c>
      <c r="B135" s="5">
        <v>9</v>
      </c>
    </row>
    <row r="136" spans="1:3" x14ac:dyDescent="0.3">
      <c r="A136" s="5" t="s">
        <v>151</v>
      </c>
      <c r="B136" s="5">
        <v>9.5</v>
      </c>
      <c r="C136" s="6" t="s">
        <v>385</v>
      </c>
    </row>
    <row r="137" spans="1:3" x14ac:dyDescent="0.3">
      <c r="A137" s="5" t="s">
        <v>360</v>
      </c>
      <c r="B137" s="5">
        <v>9</v>
      </c>
    </row>
    <row r="138" spans="1:3" x14ac:dyDescent="0.3">
      <c r="A138" s="5" t="s">
        <v>241</v>
      </c>
      <c r="B138" s="5">
        <v>9</v>
      </c>
    </row>
    <row r="139" spans="1:3" x14ac:dyDescent="0.3">
      <c r="A139" s="5" t="s">
        <v>345</v>
      </c>
      <c r="B139" s="5">
        <v>10</v>
      </c>
      <c r="C139" s="6" t="s">
        <v>386</v>
      </c>
    </row>
    <row r="140" spans="1:3" x14ac:dyDescent="0.3">
      <c r="A140" s="5" t="s">
        <v>383</v>
      </c>
      <c r="B140" s="5">
        <v>0</v>
      </c>
    </row>
    <row r="141" spans="1:3" x14ac:dyDescent="0.3">
      <c r="A141" s="5" t="s">
        <v>281</v>
      </c>
      <c r="B141" s="5">
        <v>0</v>
      </c>
    </row>
    <row r="142" spans="1:3" x14ac:dyDescent="0.3">
      <c r="A142" s="5" t="s">
        <v>365</v>
      </c>
      <c r="B142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A569-108C-4AEB-9FEF-96A5B8516B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20232.MT1005</vt:lpstr>
      <vt:lpstr>KT</vt:lpstr>
      <vt:lpstr>BT</vt:lpstr>
      <vt:lpstr>BTL</vt:lpstr>
      <vt:lpstr>CK</vt:lpstr>
      <vt:lpstr>Diem_BT</vt:lpstr>
      <vt:lpstr>Diem_BTL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Thanh Dũng</dc:creator>
  <cp:lastModifiedBy>dell</cp:lastModifiedBy>
  <dcterms:created xsi:type="dcterms:W3CDTF">2024-06-07T12:29:23Z</dcterms:created>
  <dcterms:modified xsi:type="dcterms:W3CDTF">2024-06-07T12:41:09Z</dcterms:modified>
</cp:coreProperties>
</file>