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xr:revisionPtr revIDLastSave="0" documentId="13_ncr:1_{C46D328B-E8F9-4125-94D3-0671E642D0CB}" xr6:coauthVersionLast="47" xr6:coauthVersionMax="47" xr10:uidLastSave="{00000000-0000-0000-0000-000000000000}"/>
  <bookViews>
    <workbookView xWindow="696" yWindow="828" windowWidth="12012" windowHeight="12072" activeTab="1" xr2:uid="{DA651CEB-1D63-48C5-BB07-53A36A8B4D79}"/>
  </bookViews>
  <sheets>
    <sheet name="2017" sheetId="1" r:id="rId1"/>
    <sheet name="consolidated sum" sheetId="7" r:id="rId2"/>
    <sheet name="2018" sheetId="2" r:id="rId3"/>
    <sheet name="2019" sheetId="3" r:id="rId4"/>
    <sheet name="3d sum" sheetId="5" r:id="rId5"/>
    <sheet name="conm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0" i="7" l="1"/>
  <c r="R41" i="7"/>
  <c r="R42" i="7"/>
  <c r="S42" i="7"/>
  <c r="T42" i="7"/>
  <c r="V42" i="7"/>
  <c r="X42" i="7"/>
  <c r="R43" i="7"/>
  <c r="G2" i="7"/>
  <c r="G3" i="7"/>
  <c r="G4" i="7"/>
  <c r="H4" i="7"/>
  <c r="I4" i="7"/>
  <c r="J4" i="7"/>
  <c r="L4" i="7"/>
  <c r="G5" i="7"/>
  <c r="B6" i="5"/>
  <c r="C5" i="5"/>
  <c r="B5" i="5"/>
  <c r="C4" i="5"/>
  <c r="B4" i="5"/>
  <c r="D3" i="5"/>
  <c r="C3" i="5"/>
  <c r="B3" i="5"/>
  <c r="G2" i="5"/>
  <c r="F2" i="5"/>
  <c r="E2" i="5"/>
  <c r="D2" i="5"/>
  <c r="C2" i="5"/>
  <c r="B2" i="5"/>
  <c r="C2" i="6"/>
  <c r="C3" i="6"/>
  <c r="C4" i="6"/>
  <c r="D13" i="1"/>
  <c r="B7" i="5" s="1"/>
  <c r="B18" i="3"/>
  <c r="D4" i="2"/>
  <c r="E4" i="2" s="1"/>
  <c r="F4" i="2" s="1"/>
  <c r="G4" i="2" s="1"/>
  <c r="H4" i="2" s="1"/>
  <c r="I4" i="2" s="1"/>
  <c r="J4" i="2" s="1"/>
  <c r="I7" i="6" s="1"/>
  <c r="E12" i="1"/>
  <c r="F12" i="1" s="1"/>
  <c r="G12" i="1" s="1"/>
  <c r="H12" i="1" s="1"/>
  <c r="I12" i="1" s="1"/>
  <c r="J12" i="1" s="1"/>
  <c r="I2" i="6" s="1"/>
  <c r="C17" i="3"/>
  <c r="D17" i="3" s="1"/>
  <c r="E17" i="3" s="1"/>
  <c r="F17" i="3" s="1"/>
  <c r="G17" i="3" s="1"/>
  <c r="H17" i="3" s="1"/>
  <c r="I4" i="6" s="1"/>
  <c r="E3" i="2"/>
  <c r="F3" i="2" s="1"/>
  <c r="G3" i="2" s="1"/>
  <c r="H3" i="2" s="1"/>
  <c r="I3" i="2" s="1"/>
  <c r="J3" i="2" s="1"/>
  <c r="I3" i="6" s="1"/>
  <c r="H7" i="7" l="1"/>
  <c r="X41" i="7"/>
  <c r="X43" i="7" s="1"/>
  <c r="G7" i="7"/>
  <c r="M3" i="7"/>
  <c r="W41" i="7"/>
  <c r="L3" i="7"/>
  <c r="X45" i="7"/>
  <c r="V41" i="7"/>
  <c r="F3" i="5"/>
  <c r="M7" i="7"/>
  <c r="K3" i="7"/>
  <c r="W45" i="7"/>
  <c r="U41" i="7"/>
  <c r="L7" i="7"/>
  <c r="J3" i="7"/>
  <c r="V45" i="7"/>
  <c r="T41" i="7"/>
  <c r="R45" i="7"/>
  <c r="K7" i="7"/>
  <c r="I3" i="7"/>
  <c r="U45" i="7"/>
  <c r="S41" i="7"/>
  <c r="F4" i="5"/>
  <c r="J7" i="7"/>
  <c r="H3" i="7"/>
  <c r="T45" i="7"/>
  <c r="I7" i="7"/>
  <c r="G3" i="5"/>
  <c r="S45" i="7"/>
  <c r="M2" i="7"/>
  <c r="L2" i="7"/>
  <c r="L5" i="7" s="1"/>
  <c r="X40" i="7"/>
  <c r="W40" i="7"/>
  <c r="J2" i="7"/>
  <c r="J5" i="7" s="1"/>
  <c r="V40" i="7"/>
  <c r="I2" i="7"/>
  <c r="U40" i="7"/>
  <c r="G6" i="7"/>
  <c r="H2" i="7"/>
  <c r="T40" i="7"/>
  <c r="T43" i="7" s="1"/>
  <c r="K2" i="7"/>
  <c r="R44" i="7"/>
  <c r="S40" i="7"/>
  <c r="S43" i="7" s="1"/>
  <c r="C18" i="3"/>
  <c r="G8" i="7"/>
  <c r="R46" i="7"/>
  <c r="R47" i="7" s="1"/>
  <c r="M4" i="7"/>
  <c r="W42" i="7"/>
  <c r="W43" i="7"/>
  <c r="K4" i="7"/>
  <c r="K5" i="7"/>
  <c r="U42" i="7"/>
  <c r="C6" i="5"/>
  <c r="G4" i="5"/>
  <c r="H3" i="5"/>
  <c r="D4" i="5"/>
  <c r="H4" i="5"/>
  <c r="E3" i="5"/>
  <c r="I3" i="5"/>
  <c r="E4" i="5"/>
  <c r="I4" i="5"/>
  <c r="H7" i="6"/>
  <c r="E7" i="6"/>
  <c r="F3" i="6"/>
  <c r="D7" i="6"/>
  <c r="E3" i="6"/>
  <c r="D4" i="6"/>
  <c r="E4" i="6"/>
  <c r="H4" i="6"/>
  <c r="G7" i="6"/>
  <c r="C7" i="6"/>
  <c r="H3" i="6"/>
  <c r="D3" i="6"/>
  <c r="F7" i="6"/>
  <c r="G3" i="6"/>
  <c r="C8" i="6"/>
  <c r="G4" i="6"/>
  <c r="D8" i="6"/>
  <c r="I5" i="6"/>
  <c r="F4" i="6"/>
  <c r="C5" i="6"/>
  <c r="F2" i="6"/>
  <c r="E2" i="6"/>
  <c r="H2" i="6"/>
  <c r="D2" i="6"/>
  <c r="C6" i="6"/>
  <c r="G2" i="6"/>
  <c r="I17" i="3"/>
  <c r="K3" i="2"/>
  <c r="K4" i="2"/>
  <c r="K12" i="1"/>
  <c r="E13" i="1"/>
  <c r="D14" i="1"/>
  <c r="B19" i="3"/>
  <c r="D5" i="2"/>
  <c r="R49" i="7" l="1"/>
  <c r="G11" i="7"/>
  <c r="V43" i="7"/>
  <c r="J7" i="6"/>
  <c r="N7" i="7"/>
  <c r="Y45" i="7"/>
  <c r="J3" i="6"/>
  <c r="Y41" i="7"/>
  <c r="N3" i="7"/>
  <c r="N2" i="7"/>
  <c r="Y40" i="7"/>
  <c r="I2" i="5"/>
  <c r="I5" i="7"/>
  <c r="S44" i="7"/>
  <c r="H6" i="7"/>
  <c r="U43" i="7"/>
  <c r="B8" i="5"/>
  <c r="R48" i="7"/>
  <c r="G10" i="7"/>
  <c r="G9" i="7"/>
  <c r="M5" i="7"/>
  <c r="H2" i="5"/>
  <c r="H5" i="7"/>
  <c r="N4" i="7"/>
  <c r="Y42" i="7"/>
  <c r="Y43" i="7" s="1"/>
  <c r="G12" i="7"/>
  <c r="G13" i="7" s="1"/>
  <c r="R50" i="7"/>
  <c r="D18" i="3"/>
  <c r="S46" i="7"/>
  <c r="H8" i="7"/>
  <c r="E5" i="6"/>
  <c r="D6" i="6"/>
  <c r="D9" i="6" s="1"/>
  <c r="C7" i="5"/>
  <c r="C11" i="6"/>
  <c r="D5" i="5"/>
  <c r="J2" i="6"/>
  <c r="C9" i="6"/>
  <c r="F5" i="6"/>
  <c r="D5" i="6"/>
  <c r="H5" i="6"/>
  <c r="J4" i="6"/>
  <c r="C12" i="6"/>
  <c r="G5" i="6"/>
  <c r="C10" i="6"/>
  <c r="F13" i="1"/>
  <c r="E14" i="1"/>
  <c r="D15" i="1"/>
  <c r="C19" i="3"/>
  <c r="B20" i="3"/>
  <c r="D6" i="2"/>
  <c r="E5" i="2"/>
  <c r="R53" i="7" l="1"/>
  <c r="G15" i="7"/>
  <c r="N5" i="7"/>
  <c r="S49" i="7"/>
  <c r="H11" i="7"/>
  <c r="R51" i="7"/>
  <c r="B9" i="5"/>
  <c r="R52" i="7"/>
  <c r="G14" i="7"/>
  <c r="T44" i="7"/>
  <c r="I6" i="7"/>
  <c r="S47" i="7"/>
  <c r="S48" i="7"/>
  <c r="H10" i="7"/>
  <c r="H9" i="7"/>
  <c r="E18" i="3"/>
  <c r="T46" i="7"/>
  <c r="T47" i="7" s="1"/>
  <c r="I8" i="7"/>
  <c r="E8" i="6"/>
  <c r="R54" i="7"/>
  <c r="G16" i="7"/>
  <c r="S50" i="7"/>
  <c r="S51" i="7" s="1"/>
  <c r="H12" i="7"/>
  <c r="H13" i="7" s="1"/>
  <c r="D11" i="6"/>
  <c r="E5" i="5"/>
  <c r="C15" i="6"/>
  <c r="D6" i="5"/>
  <c r="D10" i="6"/>
  <c r="C8" i="5"/>
  <c r="D7" i="5"/>
  <c r="J5" i="6"/>
  <c r="E6" i="6"/>
  <c r="C16" i="6"/>
  <c r="D19" i="3"/>
  <c r="D12" i="6"/>
  <c r="C13" i="6"/>
  <c r="C14" i="6"/>
  <c r="F5" i="2"/>
  <c r="F14" i="1"/>
  <c r="G13" i="1"/>
  <c r="D16" i="1"/>
  <c r="E15" i="1"/>
  <c r="B21" i="3"/>
  <c r="C20" i="3"/>
  <c r="D7" i="2"/>
  <c r="E6" i="2"/>
  <c r="S53" i="7" l="1"/>
  <c r="H15" i="7"/>
  <c r="I11" i="7"/>
  <c r="T49" i="7"/>
  <c r="C19" i="6"/>
  <c r="R57" i="7"/>
  <c r="G19" i="7"/>
  <c r="G17" i="7"/>
  <c r="R55" i="7"/>
  <c r="T48" i="7"/>
  <c r="I10" i="7"/>
  <c r="S52" i="7"/>
  <c r="H14" i="7"/>
  <c r="I9" i="7"/>
  <c r="B10" i="5"/>
  <c r="R56" i="7"/>
  <c r="G18" i="7"/>
  <c r="J6" i="7"/>
  <c r="U44" i="7"/>
  <c r="H16" i="7"/>
  <c r="S54" i="7"/>
  <c r="R58" i="7"/>
  <c r="G20" i="7"/>
  <c r="E9" i="6"/>
  <c r="T50" i="7"/>
  <c r="T51" i="7" s="1"/>
  <c r="I12" i="7"/>
  <c r="F18" i="3"/>
  <c r="U46" i="7"/>
  <c r="U47" i="7" s="1"/>
  <c r="J8" i="7"/>
  <c r="J9" i="7" s="1"/>
  <c r="F8" i="6"/>
  <c r="D13" i="6"/>
  <c r="E10" i="6"/>
  <c r="D14" i="6"/>
  <c r="C9" i="5"/>
  <c r="E11" i="6"/>
  <c r="F5" i="5"/>
  <c r="D15" i="6"/>
  <c r="E6" i="5"/>
  <c r="C17" i="6"/>
  <c r="F6" i="6"/>
  <c r="F9" i="6" s="1"/>
  <c r="D20" i="3"/>
  <c r="D16" i="6"/>
  <c r="C20" i="6"/>
  <c r="E19" i="3"/>
  <c r="E12" i="6"/>
  <c r="C18" i="6"/>
  <c r="F6" i="2"/>
  <c r="G5" i="2"/>
  <c r="H13" i="1"/>
  <c r="F15" i="1"/>
  <c r="G14" i="1"/>
  <c r="D17" i="1"/>
  <c r="E16" i="1"/>
  <c r="B22" i="3"/>
  <c r="C21" i="3"/>
  <c r="D8" i="2"/>
  <c r="D8" i="5" s="1"/>
  <c r="E7" i="2"/>
  <c r="J11" i="7" l="1"/>
  <c r="U49" i="7"/>
  <c r="I15" i="7"/>
  <c r="T53" i="7"/>
  <c r="S55" i="7"/>
  <c r="E7" i="5"/>
  <c r="S57" i="7"/>
  <c r="H19" i="7"/>
  <c r="C29" i="6"/>
  <c r="G23" i="7"/>
  <c r="R61" i="7"/>
  <c r="E13" i="6"/>
  <c r="H17" i="7"/>
  <c r="G21" i="7"/>
  <c r="S56" i="7"/>
  <c r="H18" i="7"/>
  <c r="R59" i="7"/>
  <c r="C25" i="6"/>
  <c r="R60" i="7"/>
  <c r="G22" i="7"/>
  <c r="J10" i="7"/>
  <c r="U48" i="7"/>
  <c r="T52" i="7"/>
  <c r="I14" i="7"/>
  <c r="V44" i="7"/>
  <c r="K6" i="7"/>
  <c r="I13" i="7"/>
  <c r="I16" i="7"/>
  <c r="T54" i="7"/>
  <c r="R62" i="7"/>
  <c r="G24" i="7"/>
  <c r="G25" i="7" s="1"/>
  <c r="G18" i="3"/>
  <c r="V46" i="7"/>
  <c r="V47" i="7" s="1"/>
  <c r="K8" i="7"/>
  <c r="K9" i="7" s="1"/>
  <c r="G8" i="6"/>
  <c r="S58" i="7"/>
  <c r="H20" i="7"/>
  <c r="U50" i="7"/>
  <c r="U51" i="7" s="1"/>
  <c r="J12" i="7"/>
  <c r="J13" i="7" s="1"/>
  <c r="D17" i="6"/>
  <c r="E15" i="6"/>
  <c r="F6" i="5"/>
  <c r="E14" i="6"/>
  <c r="F10" i="6"/>
  <c r="D18" i="6"/>
  <c r="C10" i="5"/>
  <c r="F11" i="6"/>
  <c r="G5" i="5"/>
  <c r="C21" i="6"/>
  <c r="G6" i="6"/>
  <c r="G9" i="6" s="1"/>
  <c r="F7" i="2"/>
  <c r="D19" i="6"/>
  <c r="D21" i="3"/>
  <c r="D20" i="6"/>
  <c r="C33" i="6"/>
  <c r="F19" i="3"/>
  <c r="F12" i="6"/>
  <c r="E20" i="3"/>
  <c r="E16" i="6"/>
  <c r="E17" i="6" s="1"/>
  <c r="H5" i="2"/>
  <c r="G6" i="2"/>
  <c r="F16" i="1"/>
  <c r="G15" i="1"/>
  <c r="H14" i="1"/>
  <c r="I13" i="1"/>
  <c r="D18" i="1"/>
  <c r="E17" i="1"/>
  <c r="B23" i="3"/>
  <c r="C22" i="3"/>
  <c r="D9" i="2"/>
  <c r="E8" i="2"/>
  <c r="E8" i="5" l="1"/>
  <c r="S61" i="7"/>
  <c r="H23" i="7"/>
  <c r="C45" i="6"/>
  <c r="R65" i="7"/>
  <c r="G27" i="7"/>
  <c r="K11" i="7"/>
  <c r="V49" i="7"/>
  <c r="F7" i="5"/>
  <c r="I19" i="7"/>
  <c r="T57" i="7"/>
  <c r="J15" i="7"/>
  <c r="U53" i="7"/>
  <c r="S60" i="7"/>
  <c r="H22" i="7"/>
  <c r="W44" i="7"/>
  <c r="L6" i="7"/>
  <c r="V48" i="7"/>
  <c r="K10" i="7"/>
  <c r="U52" i="7"/>
  <c r="J14" i="7"/>
  <c r="C37" i="6"/>
  <c r="R63" i="7"/>
  <c r="T56" i="7"/>
  <c r="I18" i="7"/>
  <c r="T55" i="7"/>
  <c r="C41" i="6"/>
  <c r="R64" i="7"/>
  <c r="G26" i="7"/>
  <c r="H21" i="7"/>
  <c r="S59" i="7"/>
  <c r="I17" i="7"/>
  <c r="V50" i="7"/>
  <c r="V51" i="7" s="1"/>
  <c r="K12" i="7"/>
  <c r="U54" i="7"/>
  <c r="J16" i="7"/>
  <c r="H18" i="3"/>
  <c r="W46" i="7"/>
  <c r="W47" i="7" s="1"/>
  <c r="L8" i="7"/>
  <c r="L9" i="7" s="1"/>
  <c r="H8" i="6"/>
  <c r="S62" i="7"/>
  <c r="S63" i="7" s="1"/>
  <c r="H24" i="7"/>
  <c r="H25" i="7" s="1"/>
  <c r="R66" i="7"/>
  <c r="G28" i="7"/>
  <c r="T58" i="7"/>
  <c r="T59" i="7" s="1"/>
  <c r="I20" i="7"/>
  <c r="I18" i="3"/>
  <c r="F13" i="6"/>
  <c r="D21" i="6"/>
  <c r="G10" i="6"/>
  <c r="G11" i="6"/>
  <c r="H5" i="5"/>
  <c r="D9" i="5"/>
  <c r="F14" i="6"/>
  <c r="E18" i="6"/>
  <c r="F15" i="6"/>
  <c r="G6" i="5"/>
  <c r="H6" i="6"/>
  <c r="F8" i="2"/>
  <c r="D29" i="6"/>
  <c r="G7" i="2"/>
  <c r="E19" i="6"/>
  <c r="D22" i="3"/>
  <c r="D33" i="6"/>
  <c r="C49" i="6"/>
  <c r="C53" i="6" s="1"/>
  <c r="F20" i="3"/>
  <c r="F16" i="6"/>
  <c r="G19" i="3"/>
  <c r="G12" i="6"/>
  <c r="E21" i="3"/>
  <c r="E20" i="6"/>
  <c r="F17" i="1"/>
  <c r="D25" i="6"/>
  <c r="H6" i="2"/>
  <c r="I5" i="2"/>
  <c r="H15" i="1"/>
  <c r="I14" i="1"/>
  <c r="J13" i="1"/>
  <c r="G16" i="1"/>
  <c r="D19" i="1"/>
  <c r="E18" i="1"/>
  <c r="B24" i="3"/>
  <c r="C23" i="3"/>
  <c r="D10" i="2"/>
  <c r="E9" i="2"/>
  <c r="E9" i="5" l="1"/>
  <c r="S65" i="7"/>
  <c r="H27" i="7"/>
  <c r="G7" i="5"/>
  <c r="J19" i="7"/>
  <c r="U57" i="7"/>
  <c r="C58" i="6"/>
  <c r="G31" i="7"/>
  <c r="R69" i="7"/>
  <c r="L11" i="7"/>
  <c r="W49" i="7"/>
  <c r="F8" i="5"/>
  <c r="I23" i="7"/>
  <c r="T61" i="7"/>
  <c r="K15" i="7"/>
  <c r="V53" i="7"/>
  <c r="V52" i="7"/>
  <c r="K14" i="7"/>
  <c r="R67" i="7"/>
  <c r="K13" i="7"/>
  <c r="W48" i="7"/>
  <c r="L10" i="7"/>
  <c r="T60" i="7"/>
  <c r="I22" i="7"/>
  <c r="J17" i="7"/>
  <c r="J18" i="7"/>
  <c r="U56" i="7"/>
  <c r="G29" i="7"/>
  <c r="U55" i="7"/>
  <c r="S64" i="7"/>
  <c r="H26" i="7"/>
  <c r="C57" i="6"/>
  <c r="R68" i="7"/>
  <c r="G30" i="7"/>
  <c r="M6" i="7"/>
  <c r="X44" i="7"/>
  <c r="I21" i="7"/>
  <c r="U58" i="7"/>
  <c r="U59" i="7" s="1"/>
  <c r="J20" i="7"/>
  <c r="J21" i="7" s="1"/>
  <c r="I8" i="6"/>
  <c r="X46" i="7"/>
  <c r="M8" i="7"/>
  <c r="T62" i="7"/>
  <c r="I24" i="7"/>
  <c r="W50" i="7"/>
  <c r="L12" i="7"/>
  <c r="L13" i="7" s="1"/>
  <c r="S66" i="7"/>
  <c r="S67" i="7" s="1"/>
  <c r="H28" i="7"/>
  <c r="H29" i="7" s="1"/>
  <c r="V54" i="7"/>
  <c r="K16" i="7"/>
  <c r="H9" i="6"/>
  <c r="J8" i="6"/>
  <c r="N8" i="7"/>
  <c r="Y46" i="7"/>
  <c r="R70" i="7"/>
  <c r="R71" i="7" s="1"/>
  <c r="G32" i="7"/>
  <c r="G33" i="7" s="1"/>
  <c r="G13" i="6"/>
  <c r="G14" i="6"/>
  <c r="H10" i="6"/>
  <c r="F18" i="6"/>
  <c r="H11" i="6"/>
  <c r="I5" i="5"/>
  <c r="F17" i="6"/>
  <c r="G15" i="6"/>
  <c r="H6" i="5"/>
  <c r="D10" i="5"/>
  <c r="D37" i="6"/>
  <c r="E21" i="6"/>
  <c r="K13" i="1"/>
  <c r="H7" i="2"/>
  <c r="F19" i="6"/>
  <c r="F9" i="2"/>
  <c r="D45" i="6"/>
  <c r="G8" i="2"/>
  <c r="E29" i="6"/>
  <c r="G20" i="3"/>
  <c r="G16" i="6"/>
  <c r="D23" i="3"/>
  <c r="D49" i="6"/>
  <c r="H19" i="3"/>
  <c r="H12" i="6"/>
  <c r="C59" i="6"/>
  <c r="F21" i="3"/>
  <c r="F20" i="6"/>
  <c r="E22" i="3"/>
  <c r="E33" i="6"/>
  <c r="F18" i="1"/>
  <c r="D41" i="6"/>
  <c r="I6" i="6"/>
  <c r="I9" i="6" s="1"/>
  <c r="G17" i="1"/>
  <c r="E25" i="6"/>
  <c r="J5" i="2"/>
  <c r="I6" i="2"/>
  <c r="J14" i="1"/>
  <c r="H16" i="1"/>
  <c r="I15" i="1"/>
  <c r="D20" i="1"/>
  <c r="E19" i="1"/>
  <c r="B25" i="3"/>
  <c r="C24" i="3"/>
  <c r="D11" i="2"/>
  <c r="E10" i="2"/>
  <c r="C62" i="6" l="1"/>
  <c r="G35" i="7"/>
  <c r="N55" i="6"/>
  <c r="R73" i="7"/>
  <c r="L15" i="7"/>
  <c r="W53" i="7"/>
  <c r="W51" i="7"/>
  <c r="F9" i="5"/>
  <c r="I27" i="7"/>
  <c r="T65" i="7"/>
  <c r="H7" i="5"/>
  <c r="K19" i="7"/>
  <c r="V57" i="7"/>
  <c r="I11" i="6"/>
  <c r="M11" i="7"/>
  <c r="X49" i="7"/>
  <c r="E10" i="5"/>
  <c r="S69" i="7"/>
  <c r="H31" i="7"/>
  <c r="G8" i="5"/>
  <c r="J23" i="7"/>
  <c r="U61" i="7"/>
  <c r="K17" i="7"/>
  <c r="V55" i="7"/>
  <c r="V56" i="7"/>
  <c r="K18" i="7"/>
  <c r="T64" i="7"/>
  <c r="I26" i="7"/>
  <c r="Y44" i="7"/>
  <c r="N6" i="7"/>
  <c r="N9" i="7"/>
  <c r="W52" i="7"/>
  <c r="L14" i="7"/>
  <c r="M10" i="7"/>
  <c r="X48" i="7"/>
  <c r="I25" i="7"/>
  <c r="Y47" i="7"/>
  <c r="T63" i="7"/>
  <c r="S68" i="7"/>
  <c r="H30" i="7"/>
  <c r="C60" i="6"/>
  <c r="M9" i="7"/>
  <c r="U60" i="7"/>
  <c r="J22" i="7"/>
  <c r="C61" i="6"/>
  <c r="R72" i="7"/>
  <c r="G34" i="7"/>
  <c r="N54" i="6"/>
  <c r="X47" i="7"/>
  <c r="U62" i="7"/>
  <c r="J24" i="7"/>
  <c r="W54" i="7"/>
  <c r="L16" i="7"/>
  <c r="L17" i="7" s="1"/>
  <c r="S70" i="7"/>
  <c r="H32" i="7"/>
  <c r="R74" i="7"/>
  <c r="R75" i="7" s="1"/>
  <c r="N56" i="6"/>
  <c r="G36" i="7"/>
  <c r="V58" i="7"/>
  <c r="K20" i="7"/>
  <c r="K21" i="7" s="1"/>
  <c r="T66" i="7"/>
  <c r="T67" i="7" s="1"/>
  <c r="I28" i="7"/>
  <c r="I29" i="7" s="1"/>
  <c r="I19" i="3"/>
  <c r="X50" i="7"/>
  <c r="X51" i="7" s="1"/>
  <c r="M12" i="7"/>
  <c r="G17" i="6"/>
  <c r="H13" i="6"/>
  <c r="H15" i="6"/>
  <c r="I6" i="5"/>
  <c r="J6" i="6"/>
  <c r="J9" i="6" s="1"/>
  <c r="H14" i="6"/>
  <c r="D53" i="6"/>
  <c r="G18" i="6"/>
  <c r="F21" i="6"/>
  <c r="K5" i="2"/>
  <c r="G9" i="2"/>
  <c r="E45" i="6"/>
  <c r="E37" i="6"/>
  <c r="H8" i="2"/>
  <c r="F29" i="6"/>
  <c r="F10" i="2"/>
  <c r="D58" i="6"/>
  <c r="I7" i="2"/>
  <c r="G19" i="6"/>
  <c r="D24" i="3"/>
  <c r="D59" i="6"/>
  <c r="F22" i="3"/>
  <c r="F33" i="6"/>
  <c r="G21" i="3"/>
  <c r="G20" i="6"/>
  <c r="C63" i="6"/>
  <c r="C64" i="6" s="1"/>
  <c r="I12" i="6"/>
  <c r="E23" i="3"/>
  <c r="E49" i="6"/>
  <c r="H20" i="3"/>
  <c r="H16" i="6"/>
  <c r="I10" i="6"/>
  <c r="H17" i="1"/>
  <c r="F25" i="6"/>
  <c r="F19" i="1"/>
  <c r="D57" i="6"/>
  <c r="K14" i="1"/>
  <c r="G18" i="1"/>
  <c r="E41" i="6"/>
  <c r="J6" i="2"/>
  <c r="K6" i="2"/>
  <c r="I16" i="1"/>
  <c r="J15" i="1"/>
  <c r="C25" i="3"/>
  <c r="E11" i="2"/>
  <c r="E20" i="1"/>
  <c r="I7" i="5" l="1"/>
  <c r="L19" i="7"/>
  <c r="W57" i="7"/>
  <c r="H8" i="5"/>
  <c r="K23" i="7"/>
  <c r="V61" i="7"/>
  <c r="S73" i="7"/>
  <c r="O55" i="6"/>
  <c r="H35" i="7"/>
  <c r="J15" i="6"/>
  <c r="N15" i="7"/>
  <c r="Y53" i="7"/>
  <c r="V59" i="7"/>
  <c r="I31" i="7"/>
  <c r="T69" i="7"/>
  <c r="G9" i="5"/>
  <c r="J27" i="7"/>
  <c r="U65" i="7"/>
  <c r="J11" i="6"/>
  <c r="N11" i="7"/>
  <c r="Y49" i="7"/>
  <c r="I15" i="6"/>
  <c r="M15" i="7"/>
  <c r="X53" i="7"/>
  <c r="F10" i="5"/>
  <c r="M13" i="7"/>
  <c r="U64" i="7"/>
  <c r="J26" i="7"/>
  <c r="T68" i="7"/>
  <c r="I30" i="7"/>
  <c r="W56" i="7"/>
  <c r="L18" i="7"/>
  <c r="W55" i="7"/>
  <c r="S72" i="7"/>
  <c r="H34" i="7"/>
  <c r="O54" i="6"/>
  <c r="J25" i="7"/>
  <c r="Y48" i="7"/>
  <c r="N10" i="7"/>
  <c r="H33" i="7"/>
  <c r="S71" i="7"/>
  <c r="G37" i="7"/>
  <c r="U63" i="7"/>
  <c r="M14" i="7"/>
  <c r="X52" i="7"/>
  <c r="V60" i="7"/>
  <c r="K22" i="7"/>
  <c r="N57" i="6"/>
  <c r="Y50" i="7"/>
  <c r="N12" i="7"/>
  <c r="S74" i="7"/>
  <c r="O56" i="6"/>
  <c r="H36" i="7"/>
  <c r="H37" i="7" s="1"/>
  <c r="V62" i="7"/>
  <c r="V63" i="7" s="1"/>
  <c r="K24" i="7"/>
  <c r="K25" i="7" s="1"/>
  <c r="U66" i="7"/>
  <c r="U67" i="7" s="1"/>
  <c r="J28" i="7"/>
  <c r="J29" i="7" s="1"/>
  <c r="X54" i="7"/>
  <c r="M16" i="7"/>
  <c r="I32" i="7"/>
  <c r="T70" i="7"/>
  <c r="W58" i="7"/>
  <c r="W59" i="7" s="1"/>
  <c r="L20" i="7"/>
  <c r="J12" i="6"/>
  <c r="H17" i="6"/>
  <c r="E53" i="6"/>
  <c r="H18" i="6"/>
  <c r="G10" i="5"/>
  <c r="G21" i="6"/>
  <c r="F37" i="6"/>
  <c r="D60" i="6"/>
  <c r="I13" i="6"/>
  <c r="I8" i="2"/>
  <c r="G29" i="6"/>
  <c r="G10" i="2"/>
  <c r="E58" i="6"/>
  <c r="F11" i="2"/>
  <c r="D62" i="6"/>
  <c r="J7" i="2"/>
  <c r="H19" i="6"/>
  <c r="H9" i="2"/>
  <c r="F45" i="6"/>
  <c r="G22" i="3"/>
  <c r="G33" i="6"/>
  <c r="D25" i="3"/>
  <c r="D63" i="6"/>
  <c r="I16" i="6"/>
  <c r="I20" i="3"/>
  <c r="H21" i="3"/>
  <c r="H20" i="6"/>
  <c r="F23" i="3"/>
  <c r="F49" i="6"/>
  <c r="E24" i="3"/>
  <c r="E59" i="6"/>
  <c r="H18" i="1"/>
  <c r="F41" i="6"/>
  <c r="I14" i="6"/>
  <c r="J10" i="6"/>
  <c r="F20" i="1"/>
  <c r="D61" i="6"/>
  <c r="I17" i="1"/>
  <c r="G25" i="6"/>
  <c r="G19" i="1"/>
  <c r="E57" i="6"/>
  <c r="E60" i="6" s="1"/>
  <c r="K15" i="1"/>
  <c r="J16" i="1"/>
  <c r="I19" i="6" l="1"/>
  <c r="M19" i="7"/>
  <c r="X57" i="7"/>
  <c r="I35" i="7"/>
  <c r="P55" i="6"/>
  <c r="T73" i="7"/>
  <c r="T71" i="7"/>
  <c r="O57" i="6"/>
  <c r="J31" i="7"/>
  <c r="U69" i="7"/>
  <c r="X55" i="7"/>
  <c r="N13" i="7"/>
  <c r="H9" i="5"/>
  <c r="K27" i="7"/>
  <c r="V65" i="7"/>
  <c r="I8" i="5"/>
  <c r="L23" i="7"/>
  <c r="W61" i="7"/>
  <c r="Y51" i="7"/>
  <c r="L21" i="7"/>
  <c r="Y52" i="7"/>
  <c r="N14" i="7"/>
  <c r="M18" i="7"/>
  <c r="X56" i="7"/>
  <c r="V64" i="7"/>
  <c r="K26" i="7"/>
  <c r="I33" i="7"/>
  <c r="J30" i="7"/>
  <c r="U68" i="7"/>
  <c r="W60" i="7"/>
  <c r="L22" i="7"/>
  <c r="T72" i="7"/>
  <c r="I34" i="7"/>
  <c r="P54" i="6"/>
  <c r="M17" i="7"/>
  <c r="S75" i="7"/>
  <c r="T74" i="7"/>
  <c r="I36" i="7"/>
  <c r="P56" i="6"/>
  <c r="J32" i="7"/>
  <c r="U70" i="7"/>
  <c r="K28" i="7"/>
  <c r="K29" i="7" s="1"/>
  <c r="V66" i="7"/>
  <c r="J13" i="6"/>
  <c r="Y54" i="7"/>
  <c r="Y55" i="7" s="1"/>
  <c r="N16" i="7"/>
  <c r="N17" i="7" s="1"/>
  <c r="L24" i="7"/>
  <c r="W62" i="7"/>
  <c r="X58" i="7"/>
  <c r="X59" i="7" s="1"/>
  <c r="M20" i="7"/>
  <c r="G37" i="6"/>
  <c r="I18" i="6"/>
  <c r="F53" i="6"/>
  <c r="I17" i="6"/>
  <c r="H21" i="6"/>
  <c r="I9" i="2"/>
  <c r="G45" i="6"/>
  <c r="H10" i="2"/>
  <c r="H10" i="5" s="1"/>
  <c r="F58" i="6"/>
  <c r="K7" i="2"/>
  <c r="G11" i="2"/>
  <c r="E62" i="6"/>
  <c r="J8" i="2"/>
  <c r="H29" i="6"/>
  <c r="G23" i="3"/>
  <c r="G49" i="6"/>
  <c r="E25" i="3"/>
  <c r="E63" i="6"/>
  <c r="H22" i="3"/>
  <c r="H33" i="6"/>
  <c r="F24" i="3"/>
  <c r="F59" i="6"/>
  <c r="J16" i="6"/>
  <c r="D64" i="6"/>
  <c r="I20" i="6"/>
  <c r="I21" i="3"/>
  <c r="H19" i="1"/>
  <c r="F57" i="6"/>
  <c r="G20" i="1"/>
  <c r="E61" i="6"/>
  <c r="E64" i="6" s="1"/>
  <c r="J14" i="6"/>
  <c r="J17" i="1"/>
  <c r="H25" i="6"/>
  <c r="I18" i="1"/>
  <c r="G41" i="6"/>
  <c r="K16" i="1"/>
  <c r="M21" i="7" l="1"/>
  <c r="I9" i="5"/>
  <c r="L27" i="7"/>
  <c r="W65" i="7"/>
  <c r="U71" i="7"/>
  <c r="J35" i="7"/>
  <c r="Q55" i="6"/>
  <c r="U73" i="7"/>
  <c r="M23" i="7"/>
  <c r="X61" i="7"/>
  <c r="J33" i="7"/>
  <c r="L25" i="7"/>
  <c r="J19" i="6"/>
  <c r="N19" i="7"/>
  <c r="Y57" i="7"/>
  <c r="W63" i="7"/>
  <c r="I21" i="6"/>
  <c r="K31" i="7"/>
  <c r="V69" i="7"/>
  <c r="V67" i="7"/>
  <c r="I25" i="6"/>
  <c r="M22" i="7"/>
  <c r="X60" i="7"/>
  <c r="Y56" i="7"/>
  <c r="N18" i="7"/>
  <c r="Q54" i="6"/>
  <c r="J34" i="7"/>
  <c r="U72" i="7"/>
  <c r="W64" i="7"/>
  <c r="L26" i="7"/>
  <c r="I37" i="7"/>
  <c r="P57" i="6"/>
  <c r="T75" i="7"/>
  <c r="V68" i="7"/>
  <c r="K30" i="7"/>
  <c r="K17" i="1"/>
  <c r="K32" i="7"/>
  <c r="V70" i="7"/>
  <c r="U74" i="7"/>
  <c r="J36" i="7"/>
  <c r="Q56" i="6"/>
  <c r="W66" i="7"/>
  <c r="W67" i="7" s="1"/>
  <c r="L28" i="7"/>
  <c r="L29" i="7" s="1"/>
  <c r="X62" i="7"/>
  <c r="M24" i="7"/>
  <c r="M25" i="7" s="1"/>
  <c r="J17" i="6"/>
  <c r="Y58" i="7"/>
  <c r="Y59" i="7" s="1"/>
  <c r="N20" i="7"/>
  <c r="N21" i="7" s="1"/>
  <c r="G53" i="6"/>
  <c r="I29" i="6"/>
  <c r="K8" i="2"/>
  <c r="J9" i="2"/>
  <c r="H45" i="6"/>
  <c r="H37" i="6"/>
  <c r="H11" i="2"/>
  <c r="F62" i="6"/>
  <c r="I10" i="2"/>
  <c r="G58" i="6"/>
  <c r="F60" i="6"/>
  <c r="I33" i="6"/>
  <c r="I22" i="3"/>
  <c r="G24" i="3"/>
  <c r="G59" i="6"/>
  <c r="J20" i="6"/>
  <c r="F25" i="3"/>
  <c r="F63" i="6"/>
  <c r="H23" i="3"/>
  <c r="H49" i="6"/>
  <c r="J18" i="6"/>
  <c r="I19" i="1"/>
  <c r="G57" i="6"/>
  <c r="J18" i="1"/>
  <c r="H41" i="6"/>
  <c r="H20" i="1"/>
  <c r="F61" i="6"/>
  <c r="K35" i="7" l="1"/>
  <c r="R55" i="6"/>
  <c r="V73" i="7"/>
  <c r="M27" i="7"/>
  <c r="X65" i="7"/>
  <c r="X63" i="7"/>
  <c r="J29" i="6"/>
  <c r="N23" i="7"/>
  <c r="Y61" i="7"/>
  <c r="I10" i="5"/>
  <c r="L31" i="7"/>
  <c r="W69" i="7"/>
  <c r="Q57" i="6"/>
  <c r="J25" i="6"/>
  <c r="Y60" i="7"/>
  <c r="N22" i="7"/>
  <c r="V72" i="7"/>
  <c r="K34" i="7"/>
  <c r="R54" i="6"/>
  <c r="I41" i="6"/>
  <c r="M26" i="7"/>
  <c r="X64" i="7"/>
  <c r="U75" i="7"/>
  <c r="V71" i="7"/>
  <c r="J37" i="7"/>
  <c r="W68" i="7"/>
  <c r="L30" i="7"/>
  <c r="K33" i="7"/>
  <c r="X66" i="7"/>
  <c r="M28" i="7"/>
  <c r="M29" i="7" s="1"/>
  <c r="V74" i="7"/>
  <c r="V75" i="7" s="1"/>
  <c r="K36" i="7"/>
  <c r="R56" i="6"/>
  <c r="W70" i="7"/>
  <c r="W71" i="7" s="1"/>
  <c r="L32" i="7"/>
  <c r="Y62" i="7"/>
  <c r="Y63" i="7" s="1"/>
  <c r="N24" i="7"/>
  <c r="I37" i="6"/>
  <c r="F64" i="6"/>
  <c r="I45" i="6"/>
  <c r="K9" i="2"/>
  <c r="I11" i="2"/>
  <c r="G62" i="6"/>
  <c r="J10" i="2"/>
  <c r="H58" i="6"/>
  <c r="G25" i="3"/>
  <c r="G63" i="6"/>
  <c r="H53" i="6"/>
  <c r="J21" i="6"/>
  <c r="I49" i="6"/>
  <c r="I23" i="3"/>
  <c r="H24" i="3"/>
  <c r="H59" i="6"/>
  <c r="J33" i="6"/>
  <c r="J37" i="6" s="1"/>
  <c r="G60" i="6"/>
  <c r="K18" i="1"/>
  <c r="I20" i="1"/>
  <c r="G61" i="6"/>
  <c r="J19" i="1"/>
  <c r="H57" i="6"/>
  <c r="I58" i="6" l="1"/>
  <c r="M31" i="7"/>
  <c r="X69" i="7"/>
  <c r="L35" i="7"/>
  <c r="S55" i="6"/>
  <c r="W73" i="7"/>
  <c r="J45" i="6"/>
  <c r="N27" i="7"/>
  <c r="Y65" i="7"/>
  <c r="L33" i="7"/>
  <c r="R57" i="6"/>
  <c r="W72" i="7"/>
  <c r="L34" i="7"/>
  <c r="S54" i="6"/>
  <c r="I57" i="6"/>
  <c r="M30" i="7"/>
  <c r="X68" i="7"/>
  <c r="J41" i="6"/>
  <c r="Y64" i="7"/>
  <c r="N26" i="7"/>
  <c r="K37" i="7"/>
  <c r="N25" i="7"/>
  <c r="X67" i="7"/>
  <c r="Y66" i="7"/>
  <c r="Y67" i="7" s="1"/>
  <c r="N28" i="7"/>
  <c r="W74" i="7"/>
  <c r="L36" i="7"/>
  <c r="S56" i="6"/>
  <c r="X70" i="7"/>
  <c r="M32" i="7"/>
  <c r="K10" i="2"/>
  <c r="H60" i="6"/>
  <c r="G64" i="6"/>
  <c r="I53" i="6"/>
  <c r="J11" i="2"/>
  <c r="H62" i="6"/>
  <c r="H25" i="3"/>
  <c r="H63" i="6"/>
  <c r="I59" i="6"/>
  <c r="I60" i="6" s="1"/>
  <c r="I24" i="3"/>
  <c r="J49" i="6"/>
  <c r="K19" i="1"/>
  <c r="J20" i="1"/>
  <c r="H61" i="6"/>
  <c r="I62" i="6" l="1"/>
  <c r="M35" i="7"/>
  <c r="T55" i="6"/>
  <c r="X73" i="7"/>
  <c r="J58" i="6"/>
  <c r="N31" i="7"/>
  <c r="Y69" i="7"/>
  <c r="J53" i="6"/>
  <c r="N29" i="7"/>
  <c r="M33" i="7"/>
  <c r="S57" i="6"/>
  <c r="X71" i="7"/>
  <c r="L37" i="7"/>
  <c r="M34" i="7"/>
  <c r="T54" i="6"/>
  <c r="X72" i="7"/>
  <c r="J57" i="6"/>
  <c r="Y68" i="7"/>
  <c r="N30" i="7"/>
  <c r="W75" i="7"/>
  <c r="X74" i="7"/>
  <c r="T56" i="6"/>
  <c r="M36" i="7"/>
  <c r="M37" i="7" s="1"/>
  <c r="Y70" i="7"/>
  <c r="Y71" i="7" s="1"/>
  <c r="N32" i="7"/>
  <c r="N33" i="7" s="1"/>
  <c r="K11" i="2"/>
  <c r="I25" i="3"/>
  <c r="I63" i="6"/>
  <c r="J59" i="6"/>
  <c r="H64" i="6"/>
  <c r="I61" i="6"/>
  <c r="K20" i="1"/>
  <c r="J62" i="6" l="1"/>
  <c r="J64" i="6" s="1"/>
  <c r="N35" i="7"/>
  <c r="U55" i="6"/>
  <c r="Y73" i="7"/>
  <c r="T57" i="6"/>
  <c r="X75" i="7"/>
  <c r="J60" i="6"/>
  <c r="J61" i="6"/>
  <c r="Y72" i="7"/>
  <c r="N34" i="7"/>
  <c r="U54" i="6"/>
  <c r="Y74" i="7"/>
  <c r="Y75" i="7" s="1"/>
  <c r="U56" i="6"/>
  <c r="N36" i="7"/>
  <c r="I64" i="6"/>
  <c r="J63" i="6"/>
  <c r="N37" i="7" l="1"/>
  <c r="U57" i="6"/>
</calcChain>
</file>

<file path=xl/sharedStrings.xml><?xml version="1.0" encoding="utf-8"?>
<sst xmlns="http://schemas.openxmlformats.org/spreadsheetml/2006/main" count="204" uniqueCount="19">
  <si>
    <t>Jan</t>
  </si>
  <si>
    <t>Feb</t>
  </si>
  <si>
    <t>Mar</t>
  </si>
  <si>
    <t>Apr</t>
  </si>
  <si>
    <t>May</t>
  </si>
  <si>
    <t>Jun</t>
  </si>
  <si>
    <t>Jul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</si>
  <si>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</si>
  <si>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</si>
  <si>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</si>
  <si>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</si>
  <si>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</si>
  <si>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</si>
  <si>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</si>
  <si>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</si>
  <si>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</si>
  <si>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Total</t>
  </si>
  <si>
    <t>3D Sum</t>
  </si>
  <si>
    <t>42,+43+3D+Sum+Consolidate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</si>
</sst>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6F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1316-7EC0-42CD-88F0-B46E3FD6E7D0}">
  <dimension ref="C11:K20"/>
  <sheetViews>
    <sheetView workbookViewId="0">
      <selection activeCell="E8" sqref="E8"/>
    </sheetView>
  </sheetViews>
  <sheetFormatPr defaultColWidth="17.5546875" defaultRowHeight="20.25" customHeight="1" x14ac:dyDescent="0.3"/>
  <sheetData>
    <row r="11" spans="3:11" ht="20.25" customHeight="1" x14ac:dyDescent="0.3">
      <c r="C11" s="2"/>
      <c r="D11" s="1" t="s">
        <v>0</v>
      </c>
      <c r="E11" s="1" t="s">
        <v>1</v>
      </c>
      <c r="F11" s="1" t="s">
        <v>2</v>
      </c>
      <c r="G11" s="1" t="s">
        <v>3</v>
      </c>
      <c r="H11" s="1" t="s">
        <v>4</v>
      </c>
      <c r="I11" s="1" t="s">
        <v>5</v>
      </c>
      <c r="J11" s="1" t="s">
        <v>6</v>
      </c>
      <c r="K11" s="3" t="s">
        <v>16</v>
      </c>
    </row>
    <row r="12" spans="3:11" ht="20.25" customHeight="1" x14ac:dyDescent="0.3">
      <c r="C12" s="1" t="s">
        <v>7</v>
      </c>
      <c r="D12" s="1">
        <v>0</v>
      </c>
      <c r="E12" s="1">
        <f>D12+25</f>
        <v>25</v>
      </c>
      <c r="F12" s="1">
        <f t="shared" ref="F12:J12" si="0">E12+25</f>
        <v>50</v>
      </c>
      <c r="G12" s="1">
        <f t="shared" si="0"/>
        <v>75</v>
      </c>
      <c r="H12" s="1">
        <f t="shared" si="0"/>
        <v>100</v>
      </c>
      <c r="I12" s="1">
        <f t="shared" si="0"/>
        <v>125</v>
      </c>
      <c r="J12" s="1">
        <f t="shared" si="0"/>
        <v>150</v>
      </c>
      <c r="K12" s="3">
        <f>SUM(D12:J12)</f>
        <v>525</v>
      </c>
    </row>
    <row r="13" spans="3:11" ht="20.25" customHeight="1" x14ac:dyDescent="0.3">
      <c r="C13" s="1" t="s">
        <v>8</v>
      </c>
      <c r="D13" s="1">
        <f>D12+61</f>
        <v>61</v>
      </c>
      <c r="E13" s="1">
        <f t="shared" ref="E13:J13" si="1">D13+25</f>
        <v>86</v>
      </c>
      <c r="F13" s="1">
        <f t="shared" si="1"/>
        <v>111</v>
      </c>
      <c r="G13" s="1">
        <f t="shared" si="1"/>
        <v>136</v>
      </c>
      <c r="H13" s="1">
        <f t="shared" si="1"/>
        <v>161</v>
      </c>
      <c r="I13" s="1">
        <f t="shared" si="1"/>
        <v>186</v>
      </c>
      <c r="J13" s="1">
        <f t="shared" si="1"/>
        <v>211</v>
      </c>
      <c r="K13" s="3">
        <f t="shared" ref="K13:K20" si="2">SUM(D13:J13)</f>
        <v>952</v>
      </c>
    </row>
    <row r="14" spans="3:11" ht="20.25" customHeight="1" x14ac:dyDescent="0.3">
      <c r="C14" s="1" t="s">
        <v>9</v>
      </c>
      <c r="D14" s="1">
        <f t="shared" ref="D14:D20" si="3">D13+61</f>
        <v>122</v>
      </c>
      <c r="E14" s="1">
        <f t="shared" ref="E14:J14" si="4">D14+25</f>
        <v>147</v>
      </c>
      <c r="F14" s="1">
        <f t="shared" si="4"/>
        <v>172</v>
      </c>
      <c r="G14" s="1">
        <f t="shared" si="4"/>
        <v>197</v>
      </c>
      <c r="H14" s="1">
        <f t="shared" si="4"/>
        <v>222</v>
      </c>
      <c r="I14" s="1">
        <f t="shared" si="4"/>
        <v>247</v>
      </c>
      <c r="J14" s="1">
        <f t="shared" si="4"/>
        <v>272</v>
      </c>
      <c r="K14" s="3">
        <f t="shared" si="2"/>
        <v>1379</v>
      </c>
    </row>
    <row r="15" spans="3:11" ht="20.25" customHeight="1" x14ac:dyDescent="0.3">
      <c r="C15" s="1" t="s">
        <v>10</v>
      </c>
      <c r="D15" s="1">
        <f t="shared" si="3"/>
        <v>183</v>
      </c>
      <c r="E15" s="1">
        <f t="shared" ref="E15:J15" si="5">D15+25</f>
        <v>208</v>
      </c>
      <c r="F15" s="1">
        <f t="shared" si="5"/>
        <v>233</v>
      </c>
      <c r="G15" s="1">
        <f t="shared" si="5"/>
        <v>258</v>
      </c>
      <c r="H15" s="1">
        <f t="shared" si="5"/>
        <v>283</v>
      </c>
      <c r="I15" s="1">
        <f t="shared" si="5"/>
        <v>308</v>
      </c>
      <c r="J15" s="1">
        <f t="shared" si="5"/>
        <v>333</v>
      </c>
      <c r="K15" s="3">
        <f t="shared" si="2"/>
        <v>1806</v>
      </c>
    </row>
    <row r="16" spans="3:11" ht="20.25" customHeight="1" x14ac:dyDescent="0.3">
      <c r="C16" s="1" t="s">
        <v>11</v>
      </c>
      <c r="D16" s="1">
        <f t="shared" si="3"/>
        <v>244</v>
      </c>
      <c r="E16" s="1">
        <f t="shared" ref="E16:J16" si="6">D16+25</f>
        <v>269</v>
      </c>
      <c r="F16" s="1">
        <f t="shared" si="6"/>
        <v>294</v>
      </c>
      <c r="G16" s="1">
        <f t="shared" si="6"/>
        <v>319</v>
      </c>
      <c r="H16" s="1">
        <f t="shared" si="6"/>
        <v>344</v>
      </c>
      <c r="I16" s="1">
        <f t="shared" si="6"/>
        <v>369</v>
      </c>
      <c r="J16" s="1">
        <f t="shared" si="6"/>
        <v>394</v>
      </c>
      <c r="K16" s="3">
        <f t="shared" si="2"/>
        <v>2233</v>
      </c>
    </row>
    <row r="17" spans="3:11" ht="20.25" customHeight="1" x14ac:dyDescent="0.3">
      <c r="C17" s="1" t="s">
        <v>12</v>
      </c>
      <c r="D17" s="1">
        <f t="shared" si="3"/>
        <v>305</v>
      </c>
      <c r="E17" s="1">
        <f t="shared" ref="E17:J17" si="7">D17+25</f>
        <v>330</v>
      </c>
      <c r="F17" s="1">
        <f t="shared" si="7"/>
        <v>355</v>
      </c>
      <c r="G17" s="1">
        <f t="shared" si="7"/>
        <v>380</v>
      </c>
      <c r="H17" s="1">
        <f t="shared" si="7"/>
        <v>405</v>
      </c>
      <c r="I17" s="1">
        <f t="shared" si="7"/>
        <v>430</v>
      </c>
      <c r="J17" s="1">
        <f t="shared" si="7"/>
        <v>455</v>
      </c>
      <c r="K17" s="3">
        <f t="shared" si="2"/>
        <v>2660</v>
      </c>
    </row>
    <row r="18" spans="3:11" ht="20.25" customHeight="1" x14ac:dyDescent="0.3">
      <c r="C18" s="1" t="s">
        <v>13</v>
      </c>
      <c r="D18" s="1">
        <f t="shared" si="3"/>
        <v>366</v>
      </c>
      <c r="E18" s="1">
        <f t="shared" ref="E18:J18" si="8">D18+25</f>
        <v>391</v>
      </c>
      <c r="F18" s="1">
        <f t="shared" si="8"/>
        <v>416</v>
      </c>
      <c r="G18" s="1">
        <f t="shared" si="8"/>
        <v>441</v>
      </c>
      <c r="H18" s="1">
        <f t="shared" si="8"/>
        <v>466</v>
      </c>
      <c r="I18" s="1">
        <f t="shared" si="8"/>
        <v>491</v>
      </c>
      <c r="J18" s="1">
        <f t="shared" si="8"/>
        <v>516</v>
      </c>
      <c r="K18" s="3">
        <f t="shared" si="2"/>
        <v>3087</v>
      </c>
    </row>
    <row r="19" spans="3:11" ht="20.25" customHeight="1" x14ac:dyDescent="0.3">
      <c r="C19" s="1" t="s">
        <v>14</v>
      </c>
      <c r="D19" s="1">
        <f t="shared" si="3"/>
        <v>427</v>
      </c>
      <c r="E19" s="1">
        <f t="shared" ref="E19:J19" si="9">D19+25</f>
        <v>452</v>
      </c>
      <c r="F19" s="1">
        <f t="shared" si="9"/>
        <v>477</v>
      </c>
      <c r="G19" s="1">
        <f t="shared" si="9"/>
        <v>502</v>
      </c>
      <c r="H19" s="1">
        <f t="shared" si="9"/>
        <v>527</v>
      </c>
      <c r="I19" s="1">
        <f t="shared" si="9"/>
        <v>552</v>
      </c>
      <c r="J19" s="1">
        <f t="shared" si="9"/>
        <v>577</v>
      </c>
      <c r="K19" s="3">
        <f t="shared" si="2"/>
        <v>3514</v>
      </c>
    </row>
    <row r="20" spans="3:11" ht="20.25" customHeight="1" x14ac:dyDescent="0.3">
      <c r="C20" s="1" t="s">
        <v>15</v>
      </c>
      <c r="D20" s="1">
        <f t="shared" si="3"/>
        <v>488</v>
      </c>
      <c r="E20" s="1">
        <f t="shared" ref="E20:J20" si="10">D20+25</f>
        <v>513</v>
      </c>
      <c r="F20" s="1">
        <f t="shared" si="10"/>
        <v>538</v>
      </c>
      <c r="G20" s="1">
        <f t="shared" si="10"/>
        <v>563</v>
      </c>
      <c r="H20" s="1">
        <f t="shared" si="10"/>
        <v>588</v>
      </c>
      <c r="I20" s="1">
        <f t="shared" si="10"/>
        <v>613</v>
      </c>
      <c r="J20" s="1">
        <f t="shared" si="10"/>
        <v>638</v>
      </c>
      <c r="K20" s="3">
        <f t="shared" si="2"/>
        <v>3941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69FC-564F-4F56-9661-BD505F63F445}">
  <dimension ref="E1:Y75"/>
  <sheetViews>
    <sheetView tabSelected="1" workbookViewId="0">
      <selection activeCell="G71" sqref="G71"/>
    </sheetView>
  </sheetViews>
  <sheetFormatPr defaultRowHeight="14.4" outlineLevelRow="1" x14ac:dyDescent="0.3"/>
  <cols>
    <col min="5" max="5" width="2.21875" customWidth="1"/>
    <col min="6" max="6" width="6.6640625" customWidth="1"/>
    <col min="16" max="16" width="2.21875" customWidth="1"/>
    <col min="17" max="17" width="6.6640625" customWidth="1"/>
  </cols>
  <sheetData>
    <row r="1" spans="5:14" x14ac:dyDescent="0.3"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16</v>
      </c>
    </row>
    <row r="2" spans="5:14" hidden="1" outlineLevel="1" x14ac:dyDescent="0.3">
      <c r="F2" t="s">
        <v>18</v>
      </c>
      <c r="G2">
        <f>'2017'!$D$12</f>
        <v>0</v>
      </c>
      <c r="H2">
        <f>'2017'!$E$12</f>
        <v>25</v>
      </c>
      <c r="I2">
        <f>'2017'!$F$12</f>
        <v>50</v>
      </c>
      <c r="J2">
        <f>'2017'!$G$12</f>
        <v>75</v>
      </c>
      <c r="K2">
        <f>'2017'!$H$12</f>
        <v>100</v>
      </c>
      <c r="L2">
        <f>'2017'!$I$12</f>
        <v>125</v>
      </c>
      <c r="M2">
        <f>'2017'!$J$12</f>
        <v>150</v>
      </c>
      <c r="N2">
        <f>'2017'!$K$12</f>
        <v>525</v>
      </c>
    </row>
    <row r="3" spans="5:14" hidden="1" outlineLevel="1" collapsed="1" x14ac:dyDescent="0.3">
      <c r="F3" t="s">
        <v>18</v>
      </c>
      <c r="G3">
        <f>'2018'!$D$3</f>
        <v>500</v>
      </c>
      <c r="H3">
        <f>'2018'!$E$3</f>
        <v>525</v>
      </c>
      <c r="I3">
        <f>'2018'!$F$3</f>
        <v>550</v>
      </c>
      <c r="J3">
        <f>'2018'!$G$3</f>
        <v>575</v>
      </c>
      <c r="K3">
        <f>'2018'!$H$3</f>
        <v>600</v>
      </c>
      <c r="L3">
        <f>'2018'!$I$3</f>
        <v>625</v>
      </c>
      <c r="M3">
        <f>'2018'!$J$3</f>
        <v>650</v>
      </c>
      <c r="N3">
        <f>'2018'!$K$3</f>
        <v>4025</v>
      </c>
    </row>
    <row r="4" spans="5:14" hidden="1" outlineLevel="1" collapsed="1" x14ac:dyDescent="0.3">
      <c r="F4" t="s">
        <v>18</v>
      </c>
      <c r="G4">
        <f>'2019'!$B$17</f>
        <v>40</v>
      </c>
      <c r="H4">
        <f>'2019'!$C$17</f>
        <v>65</v>
      </c>
      <c r="I4">
        <f>'2019'!$D$17</f>
        <v>90</v>
      </c>
      <c r="J4">
        <f>'2019'!$E$17</f>
        <v>115</v>
      </c>
      <c r="K4">
        <f>'2019'!$F$17</f>
        <v>140</v>
      </c>
      <c r="L4">
        <f>'2019'!$G$17</f>
        <v>165</v>
      </c>
      <c r="M4">
        <f>'2019'!$H$17</f>
        <v>190</v>
      </c>
      <c r="N4">
        <f>'2019'!$I$17</f>
        <v>805</v>
      </c>
    </row>
    <row r="5" spans="5:14" collapsed="1" x14ac:dyDescent="0.3">
      <c r="E5" t="s">
        <v>7</v>
      </c>
      <c r="G5">
        <f>SUM(G2:G4)</f>
        <v>540</v>
      </c>
      <c r="H5">
        <f>SUM(H2:H4)</f>
        <v>615</v>
      </c>
      <c r="I5">
        <f>SUM(I2:I4)</f>
        <v>690</v>
      </c>
      <c r="J5">
        <f>SUM(J2:J4)</f>
        <v>765</v>
      </c>
      <c r="K5">
        <f>SUM(K2:K4)</f>
        <v>840</v>
      </c>
      <c r="L5">
        <f>SUM(L2:L4)</f>
        <v>915</v>
      </c>
      <c r="M5">
        <f>SUM(M2:M4)</f>
        <v>990</v>
      </c>
      <c r="N5">
        <f>SUM(N2:N4)</f>
        <v>5355</v>
      </c>
    </row>
    <row r="6" spans="5:14" hidden="1" outlineLevel="1" x14ac:dyDescent="0.3">
      <c r="F6" t="s">
        <v>18</v>
      </c>
      <c r="G6">
        <f>'2017'!$D$13</f>
        <v>61</v>
      </c>
      <c r="H6">
        <f>'2017'!$E$13</f>
        <v>86</v>
      </c>
      <c r="I6">
        <f>'2017'!$F$13</f>
        <v>111</v>
      </c>
      <c r="J6">
        <f>'2017'!$G$13</f>
        <v>136</v>
      </c>
      <c r="K6">
        <f>'2017'!$H$13</f>
        <v>161</v>
      </c>
      <c r="L6">
        <f>'2017'!$I$13</f>
        <v>186</v>
      </c>
      <c r="M6">
        <f>'2017'!$J$13</f>
        <v>211</v>
      </c>
      <c r="N6">
        <f>'2017'!$K$13</f>
        <v>952</v>
      </c>
    </row>
    <row r="7" spans="5:14" hidden="1" outlineLevel="1" collapsed="1" x14ac:dyDescent="0.3">
      <c r="F7" t="s">
        <v>18</v>
      </c>
      <c r="G7">
        <f>'2018'!$D$4</f>
        <v>561</v>
      </c>
      <c r="H7">
        <f>'2018'!$E$4</f>
        <v>586</v>
      </c>
      <c r="I7">
        <f>'2018'!$F$4</f>
        <v>611</v>
      </c>
      <c r="J7">
        <f>'2018'!$G$4</f>
        <v>636</v>
      </c>
      <c r="K7">
        <f>'2018'!$H$4</f>
        <v>661</v>
      </c>
      <c r="L7">
        <f>'2018'!$I$4</f>
        <v>686</v>
      </c>
      <c r="M7">
        <f>'2018'!$J$4</f>
        <v>711</v>
      </c>
      <c r="N7">
        <f>'2018'!$K$4</f>
        <v>4452</v>
      </c>
    </row>
    <row r="8" spans="5:14" hidden="1" outlineLevel="1" collapsed="1" x14ac:dyDescent="0.3">
      <c r="F8" t="s">
        <v>18</v>
      </c>
      <c r="G8">
        <f>'2019'!$B$18</f>
        <v>101</v>
      </c>
      <c r="H8">
        <f>'2019'!$C$18</f>
        <v>126</v>
      </c>
      <c r="I8">
        <f>'2019'!$D$18</f>
        <v>151</v>
      </c>
      <c r="J8">
        <f>'2019'!$E$18</f>
        <v>176</v>
      </c>
      <c r="K8">
        <f>'2019'!$F$18</f>
        <v>201</v>
      </c>
      <c r="L8">
        <f>'2019'!$G$18</f>
        <v>226</v>
      </c>
      <c r="M8">
        <f>'2019'!$H$18</f>
        <v>251</v>
      </c>
      <c r="N8">
        <f>'2019'!$I$18</f>
        <v>1232</v>
      </c>
    </row>
    <row r="9" spans="5:14" collapsed="1" x14ac:dyDescent="0.3">
      <c r="E9" t="s">
        <v>8</v>
      </c>
      <c r="G9">
        <f>SUM(G6:G8)</f>
        <v>723</v>
      </c>
      <c r="H9">
        <f>SUM(H6:H8)</f>
        <v>798</v>
      </c>
      <c r="I9">
        <f>SUM(I6:I8)</f>
        <v>873</v>
      </c>
      <c r="J9">
        <f>SUM(J6:J8)</f>
        <v>948</v>
      </c>
      <c r="K9">
        <f>SUM(K6:K8)</f>
        <v>1023</v>
      </c>
      <c r="L9">
        <f>SUM(L6:L8)</f>
        <v>1098</v>
      </c>
      <c r="M9">
        <f>SUM(M6:M8)</f>
        <v>1173</v>
      </c>
      <c r="N9">
        <f>SUM(N6:N8)</f>
        <v>6636</v>
      </c>
    </row>
    <row r="10" spans="5:14" hidden="1" outlineLevel="1" x14ac:dyDescent="0.3">
      <c r="F10" t="s">
        <v>18</v>
      </c>
      <c r="G10">
        <f>'2017'!$D$14</f>
        <v>122</v>
      </c>
      <c r="H10">
        <f>'2017'!$E$14</f>
        <v>147</v>
      </c>
      <c r="I10">
        <f>'2017'!$F$14</f>
        <v>172</v>
      </c>
      <c r="J10">
        <f>'2017'!$G$14</f>
        <v>197</v>
      </c>
      <c r="K10">
        <f>'2017'!$H$14</f>
        <v>222</v>
      </c>
      <c r="L10">
        <f>'2017'!$I$14</f>
        <v>247</v>
      </c>
      <c r="M10">
        <f>'2017'!$J$14</f>
        <v>272</v>
      </c>
      <c r="N10">
        <f>'2017'!$K$14</f>
        <v>1379</v>
      </c>
    </row>
    <row r="11" spans="5:14" hidden="1" outlineLevel="1" collapsed="1" x14ac:dyDescent="0.3">
      <c r="F11" t="s">
        <v>18</v>
      </c>
      <c r="G11">
        <f>'2018'!$D$5</f>
        <v>622</v>
      </c>
      <c r="H11">
        <f>'2018'!$E$5</f>
        <v>647</v>
      </c>
      <c r="I11">
        <f>'2018'!$F$5</f>
        <v>672</v>
      </c>
      <c r="J11">
        <f>'2018'!$G$5</f>
        <v>697</v>
      </c>
      <c r="K11">
        <f>'2018'!$H$5</f>
        <v>722</v>
      </c>
      <c r="L11">
        <f>'2018'!$I$5</f>
        <v>747</v>
      </c>
      <c r="M11">
        <f>'2018'!$J$5</f>
        <v>772</v>
      </c>
      <c r="N11">
        <f>'2018'!$K$5</f>
        <v>4879</v>
      </c>
    </row>
    <row r="12" spans="5:14" hidden="1" outlineLevel="1" collapsed="1" x14ac:dyDescent="0.3">
      <c r="F12" t="s">
        <v>18</v>
      </c>
      <c r="G12">
        <f>'2019'!$B$19</f>
        <v>162</v>
      </c>
      <c r="H12">
        <f>'2019'!$C$19</f>
        <v>187</v>
      </c>
      <c r="I12">
        <f>'2019'!$D$19</f>
        <v>212</v>
      </c>
      <c r="J12">
        <f>'2019'!$E$19</f>
        <v>237</v>
      </c>
      <c r="K12">
        <f>'2019'!$F$19</f>
        <v>262</v>
      </c>
      <c r="L12">
        <f>'2019'!$G$19</f>
        <v>287</v>
      </c>
      <c r="M12">
        <f>'2019'!$H$19</f>
        <v>312</v>
      </c>
      <c r="N12">
        <f>'2019'!$I$19</f>
        <v>1659</v>
      </c>
    </row>
    <row r="13" spans="5:14" collapsed="1" x14ac:dyDescent="0.3">
      <c r="E13" t="s">
        <v>9</v>
      </c>
      <c r="G13">
        <f>SUM(G10:G12)</f>
        <v>906</v>
      </c>
      <c r="H13">
        <f>SUM(H10:H12)</f>
        <v>981</v>
      </c>
      <c r="I13">
        <f>SUM(I10:I12)</f>
        <v>1056</v>
      </c>
      <c r="J13">
        <f>SUM(J10:J12)</f>
        <v>1131</v>
      </c>
      <c r="K13">
        <f>SUM(K10:K12)</f>
        <v>1206</v>
      </c>
      <c r="L13">
        <f>SUM(L10:L12)</f>
        <v>1281</v>
      </c>
      <c r="M13">
        <f>SUM(M10:M12)</f>
        <v>1356</v>
      </c>
      <c r="N13">
        <f>SUM(N10:N12)</f>
        <v>7917</v>
      </c>
    </row>
    <row r="14" spans="5:14" hidden="1" outlineLevel="1" x14ac:dyDescent="0.3">
      <c r="F14" t="s">
        <v>18</v>
      </c>
      <c r="G14">
        <f>'2017'!$D$15</f>
        <v>183</v>
      </c>
      <c r="H14">
        <f>'2017'!$E$15</f>
        <v>208</v>
      </c>
      <c r="I14">
        <f>'2017'!$F$15</f>
        <v>233</v>
      </c>
      <c r="J14">
        <f>'2017'!$G$15</f>
        <v>258</v>
      </c>
      <c r="K14">
        <f>'2017'!$H$15</f>
        <v>283</v>
      </c>
      <c r="L14">
        <f>'2017'!$I$15</f>
        <v>308</v>
      </c>
      <c r="M14">
        <f>'2017'!$J$15</f>
        <v>333</v>
      </c>
      <c r="N14">
        <f>'2017'!$K$15</f>
        <v>1806</v>
      </c>
    </row>
    <row r="15" spans="5:14" hidden="1" outlineLevel="1" collapsed="1" x14ac:dyDescent="0.3">
      <c r="F15" t="s">
        <v>18</v>
      </c>
      <c r="G15">
        <f>'2018'!$D$6</f>
        <v>683</v>
      </c>
      <c r="H15">
        <f>'2018'!$E$6</f>
        <v>708</v>
      </c>
      <c r="I15">
        <f>'2018'!$F$6</f>
        <v>733</v>
      </c>
      <c r="J15">
        <f>'2018'!$G$6</f>
        <v>758</v>
      </c>
      <c r="K15">
        <f>'2018'!$H$6</f>
        <v>783</v>
      </c>
      <c r="L15">
        <f>'2018'!$I$6</f>
        <v>808</v>
      </c>
      <c r="M15">
        <f>'2018'!$J$6</f>
        <v>833</v>
      </c>
      <c r="N15">
        <f>'2018'!$K$6</f>
        <v>5306</v>
      </c>
    </row>
    <row r="16" spans="5:14" hidden="1" outlineLevel="1" collapsed="1" x14ac:dyDescent="0.3">
      <c r="F16" t="s">
        <v>18</v>
      </c>
      <c r="G16">
        <f>'2019'!$B$20</f>
        <v>223</v>
      </c>
      <c r="H16">
        <f>'2019'!$C$20</f>
        <v>248</v>
      </c>
      <c r="I16">
        <f>'2019'!$D$20</f>
        <v>273</v>
      </c>
      <c r="J16">
        <f>'2019'!$E$20</f>
        <v>298</v>
      </c>
      <c r="K16">
        <f>'2019'!$F$20</f>
        <v>323</v>
      </c>
      <c r="L16">
        <f>'2019'!$G$20</f>
        <v>348</v>
      </c>
      <c r="M16">
        <f>'2019'!$H$20</f>
        <v>373</v>
      </c>
      <c r="N16">
        <f>'2019'!$I$20</f>
        <v>2086</v>
      </c>
    </row>
    <row r="17" spans="5:14" collapsed="1" x14ac:dyDescent="0.3">
      <c r="E17" t="s">
        <v>10</v>
      </c>
      <c r="G17">
        <f>SUM(G14:G16)</f>
        <v>1089</v>
      </c>
      <c r="H17">
        <f>SUM(H14:H16)</f>
        <v>1164</v>
      </c>
      <c r="I17">
        <f>SUM(I14:I16)</f>
        <v>1239</v>
      </c>
      <c r="J17">
        <f>SUM(J14:J16)</f>
        <v>1314</v>
      </c>
      <c r="K17">
        <f>SUM(K14:K16)</f>
        <v>1389</v>
      </c>
      <c r="L17">
        <f>SUM(L14:L16)</f>
        <v>1464</v>
      </c>
      <c r="M17">
        <f>SUM(M14:M16)</f>
        <v>1539</v>
      </c>
      <c r="N17">
        <f>SUM(N14:N16)</f>
        <v>9198</v>
      </c>
    </row>
    <row r="18" spans="5:14" hidden="1" outlineLevel="1" x14ac:dyDescent="0.3">
      <c r="F18" t="s">
        <v>18</v>
      </c>
      <c r="G18">
        <f>'2017'!$D$16</f>
        <v>244</v>
      </c>
      <c r="H18">
        <f>'2017'!$E$16</f>
        <v>269</v>
      </c>
      <c r="I18">
        <f>'2017'!$F$16</f>
        <v>294</v>
      </c>
      <c r="J18">
        <f>'2017'!$G$16</f>
        <v>319</v>
      </c>
      <c r="K18">
        <f>'2017'!$H$16</f>
        <v>344</v>
      </c>
      <c r="L18">
        <f>'2017'!$I$16</f>
        <v>369</v>
      </c>
      <c r="M18">
        <f>'2017'!$J$16</f>
        <v>394</v>
      </c>
      <c r="N18">
        <f>'2017'!$K$16</f>
        <v>2233</v>
      </c>
    </row>
    <row r="19" spans="5:14" hidden="1" outlineLevel="1" collapsed="1" x14ac:dyDescent="0.3">
      <c r="F19" t="s">
        <v>18</v>
      </c>
      <c r="G19">
        <f>'2018'!$D$7</f>
        <v>744</v>
      </c>
      <c r="H19">
        <f>'2018'!$E$7</f>
        <v>769</v>
      </c>
      <c r="I19">
        <f>'2018'!$F$7</f>
        <v>794</v>
      </c>
      <c r="J19">
        <f>'2018'!$G$7</f>
        <v>819</v>
      </c>
      <c r="K19">
        <f>'2018'!$H$7</f>
        <v>844</v>
      </c>
      <c r="L19">
        <f>'2018'!$I$7</f>
        <v>869</v>
      </c>
      <c r="M19">
        <f>'2018'!$J$7</f>
        <v>894</v>
      </c>
      <c r="N19">
        <f>'2018'!$K$7</f>
        <v>5733</v>
      </c>
    </row>
    <row r="20" spans="5:14" hidden="1" outlineLevel="1" collapsed="1" x14ac:dyDescent="0.3">
      <c r="F20" t="s">
        <v>18</v>
      </c>
      <c r="G20">
        <f>'2019'!$B$21</f>
        <v>284</v>
      </c>
      <c r="H20">
        <f>'2019'!$C$21</f>
        <v>309</v>
      </c>
      <c r="I20">
        <f>'2019'!$D$21</f>
        <v>334</v>
      </c>
      <c r="J20">
        <f>'2019'!$E$21</f>
        <v>359</v>
      </c>
      <c r="K20">
        <f>'2019'!$F$21</f>
        <v>384</v>
      </c>
      <c r="L20">
        <f>'2019'!$G$21</f>
        <v>409</v>
      </c>
      <c r="M20">
        <f>'2019'!$H$21</f>
        <v>434</v>
      </c>
      <c r="N20">
        <f>'2019'!$I$21</f>
        <v>2513</v>
      </c>
    </row>
    <row r="21" spans="5:14" collapsed="1" x14ac:dyDescent="0.3">
      <c r="E21" t="s">
        <v>11</v>
      </c>
      <c r="G21">
        <f>SUM(G18:G20)</f>
        <v>1272</v>
      </c>
      <c r="H21">
        <f>SUM(H18:H20)</f>
        <v>1347</v>
      </c>
      <c r="I21">
        <f>SUM(I18:I20)</f>
        <v>1422</v>
      </c>
      <c r="J21">
        <f>SUM(J18:J20)</f>
        <v>1497</v>
      </c>
      <c r="K21">
        <f>SUM(K18:K20)</f>
        <v>1572</v>
      </c>
      <c r="L21">
        <f>SUM(L18:L20)</f>
        <v>1647</v>
      </c>
      <c r="M21">
        <f>SUM(M18:M20)</f>
        <v>1722</v>
      </c>
      <c r="N21">
        <f>SUM(N18:N20)</f>
        <v>10479</v>
      </c>
    </row>
    <row r="22" spans="5:14" hidden="1" outlineLevel="1" x14ac:dyDescent="0.3">
      <c r="F22" t="s">
        <v>18</v>
      </c>
      <c r="G22">
        <f>'2017'!$D$17</f>
        <v>305</v>
      </c>
      <c r="H22">
        <f>'2017'!$E$17</f>
        <v>330</v>
      </c>
      <c r="I22">
        <f>'2017'!$F$17</f>
        <v>355</v>
      </c>
      <c r="J22">
        <f>'2017'!$G$17</f>
        <v>380</v>
      </c>
      <c r="K22">
        <f>'2017'!$H$17</f>
        <v>405</v>
      </c>
      <c r="L22">
        <f>'2017'!$I$17</f>
        <v>430</v>
      </c>
      <c r="M22">
        <f>'2017'!$J$17</f>
        <v>455</v>
      </c>
      <c r="N22">
        <f>'2017'!$K$17</f>
        <v>2660</v>
      </c>
    </row>
    <row r="23" spans="5:14" hidden="1" outlineLevel="1" collapsed="1" x14ac:dyDescent="0.3">
      <c r="F23" t="s">
        <v>18</v>
      </c>
      <c r="G23">
        <f>'2018'!$D$8</f>
        <v>805</v>
      </c>
      <c r="H23">
        <f>'2018'!$E$8</f>
        <v>830</v>
      </c>
      <c r="I23">
        <f>'2018'!$F$8</f>
        <v>855</v>
      </c>
      <c r="J23">
        <f>'2018'!$G$8</f>
        <v>880</v>
      </c>
      <c r="K23">
        <f>'2018'!$H$8</f>
        <v>905</v>
      </c>
      <c r="L23">
        <f>'2018'!$I$8</f>
        <v>930</v>
      </c>
      <c r="M23">
        <f>'2018'!$J$8</f>
        <v>955</v>
      </c>
      <c r="N23">
        <f>'2018'!$K$8</f>
        <v>6160</v>
      </c>
    </row>
    <row r="24" spans="5:14" hidden="1" outlineLevel="1" collapsed="1" x14ac:dyDescent="0.3">
      <c r="F24" t="s">
        <v>18</v>
      </c>
      <c r="G24">
        <f>'2019'!$B$22</f>
        <v>345</v>
      </c>
      <c r="H24">
        <f>'2019'!$C$22</f>
        <v>370</v>
      </c>
      <c r="I24">
        <f>'2019'!$D$22</f>
        <v>395</v>
      </c>
      <c r="J24">
        <f>'2019'!$E$22</f>
        <v>420</v>
      </c>
      <c r="K24">
        <f>'2019'!$F$22</f>
        <v>445</v>
      </c>
      <c r="L24">
        <f>'2019'!$G$22</f>
        <v>470</v>
      </c>
      <c r="M24">
        <f>'2019'!$H$22</f>
        <v>495</v>
      </c>
      <c r="N24">
        <f>'2019'!$I$22</f>
        <v>2940</v>
      </c>
    </row>
    <row r="25" spans="5:14" collapsed="1" x14ac:dyDescent="0.3">
      <c r="E25" t="s">
        <v>12</v>
      </c>
      <c r="G25">
        <f>SUM(G22:G24)</f>
        <v>1455</v>
      </c>
      <c r="H25">
        <f>SUM(H22:H24)</f>
        <v>1530</v>
      </c>
      <c r="I25">
        <f>SUM(I22:I24)</f>
        <v>1605</v>
      </c>
      <c r="J25">
        <f>SUM(J22:J24)</f>
        <v>1680</v>
      </c>
      <c r="K25">
        <f>SUM(K22:K24)</f>
        <v>1755</v>
      </c>
      <c r="L25">
        <f>SUM(L22:L24)</f>
        <v>1830</v>
      </c>
      <c r="M25">
        <f>SUM(M22:M24)</f>
        <v>1905</v>
      </c>
      <c r="N25">
        <f>SUM(N22:N24)</f>
        <v>11760</v>
      </c>
    </row>
    <row r="26" spans="5:14" hidden="1" outlineLevel="1" x14ac:dyDescent="0.3">
      <c r="F26" t="s">
        <v>18</v>
      </c>
      <c r="G26">
        <f>'2017'!$D$18</f>
        <v>366</v>
      </c>
      <c r="H26">
        <f>'2017'!$E$18</f>
        <v>391</v>
      </c>
      <c r="I26">
        <f>'2017'!$F$18</f>
        <v>416</v>
      </c>
      <c r="J26">
        <f>'2017'!$G$18</f>
        <v>441</v>
      </c>
      <c r="K26">
        <f>'2017'!$H$18</f>
        <v>466</v>
      </c>
      <c r="L26">
        <f>'2017'!$I$18</f>
        <v>491</v>
      </c>
      <c r="M26">
        <f>'2017'!$J$18</f>
        <v>516</v>
      </c>
      <c r="N26">
        <f>'2017'!$K$18</f>
        <v>3087</v>
      </c>
    </row>
    <row r="27" spans="5:14" hidden="1" outlineLevel="1" collapsed="1" x14ac:dyDescent="0.3">
      <c r="F27" t="s">
        <v>18</v>
      </c>
      <c r="G27">
        <f>'2018'!$D$9</f>
        <v>866</v>
      </c>
      <c r="H27">
        <f>'2018'!$E$9</f>
        <v>891</v>
      </c>
      <c r="I27">
        <f>'2018'!$F$9</f>
        <v>916</v>
      </c>
      <c r="J27">
        <f>'2018'!$G$9</f>
        <v>941</v>
      </c>
      <c r="K27">
        <f>'2018'!$H$9</f>
        <v>966</v>
      </c>
      <c r="L27">
        <f>'2018'!$I$9</f>
        <v>991</v>
      </c>
      <c r="M27">
        <f>'2018'!$J$9</f>
        <v>1016</v>
      </c>
      <c r="N27">
        <f>'2018'!$K$9</f>
        <v>6587</v>
      </c>
    </row>
    <row r="28" spans="5:14" hidden="1" outlineLevel="1" collapsed="1" x14ac:dyDescent="0.3">
      <c r="F28" t="s">
        <v>18</v>
      </c>
      <c r="G28">
        <f>'2019'!$B$23</f>
        <v>406</v>
      </c>
      <c r="H28">
        <f>'2019'!$C$23</f>
        <v>431</v>
      </c>
      <c r="I28">
        <f>'2019'!$D$23</f>
        <v>456</v>
      </c>
      <c r="J28">
        <f>'2019'!$E$23</f>
        <v>481</v>
      </c>
      <c r="K28">
        <f>'2019'!$F$23</f>
        <v>506</v>
      </c>
      <c r="L28">
        <f>'2019'!$G$23</f>
        <v>531</v>
      </c>
      <c r="M28">
        <f>'2019'!$H$23</f>
        <v>556</v>
      </c>
      <c r="N28">
        <f>'2019'!$I$23</f>
        <v>3367</v>
      </c>
    </row>
    <row r="29" spans="5:14" collapsed="1" x14ac:dyDescent="0.3">
      <c r="E29" t="s">
        <v>13</v>
      </c>
      <c r="G29">
        <f>SUM(G26:G28)</f>
        <v>1638</v>
      </c>
      <c r="H29">
        <f>SUM(H26:H28)</f>
        <v>1713</v>
      </c>
      <c r="I29">
        <f>SUM(I26:I28)</f>
        <v>1788</v>
      </c>
      <c r="J29">
        <f>SUM(J26:J28)</f>
        <v>1863</v>
      </c>
      <c r="K29">
        <f>SUM(K26:K28)</f>
        <v>1938</v>
      </c>
      <c r="L29">
        <f>SUM(L26:L28)</f>
        <v>2013</v>
      </c>
      <c r="M29">
        <f>SUM(M26:M28)</f>
        <v>2088</v>
      </c>
      <c r="N29">
        <f>SUM(N26:N28)</f>
        <v>13041</v>
      </c>
    </row>
    <row r="30" spans="5:14" hidden="1" outlineLevel="1" x14ac:dyDescent="0.3">
      <c r="F30" t="s">
        <v>18</v>
      </c>
      <c r="G30">
        <f>'2017'!$D$19</f>
        <v>427</v>
      </c>
      <c r="H30">
        <f>'2017'!$E$19</f>
        <v>452</v>
      </c>
      <c r="I30">
        <f>'2017'!$F$19</f>
        <v>477</v>
      </c>
      <c r="J30">
        <f>'2017'!$G$19</f>
        <v>502</v>
      </c>
      <c r="K30">
        <f>'2017'!$H$19</f>
        <v>527</v>
      </c>
      <c r="L30">
        <f>'2017'!$I$19</f>
        <v>552</v>
      </c>
      <c r="M30">
        <f>'2017'!$J$19</f>
        <v>577</v>
      </c>
      <c r="N30">
        <f>'2017'!$K$19</f>
        <v>3514</v>
      </c>
    </row>
    <row r="31" spans="5:14" hidden="1" outlineLevel="1" collapsed="1" x14ac:dyDescent="0.3">
      <c r="F31" t="s">
        <v>18</v>
      </c>
      <c r="G31">
        <f>'2018'!$D$10</f>
        <v>927</v>
      </c>
      <c r="H31">
        <f>'2018'!$E$10</f>
        <v>952</v>
      </c>
      <c r="I31">
        <f>'2018'!$F$10</f>
        <v>977</v>
      </c>
      <c r="J31">
        <f>'2018'!$G$10</f>
        <v>1002</v>
      </c>
      <c r="K31">
        <f>'2018'!$H$10</f>
        <v>1027</v>
      </c>
      <c r="L31">
        <f>'2018'!$I$10</f>
        <v>1052</v>
      </c>
      <c r="M31">
        <f>'2018'!$J$10</f>
        <v>1077</v>
      </c>
      <c r="N31">
        <f>'2018'!$K$10</f>
        <v>7014</v>
      </c>
    </row>
    <row r="32" spans="5:14" hidden="1" outlineLevel="1" collapsed="1" x14ac:dyDescent="0.3">
      <c r="F32" t="s">
        <v>18</v>
      </c>
      <c r="G32">
        <f>'2019'!$B$24</f>
        <v>467</v>
      </c>
      <c r="H32">
        <f>'2019'!$C$24</f>
        <v>492</v>
      </c>
      <c r="I32">
        <f>'2019'!$D$24</f>
        <v>517</v>
      </c>
      <c r="J32">
        <f>'2019'!$E$24</f>
        <v>542</v>
      </c>
      <c r="K32">
        <f>'2019'!$F$24</f>
        <v>567</v>
      </c>
      <c r="L32">
        <f>'2019'!$G$24</f>
        <v>592</v>
      </c>
      <c r="M32">
        <f>'2019'!$H$24</f>
        <v>617</v>
      </c>
      <c r="N32">
        <f>'2019'!$I$24</f>
        <v>3794</v>
      </c>
    </row>
    <row r="33" spans="5:25" collapsed="1" x14ac:dyDescent="0.3">
      <c r="E33" t="s">
        <v>14</v>
      </c>
      <c r="G33">
        <f>SUM(G30:G32)</f>
        <v>1821</v>
      </c>
      <c r="H33">
        <f>SUM(H30:H32)</f>
        <v>1896</v>
      </c>
      <c r="I33">
        <f>SUM(I30:I32)</f>
        <v>1971</v>
      </c>
      <c r="J33">
        <f>SUM(J30:J32)</f>
        <v>2046</v>
      </c>
      <c r="K33">
        <f>SUM(K30:K32)</f>
        <v>2121</v>
      </c>
      <c r="L33">
        <f>SUM(L30:L32)</f>
        <v>2196</v>
      </c>
      <c r="M33">
        <f>SUM(M30:M32)</f>
        <v>2271</v>
      </c>
      <c r="N33">
        <f>SUM(N30:N32)</f>
        <v>14322</v>
      </c>
    </row>
    <row r="34" spans="5:25" hidden="1" outlineLevel="1" x14ac:dyDescent="0.3">
      <c r="F34" t="s">
        <v>18</v>
      </c>
      <c r="G34">
        <f>'2017'!$D$20</f>
        <v>488</v>
      </c>
      <c r="H34">
        <f>'2017'!$E$20</f>
        <v>513</v>
      </c>
      <c r="I34">
        <f>'2017'!$F$20</f>
        <v>538</v>
      </c>
      <c r="J34">
        <f>'2017'!$G$20</f>
        <v>563</v>
      </c>
      <c r="K34">
        <f>'2017'!$H$20</f>
        <v>588</v>
      </c>
      <c r="L34">
        <f>'2017'!$I$20</f>
        <v>613</v>
      </c>
      <c r="M34">
        <f>'2017'!$J$20</f>
        <v>638</v>
      </c>
      <c r="N34">
        <f>'2017'!$K$20</f>
        <v>3941</v>
      </c>
    </row>
    <row r="35" spans="5:25" hidden="1" outlineLevel="1" collapsed="1" x14ac:dyDescent="0.3">
      <c r="F35" t="s">
        <v>18</v>
      </c>
      <c r="G35">
        <f>'2018'!$D$11</f>
        <v>988</v>
      </c>
      <c r="H35">
        <f>'2018'!$E$11</f>
        <v>1013</v>
      </c>
      <c r="I35">
        <f>'2018'!$F$11</f>
        <v>1038</v>
      </c>
      <c r="J35">
        <f>'2018'!$G$11</f>
        <v>1063</v>
      </c>
      <c r="K35">
        <f>'2018'!$H$11</f>
        <v>1088</v>
      </c>
      <c r="L35">
        <f>'2018'!$I$11</f>
        <v>1113</v>
      </c>
      <c r="M35">
        <f>'2018'!$J$11</f>
        <v>1138</v>
      </c>
      <c r="N35">
        <f>'2018'!$K$11</f>
        <v>7441</v>
      </c>
    </row>
    <row r="36" spans="5:25" hidden="1" outlineLevel="1" collapsed="1" x14ac:dyDescent="0.3">
      <c r="F36" t="s">
        <v>18</v>
      </c>
      <c r="G36">
        <f>'2019'!$B$25</f>
        <v>528</v>
      </c>
      <c r="H36">
        <f>'2019'!$C$25</f>
        <v>553</v>
      </c>
      <c r="I36">
        <f>'2019'!$D$25</f>
        <v>578</v>
      </c>
      <c r="J36">
        <f>'2019'!$E$25</f>
        <v>603</v>
      </c>
      <c r="K36">
        <f>'2019'!$F$25</f>
        <v>628</v>
      </c>
      <c r="L36">
        <f>'2019'!$G$25</f>
        <v>653</v>
      </c>
      <c r="M36">
        <f>'2019'!$H$25</f>
        <v>678</v>
      </c>
      <c r="N36">
        <f>'2019'!$I$25</f>
        <v>4221</v>
      </c>
    </row>
    <row r="37" spans="5:25" collapsed="1" x14ac:dyDescent="0.3">
      <c r="E37" t="s">
        <v>15</v>
      </c>
      <c r="G37">
        <f>SUM(G34:G36)</f>
        <v>2004</v>
      </c>
      <c r="H37">
        <f>SUM(H34:H36)</f>
        <v>2079</v>
      </c>
      <c r="I37">
        <f>SUM(I34:I36)</f>
        <v>2154</v>
      </c>
      <c r="J37">
        <f>SUM(J34:J36)</f>
        <v>2229</v>
      </c>
      <c r="K37">
        <f>SUM(K34:K36)</f>
        <v>2304</v>
      </c>
      <c r="L37">
        <f>SUM(L34:L36)</f>
        <v>2379</v>
      </c>
      <c r="M37">
        <f>SUM(M34:M36)</f>
        <v>2454</v>
      </c>
      <c r="N37">
        <f>SUM(N34:N36)</f>
        <v>15603</v>
      </c>
    </row>
    <row r="39" spans="5:25" x14ac:dyDescent="0.3">
      <c r="R39" t="s">
        <v>0</v>
      </c>
      <c r="S39" t="s">
        <v>1</v>
      </c>
      <c r="T39" t="s">
        <v>2</v>
      </c>
      <c r="U39" t="s">
        <v>3</v>
      </c>
      <c r="V39" t="s">
        <v>4</v>
      </c>
      <c r="W39" t="s">
        <v>5</v>
      </c>
      <c r="X39" t="s">
        <v>6</v>
      </c>
      <c r="Y39" t="s">
        <v>16</v>
      </c>
    </row>
    <row r="40" spans="5:25" hidden="1" outlineLevel="1" x14ac:dyDescent="0.3">
      <c r="Q40" t="s">
        <v>18</v>
      </c>
      <c r="R40">
        <f>'2017'!$D$12</f>
        <v>0</v>
      </c>
      <c r="S40">
        <f>'2017'!$E$12</f>
        <v>25</v>
      </c>
      <c r="T40">
        <f>'2017'!$F$12</f>
        <v>50</v>
      </c>
      <c r="U40">
        <f>'2017'!$G$12</f>
        <v>75</v>
      </c>
      <c r="V40">
        <f>'2017'!$H$12</f>
        <v>100</v>
      </c>
      <c r="W40">
        <f>'2017'!$I$12</f>
        <v>125</v>
      </c>
      <c r="X40">
        <f>'2017'!$J$12</f>
        <v>150</v>
      </c>
      <c r="Y40">
        <f>'2017'!$K$12</f>
        <v>525</v>
      </c>
    </row>
    <row r="41" spans="5:25" hidden="1" outlineLevel="1" collapsed="1" x14ac:dyDescent="0.3">
      <c r="Q41" t="s">
        <v>18</v>
      </c>
      <c r="R41">
        <f>'2018'!$D$3</f>
        <v>500</v>
      </c>
      <c r="S41">
        <f>'2018'!$E$3</f>
        <v>525</v>
      </c>
      <c r="T41">
        <f>'2018'!$F$3</f>
        <v>550</v>
      </c>
      <c r="U41">
        <f>'2018'!$G$3</f>
        <v>575</v>
      </c>
      <c r="V41">
        <f>'2018'!$H$3</f>
        <v>600</v>
      </c>
      <c r="W41">
        <f>'2018'!$I$3</f>
        <v>625</v>
      </c>
      <c r="X41">
        <f>'2018'!$J$3</f>
        <v>650</v>
      </c>
      <c r="Y41">
        <f>'2018'!$K$3</f>
        <v>4025</v>
      </c>
    </row>
    <row r="42" spans="5:25" hidden="1" outlineLevel="1" collapsed="1" x14ac:dyDescent="0.3">
      <c r="Q42" t="s">
        <v>18</v>
      </c>
      <c r="R42">
        <f>'2019'!$B$17</f>
        <v>40</v>
      </c>
      <c r="S42">
        <f>'2019'!$C$17</f>
        <v>65</v>
      </c>
      <c r="T42">
        <f>'2019'!$D$17</f>
        <v>90</v>
      </c>
      <c r="U42">
        <f>'2019'!$E$17</f>
        <v>115</v>
      </c>
      <c r="V42">
        <f>'2019'!$F$17</f>
        <v>140</v>
      </c>
      <c r="W42">
        <f>'2019'!$G$17</f>
        <v>165</v>
      </c>
      <c r="X42">
        <f>'2019'!$H$17</f>
        <v>190</v>
      </c>
      <c r="Y42">
        <f>'2019'!$I$17</f>
        <v>805</v>
      </c>
    </row>
    <row r="43" spans="5:25" collapsed="1" x14ac:dyDescent="0.3">
      <c r="P43" t="s">
        <v>7</v>
      </c>
      <c r="R43">
        <f>SUM(R40:R42)</f>
        <v>540</v>
      </c>
      <c r="S43">
        <f>SUM(S40:S42)</f>
        <v>615</v>
      </c>
      <c r="T43">
        <f>SUM(T40:T42)</f>
        <v>690</v>
      </c>
      <c r="U43">
        <f>SUM(U40:U42)</f>
        <v>765</v>
      </c>
      <c r="V43">
        <f>SUM(V40:V42)</f>
        <v>840</v>
      </c>
      <c r="W43">
        <f>SUM(W40:W42)</f>
        <v>915</v>
      </c>
      <c r="X43">
        <f>SUM(X40:X42)</f>
        <v>990</v>
      </c>
      <c r="Y43">
        <f>SUM(Y40:Y42)</f>
        <v>5355</v>
      </c>
    </row>
    <row r="44" spans="5:25" hidden="1" outlineLevel="1" x14ac:dyDescent="0.3">
      <c r="Q44" t="s">
        <v>18</v>
      </c>
      <c r="R44">
        <f>'2017'!$D$13</f>
        <v>61</v>
      </c>
      <c r="S44">
        <f>'2017'!$E$13</f>
        <v>86</v>
      </c>
      <c r="T44">
        <f>'2017'!$F$13</f>
        <v>111</v>
      </c>
      <c r="U44">
        <f>'2017'!$G$13</f>
        <v>136</v>
      </c>
      <c r="V44">
        <f>'2017'!$H$13</f>
        <v>161</v>
      </c>
      <c r="W44">
        <f>'2017'!$I$13</f>
        <v>186</v>
      </c>
      <c r="X44">
        <f>'2017'!$J$13</f>
        <v>211</v>
      </c>
      <c r="Y44">
        <f>'2017'!$K$13</f>
        <v>952</v>
      </c>
    </row>
    <row r="45" spans="5:25" hidden="1" outlineLevel="1" collapsed="1" x14ac:dyDescent="0.3">
      <c r="Q45" t="s">
        <v>18</v>
      </c>
      <c r="R45">
        <f>'2018'!$D$4</f>
        <v>561</v>
      </c>
      <c r="S45">
        <f>'2018'!$E$4</f>
        <v>586</v>
      </c>
      <c r="T45">
        <f>'2018'!$F$4</f>
        <v>611</v>
      </c>
      <c r="U45">
        <f>'2018'!$G$4</f>
        <v>636</v>
      </c>
      <c r="V45">
        <f>'2018'!$H$4</f>
        <v>661</v>
      </c>
      <c r="W45">
        <f>'2018'!$I$4</f>
        <v>686</v>
      </c>
      <c r="X45">
        <f>'2018'!$J$4</f>
        <v>711</v>
      </c>
      <c r="Y45">
        <f>'2018'!$K$4</f>
        <v>4452</v>
      </c>
    </row>
    <row r="46" spans="5:25" hidden="1" outlineLevel="1" collapsed="1" x14ac:dyDescent="0.3">
      <c r="Q46" t="s">
        <v>18</v>
      </c>
      <c r="R46">
        <f>'2019'!$B$18</f>
        <v>101</v>
      </c>
      <c r="S46">
        <f>'2019'!$C$18</f>
        <v>126</v>
      </c>
      <c r="T46">
        <f>'2019'!$D$18</f>
        <v>151</v>
      </c>
      <c r="U46">
        <f>'2019'!$E$18</f>
        <v>176</v>
      </c>
      <c r="V46">
        <f>'2019'!$F$18</f>
        <v>201</v>
      </c>
      <c r="W46">
        <f>'2019'!$G$18</f>
        <v>226</v>
      </c>
      <c r="X46">
        <f>'2019'!$H$18</f>
        <v>251</v>
      </c>
      <c r="Y46">
        <f>'2019'!$I$18</f>
        <v>1232</v>
      </c>
    </row>
    <row r="47" spans="5:25" collapsed="1" x14ac:dyDescent="0.3">
      <c r="P47" t="s">
        <v>8</v>
      </c>
      <c r="R47">
        <f>SUM(R44:R46)</f>
        <v>723</v>
      </c>
      <c r="S47">
        <f>SUM(S44:S46)</f>
        <v>798</v>
      </c>
      <c r="T47">
        <f>SUM(T44:T46)</f>
        <v>873</v>
      </c>
      <c r="U47">
        <f>SUM(U44:U46)</f>
        <v>948</v>
      </c>
      <c r="V47">
        <f>SUM(V44:V46)</f>
        <v>1023</v>
      </c>
      <c r="W47">
        <f>SUM(W44:W46)</f>
        <v>1098</v>
      </c>
      <c r="X47">
        <f>SUM(X44:X46)</f>
        <v>1173</v>
      </c>
      <c r="Y47">
        <f>SUM(Y44:Y46)</f>
        <v>6636</v>
      </c>
    </row>
    <row r="48" spans="5:25" hidden="1" outlineLevel="1" x14ac:dyDescent="0.3">
      <c r="Q48" t="s">
        <v>18</v>
      </c>
      <c r="R48">
        <f>'2017'!$D$14</f>
        <v>122</v>
      </c>
      <c r="S48">
        <f>'2017'!$E$14</f>
        <v>147</v>
      </c>
      <c r="T48">
        <f>'2017'!$F$14</f>
        <v>172</v>
      </c>
      <c r="U48">
        <f>'2017'!$G$14</f>
        <v>197</v>
      </c>
      <c r="V48">
        <f>'2017'!$H$14</f>
        <v>222</v>
      </c>
      <c r="W48">
        <f>'2017'!$I$14</f>
        <v>247</v>
      </c>
      <c r="X48">
        <f>'2017'!$J$14</f>
        <v>272</v>
      </c>
      <c r="Y48">
        <f>'2017'!$K$14</f>
        <v>1379</v>
      </c>
    </row>
    <row r="49" spans="16:25" hidden="1" outlineLevel="1" collapsed="1" x14ac:dyDescent="0.3">
      <c r="Q49" t="s">
        <v>18</v>
      </c>
      <c r="R49">
        <f>'2018'!$D$5</f>
        <v>622</v>
      </c>
      <c r="S49">
        <f>'2018'!$E$5</f>
        <v>647</v>
      </c>
      <c r="T49">
        <f>'2018'!$F$5</f>
        <v>672</v>
      </c>
      <c r="U49">
        <f>'2018'!$G$5</f>
        <v>697</v>
      </c>
      <c r="V49">
        <f>'2018'!$H$5</f>
        <v>722</v>
      </c>
      <c r="W49">
        <f>'2018'!$I$5</f>
        <v>747</v>
      </c>
      <c r="X49">
        <f>'2018'!$J$5</f>
        <v>772</v>
      </c>
      <c r="Y49">
        <f>'2018'!$K$5</f>
        <v>4879</v>
      </c>
    </row>
    <row r="50" spans="16:25" hidden="1" outlineLevel="1" collapsed="1" x14ac:dyDescent="0.3">
      <c r="Q50" t="s">
        <v>18</v>
      </c>
      <c r="R50">
        <f>'2019'!$B$19</f>
        <v>162</v>
      </c>
      <c r="S50">
        <f>'2019'!$C$19</f>
        <v>187</v>
      </c>
      <c r="T50">
        <f>'2019'!$D$19</f>
        <v>212</v>
      </c>
      <c r="U50">
        <f>'2019'!$E$19</f>
        <v>237</v>
      </c>
      <c r="V50">
        <f>'2019'!$F$19</f>
        <v>262</v>
      </c>
      <c r="W50">
        <f>'2019'!$G$19</f>
        <v>287</v>
      </c>
      <c r="X50">
        <f>'2019'!$H$19</f>
        <v>312</v>
      </c>
      <c r="Y50">
        <f>'2019'!$I$19</f>
        <v>1659</v>
      </c>
    </row>
    <row r="51" spans="16:25" collapsed="1" x14ac:dyDescent="0.3">
      <c r="P51" t="s">
        <v>9</v>
      </c>
      <c r="R51">
        <f>SUM(R48:R50)</f>
        <v>906</v>
      </c>
      <c r="S51">
        <f>SUM(S48:S50)</f>
        <v>981</v>
      </c>
      <c r="T51">
        <f>SUM(T48:T50)</f>
        <v>1056</v>
      </c>
      <c r="U51">
        <f>SUM(U48:U50)</f>
        <v>1131</v>
      </c>
      <c r="V51">
        <f>SUM(V48:V50)</f>
        <v>1206</v>
      </c>
      <c r="W51">
        <f>SUM(W48:W50)</f>
        <v>1281</v>
      </c>
      <c r="X51">
        <f>SUM(X48:X50)</f>
        <v>1356</v>
      </c>
      <c r="Y51">
        <f>SUM(Y48:Y50)</f>
        <v>7917</v>
      </c>
    </row>
    <row r="52" spans="16:25" hidden="1" outlineLevel="1" x14ac:dyDescent="0.3">
      <c r="Q52" t="s">
        <v>18</v>
      </c>
      <c r="R52">
        <f>'2017'!$D$15</f>
        <v>183</v>
      </c>
      <c r="S52">
        <f>'2017'!$E$15</f>
        <v>208</v>
      </c>
      <c r="T52">
        <f>'2017'!$F$15</f>
        <v>233</v>
      </c>
      <c r="U52">
        <f>'2017'!$G$15</f>
        <v>258</v>
      </c>
      <c r="V52">
        <f>'2017'!$H$15</f>
        <v>283</v>
      </c>
      <c r="W52">
        <f>'2017'!$I$15</f>
        <v>308</v>
      </c>
      <c r="X52">
        <f>'2017'!$J$15</f>
        <v>333</v>
      </c>
      <c r="Y52">
        <f>'2017'!$K$15</f>
        <v>1806</v>
      </c>
    </row>
    <row r="53" spans="16:25" hidden="1" outlineLevel="1" collapsed="1" x14ac:dyDescent="0.3">
      <c r="Q53" t="s">
        <v>18</v>
      </c>
      <c r="R53">
        <f>'2018'!$D$6</f>
        <v>683</v>
      </c>
      <c r="S53">
        <f>'2018'!$E$6</f>
        <v>708</v>
      </c>
      <c r="T53">
        <f>'2018'!$F$6</f>
        <v>733</v>
      </c>
      <c r="U53">
        <f>'2018'!$G$6</f>
        <v>758</v>
      </c>
      <c r="V53">
        <f>'2018'!$H$6</f>
        <v>783</v>
      </c>
      <c r="W53">
        <f>'2018'!$I$6</f>
        <v>808</v>
      </c>
      <c r="X53">
        <f>'2018'!$J$6</f>
        <v>833</v>
      </c>
      <c r="Y53">
        <f>'2018'!$K$6</f>
        <v>5306</v>
      </c>
    </row>
    <row r="54" spans="16:25" hidden="1" outlineLevel="1" collapsed="1" x14ac:dyDescent="0.3">
      <c r="Q54" t="s">
        <v>18</v>
      </c>
      <c r="R54">
        <f>'2019'!$B$20</f>
        <v>223</v>
      </c>
      <c r="S54">
        <f>'2019'!$C$20</f>
        <v>248</v>
      </c>
      <c r="T54">
        <f>'2019'!$D$20</f>
        <v>273</v>
      </c>
      <c r="U54">
        <f>'2019'!$E$20</f>
        <v>298</v>
      </c>
      <c r="V54">
        <f>'2019'!$F$20</f>
        <v>323</v>
      </c>
      <c r="W54">
        <f>'2019'!$G$20</f>
        <v>348</v>
      </c>
      <c r="X54">
        <f>'2019'!$H$20</f>
        <v>373</v>
      </c>
      <c r="Y54">
        <f>'2019'!$I$20</f>
        <v>2086</v>
      </c>
    </row>
    <row r="55" spans="16:25" collapsed="1" x14ac:dyDescent="0.3">
      <c r="P55" t="s">
        <v>10</v>
      </c>
      <c r="R55">
        <f>SUM(R52:R54)</f>
        <v>1089</v>
      </c>
      <c r="S55">
        <f>SUM(S52:S54)</f>
        <v>1164</v>
      </c>
      <c r="T55">
        <f>SUM(T52:T54)</f>
        <v>1239</v>
      </c>
      <c r="U55">
        <f>SUM(U52:U54)</f>
        <v>1314</v>
      </c>
      <c r="V55">
        <f>SUM(V52:V54)</f>
        <v>1389</v>
      </c>
      <c r="W55">
        <f>SUM(W52:W54)</f>
        <v>1464</v>
      </c>
      <c r="X55">
        <f>SUM(X52:X54)</f>
        <v>1539</v>
      </c>
      <c r="Y55">
        <f>SUM(Y52:Y54)</f>
        <v>9198</v>
      </c>
    </row>
    <row r="56" spans="16:25" hidden="1" outlineLevel="1" x14ac:dyDescent="0.3">
      <c r="Q56" t="s">
        <v>18</v>
      </c>
      <c r="R56">
        <f>'2017'!$D$16</f>
        <v>244</v>
      </c>
      <c r="S56">
        <f>'2017'!$E$16</f>
        <v>269</v>
      </c>
      <c r="T56">
        <f>'2017'!$F$16</f>
        <v>294</v>
      </c>
      <c r="U56">
        <f>'2017'!$G$16</f>
        <v>319</v>
      </c>
      <c r="V56">
        <f>'2017'!$H$16</f>
        <v>344</v>
      </c>
      <c r="W56">
        <f>'2017'!$I$16</f>
        <v>369</v>
      </c>
      <c r="X56">
        <f>'2017'!$J$16</f>
        <v>394</v>
      </c>
      <c r="Y56">
        <f>'2017'!$K$16</f>
        <v>2233</v>
      </c>
    </row>
    <row r="57" spans="16:25" hidden="1" outlineLevel="1" collapsed="1" x14ac:dyDescent="0.3">
      <c r="Q57" t="s">
        <v>18</v>
      </c>
      <c r="R57">
        <f>'2018'!$D$7</f>
        <v>744</v>
      </c>
      <c r="S57">
        <f>'2018'!$E$7</f>
        <v>769</v>
      </c>
      <c r="T57">
        <f>'2018'!$F$7</f>
        <v>794</v>
      </c>
      <c r="U57">
        <f>'2018'!$G$7</f>
        <v>819</v>
      </c>
      <c r="V57">
        <f>'2018'!$H$7</f>
        <v>844</v>
      </c>
      <c r="W57">
        <f>'2018'!$I$7</f>
        <v>869</v>
      </c>
      <c r="X57">
        <f>'2018'!$J$7</f>
        <v>894</v>
      </c>
      <c r="Y57">
        <f>'2018'!$K$7</f>
        <v>5733</v>
      </c>
    </row>
    <row r="58" spans="16:25" hidden="1" outlineLevel="1" collapsed="1" x14ac:dyDescent="0.3">
      <c r="Q58" t="s">
        <v>18</v>
      </c>
      <c r="R58">
        <f>'2019'!$B$21</f>
        <v>284</v>
      </c>
      <c r="S58">
        <f>'2019'!$C$21</f>
        <v>309</v>
      </c>
      <c r="T58">
        <f>'2019'!$D$21</f>
        <v>334</v>
      </c>
      <c r="U58">
        <f>'2019'!$E$21</f>
        <v>359</v>
      </c>
      <c r="V58">
        <f>'2019'!$F$21</f>
        <v>384</v>
      </c>
      <c r="W58">
        <f>'2019'!$G$21</f>
        <v>409</v>
      </c>
      <c r="X58">
        <f>'2019'!$H$21</f>
        <v>434</v>
      </c>
      <c r="Y58">
        <f>'2019'!$I$21</f>
        <v>2513</v>
      </c>
    </row>
    <row r="59" spans="16:25" collapsed="1" x14ac:dyDescent="0.3">
      <c r="P59" t="s">
        <v>11</v>
      </c>
      <c r="R59">
        <f>SUM(R56:R58)</f>
        <v>1272</v>
      </c>
      <c r="S59">
        <f>SUM(S56:S58)</f>
        <v>1347</v>
      </c>
      <c r="T59">
        <f>SUM(T56:T58)</f>
        <v>1422</v>
      </c>
      <c r="U59">
        <f>SUM(U56:U58)</f>
        <v>1497</v>
      </c>
      <c r="V59">
        <f>SUM(V56:V58)</f>
        <v>1572</v>
      </c>
      <c r="W59">
        <f>SUM(W56:W58)</f>
        <v>1647</v>
      </c>
      <c r="X59">
        <f>SUM(X56:X58)</f>
        <v>1722</v>
      </c>
      <c r="Y59">
        <f>SUM(Y56:Y58)</f>
        <v>10479</v>
      </c>
    </row>
    <row r="60" spans="16:25" hidden="1" outlineLevel="1" x14ac:dyDescent="0.3">
      <c r="Q60" t="s">
        <v>18</v>
      </c>
      <c r="R60">
        <f>'2017'!$D$17</f>
        <v>305</v>
      </c>
      <c r="S60">
        <f>'2017'!$E$17</f>
        <v>330</v>
      </c>
      <c r="T60">
        <f>'2017'!$F$17</f>
        <v>355</v>
      </c>
      <c r="U60">
        <f>'2017'!$G$17</f>
        <v>380</v>
      </c>
      <c r="V60">
        <f>'2017'!$H$17</f>
        <v>405</v>
      </c>
      <c r="W60">
        <f>'2017'!$I$17</f>
        <v>430</v>
      </c>
      <c r="X60">
        <f>'2017'!$J$17</f>
        <v>455</v>
      </c>
      <c r="Y60">
        <f>'2017'!$K$17</f>
        <v>2660</v>
      </c>
    </row>
    <row r="61" spans="16:25" hidden="1" outlineLevel="1" collapsed="1" x14ac:dyDescent="0.3">
      <c r="Q61" t="s">
        <v>18</v>
      </c>
      <c r="R61">
        <f>'2018'!$D$8</f>
        <v>805</v>
      </c>
      <c r="S61">
        <f>'2018'!$E$8</f>
        <v>830</v>
      </c>
      <c r="T61">
        <f>'2018'!$F$8</f>
        <v>855</v>
      </c>
      <c r="U61">
        <f>'2018'!$G$8</f>
        <v>880</v>
      </c>
      <c r="V61">
        <f>'2018'!$H$8</f>
        <v>905</v>
      </c>
      <c r="W61">
        <f>'2018'!$I$8</f>
        <v>930</v>
      </c>
      <c r="X61">
        <f>'2018'!$J$8</f>
        <v>955</v>
      </c>
      <c r="Y61">
        <f>'2018'!$K$8</f>
        <v>6160</v>
      </c>
    </row>
    <row r="62" spans="16:25" hidden="1" outlineLevel="1" collapsed="1" x14ac:dyDescent="0.3">
      <c r="Q62" t="s">
        <v>18</v>
      </c>
      <c r="R62">
        <f>'2019'!$B$22</f>
        <v>345</v>
      </c>
      <c r="S62">
        <f>'2019'!$C$22</f>
        <v>370</v>
      </c>
      <c r="T62">
        <f>'2019'!$D$22</f>
        <v>395</v>
      </c>
      <c r="U62">
        <f>'2019'!$E$22</f>
        <v>420</v>
      </c>
      <c r="V62">
        <f>'2019'!$F$22</f>
        <v>445</v>
      </c>
      <c r="W62">
        <f>'2019'!$G$22</f>
        <v>470</v>
      </c>
      <c r="X62">
        <f>'2019'!$H$22</f>
        <v>495</v>
      </c>
      <c r="Y62">
        <f>'2019'!$I$22</f>
        <v>2940</v>
      </c>
    </row>
    <row r="63" spans="16:25" collapsed="1" x14ac:dyDescent="0.3">
      <c r="P63" t="s">
        <v>12</v>
      </c>
      <c r="R63">
        <f>SUM(R60:R62)</f>
        <v>1455</v>
      </c>
      <c r="S63">
        <f>SUM(S60:S62)</f>
        <v>1530</v>
      </c>
      <c r="T63">
        <f>SUM(T60:T62)</f>
        <v>1605</v>
      </c>
      <c r="U63">
        <f>SUM(U60:U62)</f>
        <v>1680</v>
      </c>
      <c r="V63">
        <f>SUM(V60:V62)</f>
        <v>1755</v>
      </c>
      <c r="W63">
        <f>SUM(W60:W62)</f>
        <v>1830</v>
      </c>
      <c r="X63">
        <f>SUM(X60:X62)</f>
        <v>1905</v>
      </c>
      <c r="Y63">
        <f>SUM(Y60:Y62)</f>
        <v>11760</v>
      </c>
    </row>
    <row r="64" spans="16:25" hidden="1" outlineLevel="1" x14ac:dyDescent="0.3">
      <c r="Q64" t="s">
        <v>18</v>
      </c>
      <c r="R64">
        <f>'2017'!$D$18</f>
        <v>366</v>
      </c>
      <c r="S64">
        <f>'2017'!$E$18</f>
        <v>391</v>
      </c>
      <c r="T64">
        <f>'2017'!$F$18</f>
        <v>416</v>
      </c>
      <c r="U64">
        <f>'2017'!$G$18</f>
        <v>441</v>
      </c>
      <c r="V64">
        <f>'2017'!$H$18</f>
        <v>466</v>
      </c>
      <c r="W64">
        <f>'2017'!$I$18</f>
        <v>491</v>
      </c>
      <c r="X64">
        <f>'2017'!$J$18</f>
        <v>516</v>
      </c>
      <c r="Y64">
        <f>'2017'!$K$18</f>
        <v>3087</v>
      </c>
    </row>
    <row r="65" spans="16:25" hidden="1" outlineLevel="1" collapsed="1" x14ac:dyDescent="0.3">
      <c r="Q65" t="s">
        <v>18</v>
      </c>
      <c r="R65">
        <f>'2018'!$D$9</f>
        <v>866</v>
      </c>
      <c r="S65">
        <f>'2018'!$E$9</f>
        <v>891</v>
      </c>
      <c r="T65">
        <f>'2018'!$F$9</f>
        <v>916</v>
      </c>
      <c r="U65">
        <f>'2018'!$G$9</f>
        <v>941</v>
      </c>
      <c r="V65">
        <f>'2018'!$H$9</f>
        <v>966</v>
      </c>
      <c r="W65">
        <f>'2018'!$I$9</f>
        <v>991</v>
      </c>
      <c r="X65">
        <f>'2018'!$J$9</f>
        <v>1016</v>
      </c>
      <c r="Y65">
        <f>'2018'!$K$9</f>
        <v>6587</v>
      </c>
    </row>
    <row r="66" spans="16:25" hidden="1" outlineLevel="1" collapsed="1" x14ac:dyDescent="0.3">
      <c r="Q66" t="s">
        <v>18</v>
      </c>
      <c r="R66">
        <f>'2019'!$B$23</f>
        <v>406</v>
      </c>
      <c r="S66">
        <f>'2019'!$C$23</f>
        <v>431</v>
      </c>
      <c r="T66">
        <f>'2019'!$D$23</f>
        <v>456</v>
      </c>
      <c r="U66">
        <f>'2019'!$E$23</f>
        <v>481</v>
      </c>
      <c r="V66">
        <f>'2019'!$F$23</f>
        <v>506</v>
      </c>
      <c r="W66">
        <f>'2019'!$G$23</f>
        <v>531</v>
      </c>
      <c r="X66">
        <f>'2019'!$H$23</f>
        <v>556</v>
      </c>
      <c r="Y66">
        <f>'2019'!$I$23</f>
        <v>3367</v>
      </c>
    </row>
    <row r="67" spans="16:25" collapsed="1" x14ac:dyDescent="0.3">
      <c r="P67" t="s">
        <v>13</v>
      </c>
      <c r="R67">
        <f>SUM(R64:R66)</f>
        <v>1638</v>
      </c>
      <c r="S67">
        <f>SUM(S64:S66)</f>
        <v>1713</v>
      </c>
      <c r="T67">
        <f>SUM(T64:T66)</f>
        <v>1788</v>
      </c>
      <c r="U67">
        <f>SUM(U64:U66)</f>
        <v>1863</v>
      </c>
      <c r="V67">
        <f>SUM(V64:V66)</f>
        <v>1938</v>
      </c>
      <c r="W67">
        <f>SUM(W64:W66)</f>
        <v>2013</v>
      </c>
      <c r="X67">
        <f>SUM(X64:X66)</f>
        <v>2088</v>
      </c>
      <c r="Y67">
        <f>SUM(Y64:Y66)</f>
        <v>13041</v>
      </c>
    </row>
    <row r="68" spans="16:25" hidden="1" outlineLevel="1" x14ac:dyDescent="0.3">
      <c r="Q68" t="s">
        <v>18</v>
      </c>
      <c r="R68">
        <f>'2017'!$D$19</f>
        <v>427</v>
      </c>
      <c r="S68">
        <f>'2017'!$E$19</f>
        <v>452</v>
      </c>
      <c r="T68">
        <f>'2017'!$F$19</f>
        <v>477</v>
      </c>
      <c r="U68">
        <f>'2017'!$G$19</f>
        <v>502</v>
      </c>
      <c r="V68">
        <f>'2017'!$H$19</f>
        <v>527</v>
      </c>
      <c r="W68">
        <f>'2017'!$I$19</f>
        <v>552</v>
      </c>
      <c r="X68">
        <f>'2017'!$J$19</f>
        <v>577</v>
      </c>
      <c r="Y68">
        <f>'2017'!$K$19</f>
        <v>3514</v>
      </c>
    </row>
    <row r="69" spans="16:25" hidden="1" outlineLevel="1" collapsed="1" x14ac:dyDescent="0.3">
      <c r="Q69" t="s">
        <v>18</v>
      </c>
      <c r="R69">
        <f>'2018'!$D$10</f>
        <v>927</v>
      </c>
      <c r="S69">
        <f>'2018'!$E$10</f>
        <v>952</v>
      </c>
      <c r="T69">
        <f>'2018'!$F$10</f>
        <v>977</v>
      </c>
      <c r="U69">
        <f>'2018'!$G$10</f>
        <v>1002</v>
      </c>
      <c r="V69">
        <f>'2018'!$H$10</f>
        <v>1027</v>
      </c>
      <c r="W69">
        <f>'2018'!$I$10</f>
        <v>1052</v>
      </c>
      <c r="X69">
        <f>'2018'!$J$10</f>
        <v>1077</v>
      </c>
      <c r="Y69">
        <f>'2018'!$K$10</f>
        <v>7014</v>
      </c>
    </row>
    <row r="70" spans="16:25" hidden="1" outlineLevel="1" collapsed="1" x14ac:dyDescent="0.3">
      <c r="Q70" t="s">
        <v>18</v>
      </c>
      <c r="R70">
        <f>'2019'!$B$24</f>
        <v>467</v>
      </c>
      <c r="S70">
        <f>'2019'!$C$24</f>
        <v>492</v>
      </c>
      <c r="T70">
        <f>'2019'!$D$24</f>
        <v>517</v>
      </c>
      <c r="U70">
        <f>'2019'!$E$24</f>
        <v>542</v>
      </c>
      <c r="V70">
        <f>'2019'!$F$24</f>
        <v>567</v>
      </c>
      <c r="W70">
        <f>'2019'!$G$24</f>
        <v>592</v>
      </c>
      <c r="X70">
        <f>'2019'!$H$24</f>
        <v>617</v>
      </c>
      <c r="Y70">
        <f>'2019'!$I$24</f>
        <v>3794</v>
      </c>
    </row>
    <row r="71" spans="16:25" collapsed="1" x14ac:dyDescent="0.3">
      <c r="P71" t="s">
        <v>14</v>
      </c>
      <c r="R71">
        <f>SUM(R68:R70)</f>
        <v>1821</v>
      </c>
      <c r="S71">
        <f>SUM(S68:S70)</f>
        <v>1896</v>
      </c>
      <c r="T71">
        <f>SUM(T68:T70)</f>
        <v>1971</v>
      </c>
      <c r="U71">
        <f>SUM(U68:U70)</f>
        <v>2046</v>
      </c>
      <c r="V71">
        <f>SUM(V68:V70)</f>
        <v>2121</v>
      </c>
      <c r="W71">
        <f>SUM(W68:W70)</f>
        <v>2196</v>
      </c>
      <c r="X71">
        <f>SUM(X68:X70)</f>
        <v>2271</v>
      </c>
      <c r="Y71">
        <f>SUM(Y68:Y70)</f>
        <v>14322</v>
      </c>
    </row>
    <row r="72" spans="16:25" hidden="1" outlineLevel="1" x14ac:dyDescent="0.3">
      <c r="Q72" t="s">
        <v>18</v>
      </c>
      <c r="R72">
        <f>'2017'!$D$20</f>
        <v>488</v>
      </c>
      <c r="S72">
        <f>'2017'!$E$20</f>
        <v>513</v>
      </c>
      <c r="T72">
        <f>'2017'!$F$20</f>
        <v>538</v>
      </c>
      <c r="U72">
        <f>'2017'!$G$20</f>
        <v>563</v>
      </c>
      <c r="V72">
        <f>'2017'!$H$20</f>
        <v>588</v>
      </c>
      <c r="W72">
        <f>'2017'!$I$20</f>
        <v>613</v>
      </c>
      <c r="X72">
        <f>'2017'!$J$20</f>
        <v>638</v>
      </c>
      <c r="Y72">
        <f>'2017'!$K$20</f>
        <v>3941</v>
      </c>
    </row>
    <row r="73" spans="16:25" hidden="1" outlineLevel="1" collapsed="1" x14ac:dyDescent="0.3">
      <c r="Q73" t="s">
        <v>18</v>
      </c>
      <c r="R73">
        <f>'2018'!$D$11</f>
        <v>988</v>
      </c>
      <c r="S73">
        <f>'2018'!$E$11</f>
        <v>1013</v>
      </c>
      <c r="T73">
        <f>'2018'!$F$11</f>
        <v>1038</v>
      </c>
      <c r="U73">
        <f>'2018'!$G$11</f>
        <v>1063</v>
      </c>
      <c r="V73">
        <f>'2018'!$H$11</f>
        <v>1088</v>
      </c>
      <c r="W73">
        <f>'2018'!$I$11</f>
        <v>1113</v>
      </c>
      <c r="X73">
        <f>'2018'!$J$11</f>
        <v>1138</v>
      </c>
      <c r="Y73">
        <f>'2018'!$K$11</f>
        <v>7441</v>
      </c>
    </row>
    <row r="74" spans="16:25" hidden="1" outlineLevel="1" collapsed="1" x14ac:dyDescent="0.3">
      <c r="Q74" t="s">
        <v>18</v>
      </c>
      <c r="R74">
        <f>'2019'!$B$25</f>
        <v>528</v>
      </c>
      <c r="S74">
        <f>'2019'!$C$25</f>
        <v>553</v>
      </c>
      <c r="T74">
        <f>'2019'!$D$25</f>
        <v>578</v>
      </c>
      <c r="U74">
        <f>'2019'!$E$25</f>
        <v>603</v>
      </c>
      <c r="V74">
        <f>'2019'!$F$25</f>
        <v>628</v>
      </c>
      <c r="W74">
        <f>'2019'!$G$25</f>
        <v>653</v>
      </c>
      <c r="X74">
        <f>'2019'!$H$25</f>
        <v>678</v>
      </c>
      <c r="Y74">
        <f>'2019'!$I$25</f>
        <v>4221</v>
      </c>
    </row>
    <row r="75" spans="16:25" collapsed="1" x14ac:dyDescent="0.3">
      <c r="P75" t="s">
        <v>15</v>
      </c>
      <c r="R75">
        <f>SUM(R72:R74)</f>
        <v>2004</v>
      </c>
      <c r="S75">
        <f>SUM(S72:S74)</f>
        <v>2079</v>
      </c>
      <c r="T75">
        <f>SUM(T72:T74)</f>
        <v>2154</v>
      </c>
      <c r="U75">
        <f>SUM(U72:U74)</f>
        <v>2229</v>
      </c>
      <c r="V75">
        <f>SUM(V72:V74)</f>
        <v>2304</v>
      </c>
      <c r="W75">
        <f>SUM(W72:W74)</f>
        <v>2379</v>
      </c>
      <c r="X75">
        <f>SUM(X72:X74)</f>
        <v>2454</v>
      </c>
      <c r="Y75">
        <f>SUM(Y72:Y74)</f>
        <v>15603</v>
      </c>
    </row>
  </sheetData>
  <dataConsolidate leftLabels="1" topLabels="1" link="1">
    <dataRefs count="3">
      <dataRef ref="A5:I14" sheet="2017"/>
      <dataRef ref="C2:K11" sheet="2018"/>
      <dataRef ref="B19:J28" sheet="2019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B6A2-BAB8-4A59-AF89-484B71B01581}">
  <dimension ref="C2:K11"/>
  <sheetViews>
    <sheetView workbookViewId="0">
      <selection activeCell="A11" sqref="A11"/>
    </sheetView>
  </sheetViews>
  <sheetFormatPr defaultColWidth="17.5546875" defaultRowHeight="20.25" customHeight="1" x14ac:dyDescent="0.3"/>
  <sheetData>
    <row r="2" spans="3:11" ht="20.25" customHeight="1" x14ac:dyDescent="0.3">
      <c r="C2" s="2">
        <v>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3" t="s">
        <v>16</v>
      </c>
    </row>
    <row r="3" spans="3:11" ht="20.25" customHeight="1" x14ac:dyDescent="0.3">
      <c r="C3" s="1" t="s">
        <v>7</v>
      </c>
      <c r="D3" s="1">
        <v>500</v>
      </c>
      <c r="E3" s="1">
        <f>D3+25</f>
        <v>525</v>
      </c>
      <c r="F3" s="1">
        <f t="shared" ref="F3:J3" si="0">E3+25</f>
        <v>550</v>
      </c>
      <c r="G3" s="1">
        <f t="shared" si="0"/>
        <v>575</v>
      </c>
      <c r="H3" s="1">
        <f t="shared" si="0"/>
        <v>600</v>
      </c>
      <c r="I3" s="1">
        <f t="shared" si="0"/>
        <v>625</v>
      </c>
      <c r="J3" s="1">
        <f t="shared" si="0"/>
        <v>650</v>
      </c>
      <c r="K3" s="3">
        <f>SUM(D3:J3)</f>
        <v>4025</v>
      </c>
    </row>
    <row r="4" spans="3:11" ht="20.25" customHeight="1" x14ac:dyDescent="0.3">
      <c r="C4" s="1" t="s">
        <v>8</v>
      </c>
      <c r="D4" s="1">
        <f>D3+61</f>
        <v>561</v>
      </c>
      <c r="E4" s="1">
        <f t="shared" ref="E4:J4" si="1">D4+25</f>
        <v>586</v>
      </c>
      <c r="F4" s="1">
        <f t="shared" si="1"/>
        <v>611</v>
      </c>
      <c r="G4" s="1">
        <f t="shared" si="1"/>
        <v>636</v>
      </c>
      <c r="H4" s="1">
        <f t="shared" si="1"/>
        <v>661</v>
      </c>
      <c r="I4" s="1">
        <f t="shared" si="1"/>
        <v>686</v>
      </c>
      <c r="J4" s="1">
        <f t="shared" si="1"/>
        <v>711</v>
      </c>
      <c r="K4" s="3">
        <f t="shared" ref="K4:K11" si="2">SUM(D4:J4)</f>
        <v>4452</v>
      </c>
    </row>
    <row r="5" spans="3:11" ht="20.25" customHeight="1" x14ac:dyDescent="0.3">
      <c r="C5" s="1" t="s">
        <v>9</v>
      </c>
      <c r="D5" s="1">
        <f t="shared" ref="D5:D11" si="3">D4+61</f>
        <v>622</v>
      </c>
      <c r="E5" s="1">
        <f t="shared" ref="E5:J5" si="4">D5+25</f>
        <v>647</v>
      </c>
      <c r="F5" s="1">
        <f t="shared" si="4"/>
        <v>672</v>
      </c>
      <c r="G5" s="1">
        <f t="shared" si="4"/>
        <v>697</v>
      </c>
      <c r="H5" s="1">
        <f t="shared" si="4"/>
        <v>722</v>
      </c>
      <c r="I5" s="1">
        <f t="shared" si="4"/>
        <v>747</v>
      </c>
      <c r="J5" s="1">
        <f t="shared" si="4"/>
        <v>772</v>
      </c>
      <c r="K5" s="3">
        <f t="shared" si="2"/>
        <v>4879</v>
      </c>
    </row>
    <row r="6" spans="3:11" ht="20.25" customHeight="1" x14ac:dyDescent="0.3">
      <c r="C6" s="1" t="s">
        <v>10</v>
      </c>
      <c r="D6" s="1">
        <f t="shared" si="3"/>
        <v>683</v>
      </c>
      <c r="E6" s="1">
        <f t="shared" ref="E6:J6" si="5">D6+25</f>
        <v>708</v>
      </c>
      <c r="F6" s="1">
        <f t="shared" si="5"/>
        <v>733</v>
      </c>
      <c r="G6" s="1">
        <f t="shared" si="5"/>
        <v>758</v>
      </c>
      <c r="H6" s="1">
        <f t="shared" si="5"/>
        <v>783</v>
      </c>
      <c r="I6" s="1">
        <f t="shared" si="5"/>
        <v>808</v>
      </c>
      <c r="J6" s="1">
        <f t="shared" si="5"/>
        <v>833</v>
      </c>
      <c r="K6" s="3">
        <f t="shared" si="2"/>
        <v>5306</v>
      </c>
    </row>
    <row r="7" spans="3:11" ht="20.25" customHeight="1" x14ac:dyDescent="0.3">
      <c r="C7" s="1" t="s">
        <v>11</v>
      </c>
      <c r="D7" s="1">
        <f t="shared" si="3"/>
        <v>744</v>
      </c>
      <c r="E7" s="1">
        <f t="shared" ref="E7:J7" si="6">D7+25</f>
        <v>769</v>
      </c>
      <c r="F7" s="1">
        <f t="shared" si="6"/>
        <v>794</v>
      </c>
      <c r="G7" s="1">
        <f t="shared" si="6"/>
        <v>819</v>
      </c>
      <c r="H7" s="1">
        <f t="shared" si="6"/>
        <v>844</v>
      </c>
      <c r="I7" s="1">
        <f t="shared" si="6"/>
        <v>869</v>
      </c>
      <c r="J7" s="1">
        <f t="shared" si="6"/>
        <v>894</v>
      </c>
      <c r="K7" s="3">
        <f t="shared" si="2"/>
        <v>5733</v>
      </c>
    </row>
    <row r="8" spans="3:11" ht="20.25" customHeight="1" x14ac:dyDescent="0.3">
      <c r="C8" s="1" t="s">
        <v>12</v>
      </c>
      <c r="D8" s="1">
        <f t="shared" si="3"/>
        <v>805</v>
      </c>
      <c r="E8" s="1">
        <f t="shared" ref="E8:J8" si="7">D8+25</f>
        <v>830</v>
      </c>
      <c r="F8" s="1">
        <f t="shared" si="7"/>
        <v>855</v>
      </c>
      <c r="G8" s="1">
        <f t="shared" si="7"/>
        <v>880</v>
      </c>
      <c r="H8" s="1">
        <f t="shared" si="7"/>
        <v>905</v>
      </c>
      <c r="I8" s="1">
        <f t="shared" si="7"/>
        <v>930</v>
      </c>
      <c r="J8" s="1">
        <f t="shared" si="7"/>
        <v>955</v>
      </c>
      <c r="K8" s="3">
        <f t="shared" si="2"/>
        <v>6160</v>
      </c>
    </row>
    <row r="9" spans="3:11" ht="20.25" customHeight="1" x14ac:dyDescent="0.3">
      <c r="C9" s="1" t="s">
        <v>13</v>
      </c>
      <c r="D9" s="1">
        <f t="shared" si="3"/>
        <v>866</v>
      </c>
      <c r="E9" s="1">
        <f t="shared" ref="E9:J9" si="8">D9+25</f>
        <v>891</v>
      </c>
      <c r="F9" s="1">
        <f t="shared" si="8"/>
        <v>916</v>
      </c>
      <c r="G9" s="1">
        <f t="shared" si="8"/>
        <v>941</v>
      </c>
      <c r="H9" s="1">
        <f t="shared" si="8"/>
        <v>966</v>
      </c>
      <c r="I9" s="1">
        <f t="shared" si="8"/>
        <v>991</v>
      </c>
      <c r="J9" s="1">
        <f t="shared" si="8"/>
        <v>1016</v>
      </c>
      <c r="K9" s="3">
        <f t="shared" si="2"/>
        <v>6587</v>
      </c>
    </row>
    <row r="10" spans="3:11" ht="20.25" customHeight="1" x14ac:dyDescent="0.3">
      <c r="C10" s="1" t="s">
        <v>14</v>
      </c>
      <c r="D10" s="1">
        <f t="shared" si="3"/>
        <v>927</v>
      </c>
      <c r="E10" s="1">
        <f t="shared" ref="E10:J10" si="9">D10+25</f>
        <v>952</v>
      </c>
      <c r="F10" s="1">
        <f t="shared" si="9"/>
        <v>977</v>
      </c>
      <c r="G10" s="1">
        <f t="shared" si="9"/>
        <v>1002</v>
      </c>
      <c r="H10" s="1">
        <f t="shared" si="9"/>
        <v>1027</v>
      </c>
      <c r="I10" s="1">
        <f t="shared" si="9"/>
        <v>1052</v>
      </c>
      <c r="J10" s="1">
        <f t="shared" si="9"/>
        <v>1077</v>
      </c>
      <c r="K10" s="3">
        <f t="shared" si="2"/>
        <v>7014</v>
      </c>
    </row>
    <row r="11" spans="3:11" ht="20.25" customHeight="1" x14ac:dyDescent="0.3">
      <c r="C11" s="1" t="s">
        <v>15</v>
      </c>
      <c r="D11" s="1">
        <f t="shared" si="3"/>
        <v>988</v>
      </c>
      <c r="E11" s="1">
        <f t="shared" ref="E11:J11" si="10">D11+25</f>
        <v>1013</v>
      </c>
      <c r="F11" s="1">
        <f t="shared" si="10"/>
        <v>1038</v>
      </c>
      <c r="G11" s="1">
        <f t="shared" si="10"/>
        <v>1063</v>
      </c>
      <c r="H11" s="1">
        <f t="shared" si="10"/>
        <v>1088</v>
      </c>
      <c r="I11" s="1">
        <f t="shared" si="10"/>
        <v>1113</v>
      </c>
      <c r="J11" s="1">
        <f t="shared" si="10"/>
        <v>1138</v>
      </c>
      <c r="K11" s="3">
        <f t="shared" si="2"/>
        <v>7441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7936-CEB3-4E21-A6A6-A5C6A8CD0BAF}">
  <dimension ref="A16:I25"/>
  <sheetViews>
    <sheetView topLeftCell="A13" workbookViewId="0">
      <selection activeCell="E16" sqref="E16"/>
    </sheetView>
  </sheetViews>
  <sheetFormatPr defaultColWidth="17.5546875" defaultRowHeight="20.25" customHeight="1" x14ac:dyDescent="0.3"/>
  <sheetData>
    <row r="16" spans="1:9" ht="20.25" customHeight="1" x14ac:dyDescent="0.3">
      <c r="A16" s="2"/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3" t="s">
        <v>16</v>
      </c>
    </row>
    <row r="17" spans="1:9" ht="20.25" customHeight="1" x14ac:dyDescent="0.3">
      <c r="A17" s="1" t="s">
        <v>7</v>
      </c>
      <c r="B17" s="1">
        <v>40</v>
      </c>
      <c r="C17" s="1">
        <f>B17+25</f>
        <v>65</v>
      </c>
      <c r="D17" s="1">
        <f t="shared" ref="D17:H17" si="0">C17+25</f>
        <v>90</v>
      </c>
      <c r="E17" s="1">
        <f t="shared" si="0"/>
        <v>115</v>
      </c>
      <c r="F17" s="1">
        <f t="shared" si="0"/>
        <v>140</v>
      </c>
      <c r="G17" s="1">
        <f t="shared" si="0"/>
        <v>165</v>
      </c>
      <c r="H17" s="1">
        <f t="shared" si="0"/>
        <v>190</v>
      </c>
      <c r="I17" s="3">
        <f>SUM(B17:H17)</f>
        <v>805</v>
      </c>
    </row>
    <row r="18" spans="1:9" ht="20.25" customHeight="1" x14ac:dyDescent="0.3">
      <c r="A18" s="1" t="s">
        <v>8</v>
      </c>
      <c r="B18" s="1">
        <f>B17+61</f>
        <v>101</v>
      </c>
      <c r="C18" s="1">
        <f t="shared" ref="C18:H18" si="1">B18+25</f>
        <v>126</v>
      </c>
      <c r="D18" s="1">
        <f t="shared" si="1"/>
        <v>151</v>
      </c>
      <c r="E18" s="1">
        <f t="shared" si="1"/>
        <v>176</v>
      </c>
      <c r="F18" s="1">
        <f t="shared" si="1"/>
        <v>201</v>
      </c>
      <c r="G18" s="1">
        <f t="shared" si="1"/>
        <v>226</v>
      </c>
      <c r="H18" s="1">
        <f t="shared" si="1"/>
        <v>251</v>
      </c>
      <c r="I18" s="3">
        <f t="shared" ref="I18:I25" si="2">SUM(B18:H18)</f>
        <v>1232</v>
      </c>
    </row>
    <row r="19" spans="1:9" ht="20.25" customHeight="1" x14ac:dyDescent="0.3">
      <c r="A19" s="1" t="s">
        <v>9</v>
      </c>
      <c r="B19" s="1">
        <f t="shared" ref="B19:B25" si="3">B18+61</f>
        <v>162</v>
      </c>
      <c r="C19" s="1">
        <f t="shared" ref="C19:H19" si="4">B19+25</f>
        <v>187</v>
      </c>
      <c r="D19" s="1">
        <f t="shared" si="4"/>
        <v>212</v>
      </c>
      <c r="E19" s="1">
        <f t="shared" si="4"/>
        <v>237</v>
      </c>
      <c r="F19" s="1">
        <f t="shared" si="4"/>
        <v>262</v>
      </c>
      <c r="G19" s="1">
        <f t="shared" si="4"/>
        <v>287</v>
      </c>
      <c r="H19" s="1">
        <f t="shared" si="4"/>
        <v>312</v>
      </c>
      <c r="I19" s="3">
        <f t="shared" si="2"/>
        <v>1659</v>
      </c>
    </row>
    <row r="20" spans="1:9" ht="20.25" customHeight="1" x14ac:dyDescent="0.3">
      <c r="A20" s="1" t="s">
        <v>10</v>
      </c>
      <c r="B20" s="1">
        <f t="shared" si="3"/>
        <v>223</v>
      </c>
      <c r="C20" s="1">
        <f t="shared" ref="C20:H20" si="5">B20+25</f>
        <v>248</v>
      </c>
      <c r="D20" s="1">
        <f t="shared" si="5"/>
        <v>273</v>
      </c>
      <c r="E20" s="1">
        <f t="shared" si="5"/>
        <v>298</v>
      </c>
      <c r="F20" s="1">
        <f t="shared" si="5"/>
        <v>323</v>
      </c>
      <c r="G20" s="1">
        <f t="shared" si="5"/>
        <v>348</v>
      </c>
      <c r="H20" s="1">
        <f t="shared" si="5"/>
        <v>373</v>
      </c>
      <c r="I20" s="3">
        <f t="shared" si="2"/>
        <v>2086</v>
      </c>
    </row>
    <row r="21" spans="1:9" ht="20.25" customHeight="1" x14ac:dyDescent="0.3">
      <c r="A21" s="1" t="s">
        <v>11</v>
      </c>
      <c r="B21" s="1">
        <f t="shared" si="3"/>
        <v>284</v>
      </c>
      <c r="C21" s="1">
        <f t="shared" ref="C21:H21" si="6">B21+25</f>
        <v>309</v>
      </c>
      <c r="D21" s="1">
        <f t="shared" si="6"/>
        <v>334</v>
      </c>
      <c r="E21" s="1">
        <f t="shared" si="6"/>
        <v>359</v>
      </c>
      <c r="F21" s="1">
        <f t="shared" si="6"/>
        <v>384</v>
      </c>
      <c r="G21" s="1">
        <f t="shared" si="6"/>
        <v>409</v>
      </c>
      <c r="H21" s="1">
        <f t="shared" si="6"/>
        <v>434</v>
      </c>
      <c r="I21" s="3">
        <f t="shared" si="2"/>
        <v>2513</v>
      </c>
    </row>
    <row r="22" spans="1:9" ht="20.25" customHeight="1" x14ac:dyDescent="0.3">
      <c r="A22" s="1" t="s">
        <v>12</v>
      </c>
      <c r="B22" s="1">
        <f t="shared" si="3"/>
        <v>345</v>
      </c>
      <c r="C22" s="1">
        <f t="shared" ref="C22:H22" si="7">B22+25</f>
        <v>370</v>
      </c>
      <c r="D22" s="1">
        <f t="shared" si="7"/>
        <v>395</v>
      </c>
      <c r="E22" s="1">
        <f t="shared" si="7"/>
        <v>420</v>
      </c>
      <c r="F22" s="1">
        <f t="shared" si="7"/>
        <v>445</v>
      </c>
      <c r="G22" s="1">
        <f t="shared" si="7"/>
        <v>470</v>
      </c>
      <c r="H22" s="1">
        <f t="shared" si="7"/>
        <v>495</v>
      </c>
      <c r="I22" s="3">
        <f t="shared" si="2"/>
        <v>2940</v>
      </c>
    </row>
    <row r="23" spans="1:9" ht="20.25" customHeight="1" x14ac:dyDescent="0.3">
      <c r="A23" s="1" t="s">
        <v>13</v>
      </c>
      <c r="B23" s="1">
        <f t="shared" si="3"/>
        <v>406</v>
      </c>
      <c r="C23" s="1">
        <f t="shared" ref="C23:H23" si="8">B23+25</f>
        <v>431</v>
      </c>
      <c r="D23" s="1">
        <f t="shared" si="8"/>
        <v>456</v>
      </c>
      <c r="E23" s="1">
        <f t="shared" si="8"/>
        <v>481</v>
      </c>
      <c r="F23" s="1">
        <f t="shared" si="8"/>
        <v>506</v>
      </c>
      <c r="G23" s="1">
        <f t="shared" si="8"/>
        <v>531</v>
      </c>
      <c r="H23" s="1">
        <f t="shared" si="8"/>
        <v>556</v>
      </c>
      <c r="I23" s="3">
        <f t="shared" si="2"/>
        <v>3367</v>
      </c>
    </row>
    <row r="24" spans="1:9" ht="20.25" customHeight="1" x14ac:dyDescent="0.3">
      <c r="A24" s="1" t="s">
        <v>14</v>
      </c>
      <c r="B24" s="1">
        <f t="shared" si="3"/>
        <v>467</v>
      </c>
      <c r="C24" s="1">
        <f t="shared" ref="C24:H24" si="9">B24+25</f>
        <v>492</v>
      </c>
      <c r="D24" s="1">
        <f t="shared" si="9"/>
        <v>517</v>
      </c>
      <c r="E24" s="1">
        <f t="shared" si="9"/>
        <v>542</v>
      </c>
      <c r="F24" s="1">
        <f t="shared" si="9"/>
        <v>567</v>
      </c>
      <c r="G24" s="1">
        <f t="shared" si="9"/>
        <v>592</v>
      </c>
      <c r="H24" s="1">
        <f t="shared" si="9"/>
        <v>617</v>
      </c>
      <c r="I24" s="3">
        <f t="shared" si="2"/>
        <v>3794</v>
      </c>
    </row>
    <row r="25" spans="1:9" ht="20.25" customHeight="1" x14ac:dyDescent="0.3">
      <c r="A25" s="1" t="s">
        <v>15</v>
      </c>
      <c r="B25" s="1">
        <f t="shared" si="3"/>
        <v>528</v>
      </c>
      <c r="C25" s="1">
        <f t="shared" ref="C25:H25" si="10">B25+25</f>
        <v>553</v>
      </c>
      <c r="D25" s="1">
        <f t="shared" si="10"/>
        <v>578</v>
      </c>
      <c r="E25" s="1">
        <f t="shared" si="10"/>
        <v>603</v>
      </c>
      <c r="F25" s="1">
        <f t="shared" si="10"/>
        <v>628</v>
      </c>
      <c r="G25" s="1">
        <f t="shared" si="10"/>
        <v>653</v>
      </c>
      <c r="H25" s="1">
        <f t="shared" si="10"/>
        <v>678</v>
      </c>
      <c r="I25" s="3">
        <f t="shared" si="2"/>
        <v>4221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15C8-C51F-4476-96C5-EA55E1D881EB}">
  <dimension ref="A1:I10"/>
  <sheetViews>
    <sheetView workbookViewId="0">
      <selection activeCell="D15" sqref="D15"/>
    </sheetView>
  </sheetViews>
  <sheetFormatPr defaultRowHeight="14.4" x14ac:dyDescent="0.3"/>
  <sheetData>
    <row r="1" spans="1:9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16</v>
      </c>
    </row>
    <row r="2" spans="1:9" x14ac:dyDescent="0.3">
      <c r="A2" s="1" t="s">
        <v>7</v>
      </c>
      <c r="B2">
        <f>SUM('2017:2019'!B2)</f>
        <v>0</v>
      </c>
      <c r="C2">
        <f>SUM('2017:2019'!C2)</f>
        <v>1</v>
      </c>
      <c r="D2">
        <f>SUM('2017:2019'!D2)</f>
        <v>0</v>
      </c>
      <c r="E2">
        <f>SUM('2017:2019'!E2)</f>
        <v>0</v>
      </c>
      <c r="F2">
        <f>SUM('2017:2019'!F2)</f>
        <v>0</v>
      </c>
      <c r="G2">
        <f>SUM('2017:2019'!G2)</f>
        <v>0</v>
      </c>
      <c r="H2">
        <f>SUM('2017:2019'!H2)</f>
        <v>25</v>
      </c>
      <c r="I2">
        <f>SUM('2017:2019'!I2)</f>
        <v>50</v>
      </c>
    </row>
    <row r="3" spans="1:9" x14ac:dyDescent="0.3">
      <c r="A3" s="1" t="s">
        <v>8</v>
      </c>
      <c r="B3">
        <f>SUM('2017:2019'!B3)</f>
        <v>0</v>
      </c>
      <c r="C3">
        <f>SUM('2017:2019'!C3)</f>
        <v>0</v>
      </c>
      <c r="D3">
        <f>SUM('2017:2019'!D3)</f>
        <v>500</v>
      </c>
      <c r="E3">
        <f>SUM('2017:2019'!E3)</f>
        <v>525</v>
      </c>
      <c r="F3">
        <f>SUM('2017:2019'!F3)</f>
        <v>550</v>
      </c>
      <c r="G3">
        <f>SUM('2017:2019'!G3)</f>
        <v>1075</v>
      </c>
      <c r="H3">
        <f>SUM('2017:2019'!H3)</f>
        <v>1125</v>
      </c>
      <c r="I3">
        <f>SUM('2017:2019'!I3)</f>
        <v>1175</v>
      </c>
    </row>
    <row r="4" spans="1:9" x14ac:dyDescent="0.3">
      <c r="A4" s="1" t="s">
        <v>9</v>
      </c>
      <c r="B4">
        <f>SUM('2017:2019'!B4)</f>
        <v>0</v>
      </c>
      <c r="C4">
        <f>SUM('2017:2019'!C4)</f>
        <v>0</v>
      </c>
      <c r="D4">
        <f>SUM('2017:2019'!D4)</f>
        <v>561</v>
      </c>
      <c r="E4">
        <f>SUM('2017:2019'!E4)</f>
        <v>586</v>
      </c>
      <c r="F4">
        <f>SUM('2017:2019'!F4)</f>
        <v>611</v>
      </c>
      <c r="G4">
        <f>SUM('2017:2019'!G4)</f>
        <v>676</v>
      </c>
      <c r="H4">
        <f>SUM('2017:2019'!H4)</f>
        <v>726</v>
      </c>
      <c r="I4">
        <f>SUM('2017:2019'!I4)</f>
        <v>776</v>
      </c>
    </row>
    <row r="5" spans="1:9" x14ac:dyDescent="0.3">
      <c r="A5" s="1" t="s">
        <v>10</v>
      </c>
      <c r="B5">
        <f>SUM('2017:2019'!B5)</f>
        <v>0</v>
      </c>
      <c r="C5">
        <f>SUM('2017:2019'!C5)</f>
        <v>0</v>
      </c>
      <c r="D5">
        <f>SUM('2017:2019'!D5)</f>
        <v>622</v>
      </c>
      <c r="E5">
        <f>SUM('2017:2019'!E5)</f>
        <v>647</v>
      </c>
      <c r="F5">
        <f>SUM('2017:2019'!F5)</f>
        <v>672</v>
      </c>
      <c r="G5">
        <f>SUM('2017:2019'!G5)</f>
        <v>1237</v>
      </c>
      <c r="H5">
        <f>SUM('2017:2019'!H5)</f>
        <v>1337</v>
      </c>
      <c r="I5">
        <f>SUM('2017:2019'!I5)</f>
        <v>1437</v>
      </c>
    </row>
    <row r="6" spans="1:9" x14ac:dyDescent="0.3">
      <c r="A6" s="1" t="s">
        <v>11</v>
      </c>
      <c r="B6">
        <f>SUM('2017:2019'!B6)</f>
        <v>0</v>
      </c>
      <c r="C6">
        <f>SUM('2017:2019'!C6)</f>
        <v>0</v>
      </c>
      <c r="D6">
        <f>SUM('2017:2019'!D6)</f>
        <v>683</v>
      </c>
      <c r="E6">
        <f>SUM('2017:2019'!E6)</f>
        <v>708</v>
      </c>
      <c r="F6">
        <f>SUM('2017:2019'!F6)</f>
        <v>733</v>
      </c>
      <c r="G6">
        <f>SUM('2017:2019'!G6)</f>
        <v>819</v>
      </c>
      <c r="H6">
        <f>SUM('2017:2019'!H6)</f>
        <v>869</v>
      </c>
      <c r="I6">
        <f>SUM('2017:2019'!I6)</f>
        <v>919</v>
      </c>
    </row>
    <row r="7" spans="1:9" x14ac:dyDescent="0.3">
      <c r="A7" s="1" t="s">
        <v>12</v>
      </c>
      <c r="B7">
        <f>SUM('2017:2019'!B7)</f>
        <v>0</v>
      </c>
      <c r="C7">
        <f>SUM('2017:2019'!C7)</f>
        <v>0</v>
      </c>
      <c r="D7">
        <f>SUM('2017:2019'!D7)</f>
        <v>744</v>
      </c>
      <c r="E7">
        <f>SUM('2017:2019'!E7)</f>
        <v>769</v>
      </c>
      <c r="F7">
        <f>SUM('2017:2019'!F7)</f>
        <v>794</v>
      </c>
      <c r="G7">
        <f>SUM('2017:2019'!G7)</f>
        <v>1380</v>
      </c>
      <c r="H7">
        <f>SUM('2017:2019'!H7)</f>
        <v>1430</v>
      </c>
      <c r="I7">
        <f>SUM('2017:2019'!I7)</f>
        <v>1480</v>
      </c>
    </row>
    <row r="8" spans="1:9" x14ac:dyDescent="0.3">
      <c r="A8" s="1" t="s">
        <v>13</v>
      </c>
      <c r="B8">
        <f>SUM('2017:2019'!B8)</f>
        <v>0</v>
      </c>
      <c r="C8">
        <f>SUM('2017:2019'!C8)</f>
        <v>0</v>
      </c>
      <c r="D8">
        <f>SUM('2017:2019'!D8)</f>
        <v>805</v>
      </c>
      <c r="E8">
        <f>SUM('2017:2019'!E8)</f>
        <v>830</v>
      </c>
      <c r="F8">
        <f>SUM('2017:2019'!F8)</f>
        <v>855</v>
      </c>
      <c r="G8">
        <f>SUM('2017:2019'!G8)</f>
        <v>981</v>
      </c>
      <c r="H8">
        <f>SUM('2017:2019'!H8)</f>
        <v>1031</v>
      </c>
      <c r="I8">
        <f>SUM('2017:2019'!I8)</f>
        <v>1081</v>
      </c>
    </row>
    <row r="9" spans="1:9" x14ac:dyDescent="0.3">
      <c r="A9" s="1" t="s">
        <v>14</v>
      </c>
      <c r="B9">
        <f>SUM('2017:2019'!B9)</f>
        <v>0</v>
      </c>
      <c r="C9">
        <f>SUM('2017:2019'!C9)</f>
        <v>0</v>
      </c>
      <c r="D9">
        <f>SUM('2017:2019'!D9)</f>
        <v>866</v>
      </c>
      <c r="E9">
        <f>SUM('2017:2019'!E9)</f>
        <v>891</v>
      </c>
      <c r="F9">
        <f>SUM('2017:2019'!F9)</f>
        <v>916</v>
      </c>
      <c r="G9">
        <f>SUM('2017:2019'!G9)</f>
        <v>1664</v>
      </c>
      <c r="H9">
        <f>SUM('2017:2019'!H9)</f>
        <v>1764</v>
      </c>
      <c r="I9">
        <f>SUM('2017:2019'!I9)</f>
        <v>1864</v>
      </c>
    </row>
    <row r="10" spans="1:9" x14ac:dyDescent="0.3">
      <c r="A10" s="1" t="s">
        <v>15</v>
      </c>
      <c r="B10">
        <f>SUM('2017:2019'!B10)</f>
        <v>0</v>
      </c>
      <c r="C10">
        <f>SUM('2017:2019'!C10)</f>
        <v>0</v>
      </c>
      <c r="D10">
        <f>SUM('2017:2019'!D10)</f>
        <v>927</v>
      </c>
      <c r="E10">
        <f>SUM('2017:2019'!E10)</f>
        <v>952</v>
      </c>
      <c r="F10">
        <f>SUM('2017:2019'!F10)</f>
        <v>977</v>
      </c>
      <c r="G10">
        <f>SUM('2017:2019'!G10)</f>
        <v>1124</v>
      </c>
      <c r="H10">
        <f>SUM('2017:2019'!H10)</f>
        <v>1174</v>
      </c>
      <c r="I10">
        <f>SUM('2017:2019'!I10)</f>
        <v>1224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EE7E-F1F5-46BC-984E-D9866B48A7DA}">
  <dimension ref="A1:U64"/>
  <sheetViews>
    <sheetView workbookViewId="0">
      <selection activeCell="L21" sqref="L21:U53"/>
    </sheetView>
  </sheetViews>
  <sheetFormatPr defaultRowHeight="14.4" outlineLevelRow="2" x14ac:dyDescent="0.3"/>
  <cols>
    <col min="1" max="1" width="2.88671875" customWidth="1"/>
    <col min="2" max="2" width="6.33203125" customWidth="1"/>
    <col min="12" max="12" width="2.21875" customWidth="1"/>
    <col min="13" max="13" width="6.6640625" customWidth="1"/>
  </cols>
  <sheetData>
    <row r="1" spans="1:1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</row>
    <row r="2" spans="1:10" hidden="1" outlineLevel="1" x14ac:dyDescent="0.3">
      <c r="B2" t="s">
        <v>17</v>
      </c>
      <c r="C2">
        <f>'2017'!$D$12</f>
        <v>0</v>
      </c>
      <c r="D2">
        <f>'2017'!$E$12</f>
        <v>25</v>
      </c>
      <c r="E2">
        <f>'2017'!$F$12</f>
        <v>50</v>
      </c>
      <c r="F2">
        <f>'2017'!$G$12</f>
        <v>75</v>
      </c>
      <c r="G2">
        <f>'2017'!$H$12</f>
        <v>100</v>
      </c>
      <c r="H2">
        <f>'2017'!$I$12</f>
        <v>125</v>
      </c>
      <c r="I2">
        <f>'2017'!$J$12</f>
        <v>150</v>
      </c>
      <c r="J2">
        <f>'2017'!$K$12</f>
        <v>525</v>
      </c>
    </row>
    <row r="3" spans="1:10" hidden="1" outlineLevel="1" collapsed="1" x14ac:dyDescent="0.3">
      <c r="B3" t="s">
        <v>17</v>
      </c>
      <c r="C3">
        <f>'2018'!$D$3</f>
        <v>500</v>
      </c>
      <c r="D3">
        <f>'2018'!$E$3</f>
        <v>525</v>
      </c>
      <c r="E3">
        <f>'2018'!$F$3</f>
        <v>550</v>
      </c>
      <c r="F3">
        <f>'2018'!$G$3</f>
        <v>575</v>
      </c>
      <c r="G3">
        <f>'2018'!$H$3</f>
        <v>600</v>
      </c>
      <c r="H3">
        <f>'2018'!$I$3</f>
        <v>625</v>
      </c>
      <c r="I3">
        <f>'2018'!$J$3</f>
        <v>650</v>
      </c>
      <c r="J3">
        <f>'2018'!$K$3</f>
        <v>4025</v>
      </c>
    </row>
    <row r="4" spans="1:10" hidden="1" outlineLevel="1" collapsed="1" x14ac:dyDescent="0.3">
      <c r="B4" t="s">
        <v>17</v>
      </c>
      <c r="C4">
        <f>'2019'!$B$17</f>
        <v>40</v>
      </c>
      <c r="D4">
        <f>'2019'!$C$17</f>
        <v>65</v>
      </c>
      <c r="E4">
        <f>'2019'!$D$17</f>
        <v>90</v>
      </c>
      <c r="F4">
        <f>'2019'!$E$17</f>
        <v>115</v>
      </c>
      <c r="G4">
        <f>'2019'!$F$17</f>
        <v>140</v>
      </c>
      <c r="H4">
        <f>'2019'!$G$17</f>
        <v>165</v>
      </c>
      <c r="I4">
        <f>'2019'!$H$17</f>
        <v>190</v>
      </c>
      <c r="J4">
        <f>'2019'!$I$17</f>
        <v>805</v>
      </c>
    </row>
    <row r="5" spans="1:10" collapsed="1" x14ac:dyDescent="0.3">
      <c r="A5" t="s">
        <v>7</v>
      </c>
      <c r="C5">
        <f t="shared" ref="C5:J5" si="0">SUM(C2:C4)</f>
        <v>540</v>
      </c>
      <c r="D5">
        <f t="shared" si="0"/>
        <v>615</v>
      </c>
      <c r="E5">
        <f t="shared" si="0"/>
        <v>690</v>
      </c>
      <c r="F5">
        <f t="shared" si="0"/>
        <v>765</v>
      </c>
      <c r="G5">
        <f t="shared" si="0"/>
        <v>840</v>
      </c>
      <c r="H5">
        <f t="shared" si="0"/>
        <v>915</v>
      </c>
      <c r="I5">
        <f t="shared" si="0"/>
        <v>990</v>
      </c>
      <c r="J5">
        <f t="shared" si="0"/>
        <v>5355</v>
      </c>
    </row>
    <row r="6" spans="1:10" hidden="1" outlineLevel="1" x14ac:dyDescent="0.3">
      <c r="B6" t="s">
        <v>17</v>
      </c>
      <c r="C6">
        <f>'2017'!$D$13</f>
        <v>61</v>
      </c>
      <c r="D6">
        <f>'2017'!$E$13</f>
        <v>86</v>
      </c>
      <c r="E6">
        <f>'2017'!$F$13</f>
        <v>111</v>
      </c>
      <c r="F6">
        <f>'2017'!$G$13</f>
        <v>136</v>
      </c>
      <c r="G6">
        <f>'2017'!$H$13</f>
        <v>161</v>
      </c>
      <c r="H6">
        <f>'2017'!$I$13</f>
        <v>186</v>
      </c>
      <c r="I6">
        <f>'2017'!$J$13</f>
        <v>211</v>
      </c>
      <c r="J6">
        <f>'2017'!$K$13</f>
        <v>952</v>
      </c>
    </row>
    <row r="7" spans="1:10" hidden="1" outlineLevel="1" collapsed="1" x14ac:dyDescent="0.3">
      <c r="B7" t="s">
        <v>17</v>
      </c>
      <c r="C7">
        <f>'2018'!$D$4</f>
        <v>561</v>
      </c>
      <c r="D7">
        <f>'2018'!$E$4</f>
        <v>586</v>
      </c>
      <c r="E7">
        <f>'2018'!$F$4</f>
        <v>611</v>
      </c>
      <c r="F7">
        <f>'2018'!$G$4</f>
        <v>636</v>
      </c>
      <c r="G7">
        <f>'2018'!$H$4</f>
        <v>661</v>
      </c>
      <c r="H7">
        <f>'2018'!$I$4</f>
        <v>686</v>
      </c>
      <c r="I7">
        <f>'2018'!$J$4</f>
        <v>711</v>
      </c>
      <c r="J7">
        <f>'2018'!$K$4</f>
        <v>4452</v>
      </c>
    </row>
    <row r="8" spans="1:10" hidden="1" outlineLevel="1" collapsed="1" x14ac:dyDescent="0.3">
      <c r="B8" t="s">
        <v>17</v>
      </c>
      <c r="C8">
        <f>'2019'!$B$18</f>
        <v>101</v>
      </c>
      <c r="D8">
        <f>'2019'!$C$18</f>
        <v>126</v>
      </c>
      <c r="E8">
        <f>'2019'!$D$18</f>
        <v>151</v>
      </c>
      <c r="F8">
        <f>'2019'!$E$18</f>
        <v>176</v>
      </c>
      <c r="G8">
        <f>'2019'!$F$18</f>
        <v>201</v>
      </c>
      <c r="H8">
        <f>'2019'!$G$18</f>
        <v>226</v>
      </c>
      <c r="I8">
        <f>'2019'!$H$18</f>
        <v>251</v>
      </c>
      <c r="J8">
        <f>'2019'!$I$18</f>
        <v>1232</v>
      </c>
    </row>
    <row r="9" spans="1:10" collapsed="1" x14ac:dyDescent="0.3">
      <c r="A9" t="s">
        <v>8</v>
      </c>
      <c r="C9">
        <f t="shared" ref="C9:J9" si="1">SUM(C6:C8)</f>
        <v>723</v>
      </c>
      <c r="D9">
        <f t="shared" si="1"/>
        <v>798</v>
      </c>
      <c r="E9">
        <f t="shared" si="1"/>
        <v>873</v>
      </c>
      <c r="F9">
        <f t="shared" si="1"/>
        <v>948</v>
      </c>
      <c r="G9">
        <f t="shared" si="1"/>
        <v>1023</v>
      </c>
      <c r="H9">
        <f t="shared" si="1"/>
        <v>1098</v>
      </c>
      <c r="I9">
        <f t="shared" si="1"/>
        <v>1173</v>
      </c>
      <c r="J9">
        <f t="shared" si="1"/>
        <v>6636</v>
      </c>
    </row>
    <row r="10" spans="1:10" hidden="1" outlineLevel="1" x14ac:dyDescent="0.3">
      <c r="B10" t="s">
        <v>17</v>
      </c>
      <c r="C10">
        <f>'2017'!$D$14</f>
        <v>122</v>
      </c>
      <c r="D10">
        <f>'2017'!$E$14</f>
        <v>147</v>
      </c>
      <c r="E10">
        <f>'2017'!$F$14</f>
        <v>172</v>
      </c>
      <c r="F10">
        <f>'2017'!$G$14</f>
        <v>197</v>
      </c>
      <c r="G10">
        <f>'2017'!$H$14</f>
        <v>222</v>
      </c>
      <c r="H10">
        <f>'2017'!$I$14</f>
        <v>247</v>
      </c>
      <c r="I10">
        <f>'2017'!$J$14</f>
        <v>272</v>
      </c>
      <c r="J10">
        <f>'2017'!$K$14</f>
        <v>1379</v>
      </c>
    </row>
    <row r="11" spans="1:10" hidden="1" outlineLevel="1" collapsed="1" x14ac:dyDescent="0.3">
      <c r="B11" t="s">
        <v>17</v>
      </c>
      <c r="C11">
        <f>'2018'!$D$5</f>
        <v>622</v>
      </c>
      <c r="D11">
        <f>'2018'!$E$5</f>
        <v>647</v>
      </c>
      <c r="E11">
        <f>'2018'!$F$5</f>
        <v>672</v>
      </c>
      <c r="F11">
        <f>'2018'!$G$5</f>
        <v>697</v>
      </c>
      <c r="G11">
        <f>'2018'!$H$5</f>
        <v>722</v>
      </c>
      <c r="H11">
        <f>'2018'!$I$5</f>
        <v>747</v>
      </c>
      <c r="I11">
        <f>'2018'!$J$5</f>
        <v>772</v>
      </c>
      <c r="J11">
        <f>'2018'!$K$5</f>
        <v>4879</v>
      </c>
    </row>
    <row r="12" spans="1:10" hidden="1" outlineLevel="1" collapsed="1" x14ac:dyDescent="0.3">
      <c r="B12" t="s">
        <v>17</v>
      </c>
      <c r="C12">
        <f>'2019'!$B$19</f>
        <v>162</v>
      </c>
      <c r="D12">
        <f>'2019'!$C$19</f>
        <v>187</v>
      </c>
      <c r="E12">
        <f>'2019'!$D$19</f>
        <v>212</v>
      </c>
      <c r="F12">
        <f>'2019'!$E$19</f>
        <v>237</v>
      </c>
      <c r="G12">
        <f>'2019'!$F$19</f>
        <v>262</v>
      </c>
      <c r="H12">
        <f>'2019'!$G$19</f>
        <v>287</v>
      </c>
      <c r="I12">
        <f>'2019'!$H$19</f>
        <v>312</v>
      </c>
      <c r="J12">
        <f>'2019'!$I$19</f>
        <v>1659</v>
      </c>
    </row>
    <row r="13" spans="1:10" collapsed="1" x14ac:dyDescent="0.3">
      <c r="A13" t="s">
        <v>9</v>
      </c>
      <c r="C13">
        <f t="shared" ref="C13:J13" si="2">SUM(C10:C12)</f>
        <v>906</v>
      </c>
      <c r="D13">
        <f t="shared" si="2"/>
        <v>981</v>
      </c>
      <c r="E13">
        <f t="shared" si="2"/>
        <v>1056</v>
      </c>
      <c r="F13">
        <f t="shared" si="2"/>
        <v>1131</v>
      </c>
      <c r="G13">
        <f t="shared" si="2"/>
        <v>1206</v>
      </c>
      <c r="H13">
        <f t="shared" si="2"/>
        <v>1281</v>
      </c>
      <c r="I13">
        <f t="shared" si="2"/>
        <v>1356</v>
      </c>
      <c r="J13">
        <f t="shared" si="2"/>
        <v>7917</v>
      </c>
    </row>
    <row r="14" spans="1:10" hidden="1" outlineLevel="1" x14ac:dyDescent="0.3">
      <c r="B14" t="s">
        <v>17</v>
      </c>
      <c r="C14">
        <f>'2017'!$D$15</f>
        <v>183</v>
      </c>
      <c r="D14">
        <f>'2017'!$E$15</f>
        <v>208</v>
      </c>
      <c r="E14">
        <f>'2017'!$F$15</f>
        <v>233</v>
      </c>
      <c r="F14">
        <f>'2017'!$G$15</f>
        <v>258</v>
      </c>
      <c r="G14">
        <f>'2017'!$H$15</f>
        <v>283</v>
      </c>
      <c r="H14">
        <f>'2017'!$I$15</f>
        <v>308</v>
      </c>
      <c r="I14">
        <f>'2017'!$J$15</f>
        <v>333</v>
      </c>
      <c r="J14">
        <f>'2017'!$K$15</f>
        <v>1806</v>
      </c>
    </row>
    <row r="15" spans="1:10" hidden="1" outlineLevel="1" collapsed="1" x14ac:dyDescent="0.3">
      <c r="B15" t="s">
        <v>17</v>
      </c>
      <c r="C15">
        <f>'2018'!$D$6</f>
        <v>683</v>
      </c>
      <c r="D15">
        <f>'2018'!$E$6</f>
        <v>708</v>
      </c>
      <c r="E15">
        <f>'2018'!$F$6</f>
        <v>733</v>
      </c>
      <c r="F15">
        <f>'2018'!$G$6</f>
        <v>758</v>
      </c>
      <c r="G15">
        <f>'2018'!$H$6</f>
        <v>783</v>
      </c>
      <c r="H15">
        <f>'2018'!$I$6</f>
        <v>808</v>
      </c>
      <c r="I15">
        <f>'2018'!$J$6</f>
        <v>833</v>
      </c>
      <c r="J15">
        <f>'2018'!$K$6</f>
        <v>5306</v>
      </c>
    </row>
    <row r="16" spans="1:10" hidden="1" outlineLevel="1" collapsed="1" x14ac:dyDescent="0.3">
      <c r="B16" t="s">
        <v>17</v>
      </c>
      <c r="C16">
        <f>'2019'!$B$20</f>
        <v>223</v>
      </c>
      <c r="D16">
        <f>'2019'!$C$20</f>
        <v>248</v>
      </c>
      <c r="E16">
        <f>'2019'!$D$20</f>
        <v>273</v>
      </c>
      <c r="F16">
        <f>'2019'!$E$20</f>
        <v>298</v>
      </c>
      <c r="G16">
        <f>'2019'!$F$20</f>
        <v>323</v>
      </c>
      <c r="H16">
        <f>'2019'!$G$20</f>
        <v>348</v>
      </c>
      <c r="I16">
        <f>'2019'!$H$20</f>
        <v>373</v>
      </c>
      <c r="J16">
        <f>'2019'!$I$20</f>
        <v>2086</v>
      </c>
    </row>
    <row r="17" spans="1:10" collapsed="1" x14ac:dyDescent="0.3">
      <c r="A17" t="s">
        <v>10</v>
      </c>
      <c r="C17">
        <f t="shared" ref="C17:J17" si="3">SUM(C14:C16)</f>
        <v>1089</v>
      </c>
      <c r="D17">
        <f t="shared" si="3"/>
        <v>1164</v>
      </c>
      <c r="E17">
        <f t="shared" si="3"/>
        <v>1239</v>
      </c>
      <c r="F17">
        <f t="shared" si="3"/>
        <v>1314</v>
      </c>
      <c r="G17">
        <f t="shared" si="3"/>
        <v>1389</v>
      </c>
      <c r="H17">
        <f t="shared" si="3"/>
        <v>1464</v>
      </c>
      <c r="I17">
        <f t="shared" si="3"/>
        <v>1539</v>
      </c>
      <c r="J17">
        <f t="shared" si="3"/>
        <v>9198</v>
      </c>
    </row>
    <row r="18" spans="1:10" hidden="1" outlineLevel="1" x14ac:dyDescent="0.3">
      <c r="B18" t="s">
        <v>17</v>
      </c>
      <c r="C18">
        <f>'2017'!$D$16</f>
        <v>244</v>
      </c>
      <c r="D18">
        <f>'2017'!$E$16</f>
        <v>269</v>
      </c>
      <c r="E18">
        <f>'2017'!$F$16</f>
        <v>294</v>
      </c>
      <c r="F18">
        <f>'2017'!$G$16</f>
        <v>319</v>
      </c>
      <c r="G18">
        <f>'2017'!$H$16</f>
        <v>344</v>
      </c>
      <c r="H18">
        <f>'2017'!$I$16</f>
        <v>369</v>
      </c>
      <c r="I18">
        <f>'2017'!$J$16</f>
        <v>394</v>
      </c>
      <c r="J18">
        <f>'2017'!$K$16</f>
        <v>2233</v>
      </c>
    </row>
    <row r="19" spans="1:10" hidden="1" outlineLevel="1" collapsed="1" x14ac:dyDescent="0.3">
      <c r="B19" t="s">
        <v>17</v>
      </c>
      <c r="C19">
        <f>'2018'!$D$7</f>
        <v>744</v>
      </c>
      <c r="D19">
        <f>'2018'!$E$7</f>
        <v>769</v>
      </c>
      <c r="E19">
        <f>'2018'!$F$7</f>
        <v>794</v>
      </c>
      <c r="F19">
        <f>'2018'!$G$7</f>
        <v>819</v>
      </c>
      <c r="G19">
        <f>'2018'!$H$7</f>
        <v>844</v>
      </c>
      <c r="H19">
        <f>'2018'!$I$7</f>
        <v>869</v>
      </c>
      <c r="I19">
        <f>'2018'!$J$7</f>
        <v>894</v>
      </c>
      <c r="J19">
        <f>'2018'!$K$7</f>
        <v>5733</v>
      </c>
    </row>
    <row r="20" spans="1:10" hidden="1" outlineLevel="1" collapsed="1" x14ac:dyDescent="0.3">
      <c r="B20" t="s">
        <v>17</v>
      </c>
      <c r="C20">
        <f>'2019'!$B$21</f>
        <v>284</v>
      </c>
      <c r="D20">
        <f>'2019'!$C$21</f>
        <v>309</v>
      </c>
      <c r="E20">
        <f>'2019'!$D$21</f>
        <v>334</v>
      </c>
      <c r="F20">
        <f>'2019'!$E$21</f>
        <v>359</v>
      </c>
      <c r="G20">
        <f>'2019'!$F$21</f>
        <v>384</v>
      </c>
      <c r="H20">
        <f>'2019'!$G$21</f>
        <v>409</v>
      </c>
      <c r="I20">
        <f>'2019'!$H$21</f>
        <v>434</v>
      </c>
      <c r="J20">
        <f>'2019'!$I$21</f>
        <v>2513</v>
      </c>
    </row>
    <row r="21" spans="1:10" collapsed="1" x14ac:dyDescent="0.3">
      <c r="A21" t="s">
        <v>11</v>
      </c>
      <c r="C21">
        <f t="shared" ref="C21:J21" si="4">SUM(C18:C20)</f>
        <v>1272</v>
      </c>
      <c r="D21">
        <f t="shared" si="4"/>
        <v>1347</v>
      </c>
      <c r="E21">
        <f t="shared" si="4"/>
        <v>1422</v>
      </c>
      <c r="F21">
        <f t="shared" si="4"/>
        <v>1497</v>
      </c>
      <c r="G21">
        <f t="shared" si="4"/>
        <v>1572</v>
      </c>
      <c r="H21">
        <f t="shared" si="4"/>
        <v>1647</v>
      </c>
      <c r="I21">
        <f t="shared" si="4"/>
        <v>1722</v>
      </c>
      <c r="J21">
        <f t="shared" si="4"/>
        <v>10479</v>
      </c>
    </row>
    <row r="22" spans="1:10" hidden="1" outlineLevel="2" x14ac:dyDescent="0.3"/>
    <row r="23" spans="1:10" hidden="1" outlineLevel="2" collapsed="1" x14ac:dyDescent="0.3"/>
    <row r="24" spans="1:10" hidden="1" outlineLevel="2" collapsed="1" x14ac:dyDescent="0.3"/>
    <row r="25" spans="1:10" hidden="1" outlineLevel="1" collapsed="1" x14ac:dyDescent="0.3">
      <c r="B25" t="s">
        <v>17</v>
      </c>
      <c r="C25">
        <f>'2017'!$D$17</f>
        <v>305</v>
      </c>
      <c r="D25">
        <f>'2017'!$E$17</f>
        <v>330</v>
      </c>
      <c r="E25">
        <f>'2017'!$F$17</f>
        <v>355</v>
      </c>
      <c r="F25">
        <f>'2017'!$G$17</f>
        <v>380</v>
      </c>
      <c r="G25">
        <f>'2017'!$H$17</f>
        <v>405</v>
      </c>
      <c r="H25">
        <f>'2017'!$I$17</f>
        <v>430</v>
      </c>
      <c r="I25">
        <f>'2017'!$J$17</f>
        <v>455</v>
      </c>
      <c r="J25">
        <f>'2017'!$K$17</f>
        <v>2660</v>
      </c>
    </row>
    <row r="26" spans="1:10" hidden="1" outlineLevel="2" x14ac:dyDescent="0.3"/>
    <row r="27" spans="1:10" hidden="1" outlineLevel="2" collapsed="1" x14ac:dyDescent="0.3"/>
    <row r="28" spans="1:10" hidden="1" outlineLevel="2" collapsed="1" x14ac:dyDescent="0.3"/>
    <row r="29" spans="1:10" hidden="1" outlineLevel="1" collapsed="1" x14ac:dyDescent="0.3">
      <c r="B29" t="s">
        <v>17</v>
      </c>
      <c r="C29">
        <f>'2018'!$D$8</f>
        <v>805</v>
      </c>
      <c r="D29">
        <f>'2018'!$E$8</f>
        <v>830</v>
      </c>
      <c r="E29">
        <f>'2018'!$F$8</f>
        <v>855</v>
      </c>
      <c r="F29">
        <f>'2018'!$G$8</f>
        <v>880</v>
      </c>
      <c r="G29">
        <f>'2018'!$H$8</f>
        <v>905</v>
      </c>
      <c r="H29">
        <f>'2018'!$I$8</f>
        <v>930</v>
      </c>
      <c r="I29">
        <f>'2018'!$J$8</f>
        <v>955</v>
      </c>
      <c r="J29">
        <f>'2018'!$K$8</f>
        <v>6160</v>
      </c>
    </row>
    <row r="30" spans="1:10" hidden="1" outlineLevel="2" x14ac:dyDescent="0.3"/>
    <row r="31" spans="1:10" hidden="1" outlineLevel="2" collapsed="1" x14ac:dyDescent="0.3"/>
    <row r="32" spans="1:10" hidden="1" outlineLevel="2" collapsed="1" x14ac:dyDescent="0.3"/>
    <row r="33" spans="1:10" hidden="1" outlineLevel="1" collapsed="1" x14ac:dyDescent="0.3">
      <c r="B33" t="s">
        <v>17</v>
      </c>
      <c r="C33">
        <f>'2019'!$B$22</f>
        <v>345</v>
      </c>
      <c r="D33">
        <f>'2019'!$C$22</f>
        <v>370</v>
      </c>
      <c r="E33">
        <f>'2019'!$D$22</f>
        <v>395</v>
      </c>
      <c r="F33">
        <f>'2019'!$E$22</f>
        <v>420</v>
      </c>
      <c r="G33">
        <f>'2019'!$F$22</f>
        <v>445</v>
      </c>
      <c r="H33">
        <f>'2019'!$G$22</f>
        <v>470</v>
      </c>
      <c r="I33">
        <f>'2019'!$H$22</f>
        <v>495</v>
      </c>
      <c r="J33">
        <f>'2019'!$I$22</f>
        <v>2940</v>
      </c>
    </row>
    <row r="34" spans="1:10" hidden="1" outlineLevel="2" x14ac:dyDescent="0.3"/>
    <row r="35" spans="1:10" hidden="1" outlineLevel="2" x14ac:dyDescent="0.3"/>
    <row r="36" spans="1:10" hidden="1" outlineLevel="2" x14ac:dyDescent="0.3"/>
    <row r="37" spans="1:10" collapsed="1" x14ac:dyDescent="0.3">
      <c r="A37" t="s">
        <v>12</v>
      </c>
      <c r="C37">
        <f t="shared" ref="C37:J37" si="5">SUM(C25:C33)</f>
        <v>1455</v>
      </c>
      <c r="D37">
        <f t="shared" si="5"/>
        <v>1530</v>
      </c>
      <c r="E37">
        <f t="shared" si="5"/>
        <v>1605</v>
      </c>
      <c r="F37">
        <f t="shared" si="5"/>
        <v>1680</v>
      </c>
      <c r="G37">
        <f t="shared" si="5"/>
        <v>1755</v>
      </c>
      <c r="H37">
        <f t="shared" si="5"/>
        <v>1830</v>
      </c>
      <c r="I37">
        <f t="shared" si="5"/>
        <v>1905</v>
      </c>
      <c r="J37">
        <f t="shared" si="5"/>
        <v>11760</v>
      </c>
    </row>
    <row r="38" spans="1:10" hidden="1" outlineLevel="2" x14ac:dyDescent="0.3"/>
    <row r="39" spans="1:10" hidden="1" outlineLevel="2" collapsed="1" x14ac:dyDescent="0.3"/>
    <row r="40" spans="1:10" hidden="1" outlineLevel="2" collapsed="1" x14ac:dyDescent="0.3"/>
    <row r="41" spans="1:10" hidden="1" outlineLevel="1" collapsed="1" x14ac:dyDescent="0.3">
      <c r="B41" t="s">
        <v>17</v>
      </c>
      <c r="C41">
        <f>'2017'!$D$18</f>
        <v>366</v>
      </c>
      <c r="D41">
        <f>'2017'!$E$18</f>
        <v>391</v>
      </c>
      <c r="E41">
        <f>'2017'!$F$18</f>
        <v>416</v>
      </c>
      <c r="F41">
        <f>'2017'!$G$18</f>
        <v>441</v>
      </c>
      <c r="G41">
        <f>'2017'!$H$18</f>
        <v>466</v>
      </c>
      <c r="H41">
        <f>'2017'!$I$18</f>
        <v>491</v>
      </c>
      <c r="I41">
        <f>'2017'!$J$18</f>
        <v>516</v>
      </c>
      <c r="J41">
        <f>'2017'!$K$18</f>
        <v>3087</v>
      </c>
    </row>
    <row r="42" spans="1:10" hidden="1" outlineLevel="2" x14ac:dyDescent="0.3"/>
    <row r="43" spans="1:10" hidden="1" outlineLevel="2" collapsed="1" x14ac:dyDescent="0.3"/>
    <row r="44" spans="1:10" hidden="1" outlineLevel="2" collapsed="1" x14ac:dyDescent="0.3"/>
    <row r="45" spans="1:10" hidden="1" outlineLevel="1" collapsed="1" x14ac:dyDescent="0.3">
      <c r="B45" t="s">
        <v>17</v>
      </c>
      <c r="C45">
        <f>'2018'!$D$9</f>
        <v>866</v>
      </c>
      <c r="D45">
        <f>'2018'!$E$9</f>
        <v>891</v>
      </c>
      <c r="E45">
        <f>'2018'!$F$9</f>
        <v>916</v>
      </c>
      <c r="F45">
        <f>'2018'!$G$9</f>
        <v>941</v>
      </c>
      <c r="G45">
        <f>'2018'!$H$9</f>
        <v>966</v>
      </c>
      <c r="H45">
        <f>'2018'!$I$9</f>
        <v>991</v>
      </c>
      <c r="I45">
        <f>'2018'!$J$9</f>
        <v>1016</v>
      </c>
      <c r="J45">
        <f>'2018'!$K$9</f>
        <v>6587</v>
      </c>
    </row>
    <row r="46" spans="1:10" hidden="1" outlineLevel="2" x14ac:dyDescent="0.3"/>
    <row r="47" spans="1:10" hidden="1" outlineLevel="2" collapsed="1" x14ac:dyDescent="0.3"/>
    <row r="48" spans="1:10" hidden="1" outlineLevel="2" collapsed="1" x14ac:dyDescent="0.3"/>
    <row r="49" spans="1:21" hidden="1" outlineLevel="1" collapsed="1" x14ac:dyDescent="0.3">
      <c r="B49" t="s">
        <v>17</v>
      </c>
      <c r="C49">
        <f>'2019'!$B$23</f>
        <v>406</v>
      </c>
      <c r="D49">
        <f>'2019'!$C$23</f>
        <v>431</v>
      </c>
      <c r="E49">
        <f>'2019'!$D$23</f>
        <v>456</v>
      </c>
      <c r="F49">
        <f>'2019'!$E$23</f>
        <v>481</v>
      </c>
      <c r="G49">
        <f>'2019'!$F$23</f>
        <v>506</v>
      </c>
      <c r="H49">
        <f>'2019'!$G$23</f>
        <v>531</v>
      </c>
      <c r="I49">
        <f>'2019'!$H$23</f>
        <v>556</v>
      </c>
      <c r="J49">
        <f>'2019'!$I$23</f>
        <v>3367</v>
      </c>
    </row>
    <row r="50" spans="1:21" hidden="1" outlineLevel="2" x14ac:dyDescent="0.3"/>
    <row r="51" spans="1:21" hidden="1" outlineLevel="2" x14ac:dyDescent="0.3"/>
    <row r="52" spans="1:21" hidden="1" outlineLevel="2" x14ac:dyDescent="0.3"/>
    <row r="53" spans="1:21" collapsed="1" x14ac:dyDescent="0.3">
      <c r="A53" t="s">
        <v>13</v>
      </c>
      <c r="C53">
        <f t="shared" ref="C53:J53" si="6">SUM(C41:C49)</f>
        <v>1638</v>
      </c>
      <c r="D53">
        <f t="shared" si="6"/>
        <v>1713</v>
      </c>
      <c r="E53">
        <f t="shared" si="6"/>
        <v>1788</v>
      </c>
      <c r="F53">
        <f t="shared" si="6"/>
        <v>1863</v>
      </c>
      <c r="G53">
        <f t="shared" si="6"/>
        <v>1938</v>
      </c>
      <c r="H53">
        <f t="shared" si="6"/>
        <v>2013</v>
      </c>
      <c r="I53">
        <f t="shared" si="6"/>
        <v>2088</v>
      </c>
      <c r="J53">
        <f t="shared" si="6"/>
        <v>13041</v>
      </c>
    </row>
    <row r="54" spans="1:21" hidden="1" outlineLevel="2" x14ac:dyDescent="0.3">
      <c r="M54" t="s">
        <v>18</v>
      </c>
      <c r="N54">
        <f>'2017'!$D$20</f>
        <v>488</v>
      </c>
      <c r="O54">
        <f>'2017'!$E$20</f>
        <v>513</v>
      </c>
      <c r="P54">
        <f>'2017'!$F$20</f>
        <v>538</v>
      </c>
      <c r="Q54">
        <f>'2017'!$G$20</f>
        <v>563</v>
      </c>
      <c r="R54">
        <f>'2017'!$H$20</f>
        <v>588</v>
      </c>
      <c r="S54">
        <f>'2017'!$I$20</f>
        <v>613</v>
      </c>
      <c r="T54">
        <f>'2017'!$J$20</f>
        <v>638</v>
      </c>
      <c r="U54">
        <f>'2017'!$K$20</f>
        <v>3941</v>
      </c>
    </row>
    <row r="55" spans="1:21" hidden="1" outlineLevel="2" collapsed="1" x14ac:dyDescent="0.3">
      <c r="M55" t="s">
        <v>18</v>
      </c>
      <c r="N55">
        <f>'2018'!$D$11</f>
        <v>988</v>
      </c>
      <c r="O55">
        <f>'2018'!$E$11</f>
        <v>1013</v>
      </c>
      <c r="P55">
        <f>'2018'!$F$11</f>
        <v>1038</v>
      </c>
      <c r="Q55">
        <f>'2018'!$G$11</f>
        <v>1063</v>
      </c>
      <c r="R55">
        <f>'2018'!$H$11</f>
        <v>1088</v>
      </c>
      <c r="S55">
        <f>'2018'!$I$11</f>
        <v>1113</v>
      </c>
      <c r="T55">
        <f>'2018'!$J$11</f>
        <v>1138</v>
      </c>
      <c r="U55">
        <f>'2018'!$K$11</f>
        <v>7441</v>
      </c>
    </row>
    <row r="56" spans="1:21" hidden="1" outlineLevel="2" collapsed="1" x14ac:dyDescent="0.3">
      <c r="M56" t="s">
        <v>18</v>
      </c>
      <c r="N56">
        <f>'2019'!$B$25</f>
        <v>528</v>
      </c>
      <c r="O56">
        <f>'2019'!$C$25</f>
        <v>553</v>
      </c>
      <c r="P56">
        <f>'2019'!$D$25</f>
        <v>578</v>
      </c>
      <c r="Q56">
        <f>'2019'!$E$25</f>
        <v>603</v>
      </c>
      <c r="R56">
        <f>'2019'!$F$25</f>
        <v>628</v>
      </c>
      <c r="S56">
        <f>'2019'!$G$25</f>
        <v>653</v>
      </c>
      <c r="T56">
        <f>'2019'!$H$25</f>
        <v>678</v>
      </c>
      <c r="U56">
        <f>'2019'!$I$25</f>
        <v>4221</v>
      </c>
    </row>
    <row r="57" spans="1:21" hidden="1" outlineLevel="1" x14ac:dyDescent="0.3">
      <c r="B57" t="s">
        <v>17</v>
      </c>
      <c r="C57">
        <f>'2017'!$D$19</f>
        <v>427</v>
      </c>
      <c r="D57">
        <f>'2017'!$E$19</f>
        <v>452</v>
      </c>
      <c r="E57">
        <f>'2017'!$F$19</f>
        <v>477</v>
      </c>
      <c r="F57">
        <f>'2017'!$G$19</f>
        <v>502</v>
      </c>
      <c r="G57">
        <f>'2017'!$H$19</f>
        <v>527</v>
      </c>
      <c r="H57">
        <f>'2017'!$I$19</f>
        <v>552</v>
      </c>
      <c r="I57">
        <f>'2017'!$J$19</f>
        <v>577</v>
      </c>
      <c r="J57">
        <f>'2017'!$K$19</f>
        <v>3514</v>
      </c>
      <c r="L57" t="s">
        <v>15</v>
      </c>
      <c r="N57">
        <f>SUM(N54:N56)</f>
        <v>2004</v>
      </c>
      <c r="O57">
        <f>SUM(O54:O56)</f>
        <v>2079</v>
      </c>
      <c r="P57">
        <f>SUM(P54:P56)</f>
        <v>2154</v>
      </c>
      <c r="Q57">
        <f>SUM(Q54:Q56)</f>
        <v>2229</v>
      </c>
      <c r="R57">
        <f>SUM(R54:R56)</f>
        <v>2304</v>
      </c>
      <c r="S57">
        <f>SUM(S54:S56)</f>
        <v>2379</v>
      </c>
      <c r="T57">
        <f>SUM(T54:T56)</f>
        <v>2454</v>
      </c>
      <c r="U57">
        <f>SUM(U54:U56)</f>
        <v>15603</v>
      </c>
    </row>
    <row r="58" spans="1:21" hidden="1" outlineLevel="1" collapsed="1" x14ac:dyDescent="0.3">
      <c r="B58" t="s">
        <v>17</v>
      </c>
      <c r="C58">
        <f>'2018'!$D$10</f>
        <v>927</v>
      </c>
      <c r="D58">
        <f>'2018'!$E$10</f>
        <v>952</v>
      </c>
      <c r="E58">
        <f>'2018'!$F$10</f>
        <v>977</v>
      </c>
      <c r="F58">
        <f>'2018'!$G$10</f>
        <v>1002</v>
      </c>
      <c r="G58">
        <f>'2018'!$H$10</f>
        <v>1027</v>
      </c>
      <c r="H58">
        <f>'2018'!$I$10</f>
        <v>1052</v>
      </c>
      <c r="I58">
        <f>'2018'!$J$10</f>
        <v>1077</v>
      </c>
      <c r="J58">
        <f>'2018'!$K$10</f>
        <v>7014</v>
      </c>
    </row>
    <row r="59" spans="1:21" hidden="1" outlineLevel="1" collapsed="1" x14ac:dyDescent="0.3">
      <c r="B59" t="s">
        <v>17</v>
      </c>
      <c r="C59">
        <f>'2019'!$B$24</f>
        <v>467</v>
      </c>
      <c r="D59">
        <f>'2019'!$C$24</f>
        <v>492</v>
      </c>
      <c r="E59">
        <f>'2019'!$D$24</f>
        <v>517</v>
      </c>
      <c r="F59">
        <f>'2019'!$E$24</f>
        <v>542</v>
      </c>
      <c r="G59">
        <f>'2019'!$F$24</f>
        <v>567</v>
      </c>
      <c r="H59">
        <f>'2019'!$G$24</f>
        <v>592</v>
      </c>
      <c r="I59">
        <f>'2019'!$H$24</f>
        <v>617</v>
      </c>
      <c r="J59">
        <f>'2019'!$I$24</f>
        <v>3794</v>
      </c>
    </row>
    <row r="60" spans="1:21" collapsed="1" x14ac:dyDescent="0.3">
      <c r="A60" t="s">
        <v>14</v>
      </c>
      <c r="C60">
        <f t="shared" ref="C60:J60" si="7">SUM(C57:C59)</f>
        <v>1821</v>
      </c>
      <c r="D60">
        <f t="shared" si="7"/>
        <v>1896</v>
      </c>
      <c r="E60">
        <f t="shared" si="7"/>
        <v>1971</v>
      </c>
      <c r="F60">
        <f t="shared" si="7"/>
        <v>2046</v>
      </c>
      <c r="G60">
        <f t="shared" si="7"/>
        <v>2121</v>
      </c>
      <c r="H60">
        <f t="shared" si="7"/>
        <v>2196</v>
      </c>
      <c r="I60">
        <f t="shared" si="7"/>
        <v>2271</v>
      </c>
      <c r="J60">
        <f t="shared" si="7"/>
        <v>14322</v>
      </c>
    </row>
    <row r="61" spans="1:21" hidden="1" outlineLevel="1" x14ac:dyDescent="0.3">
      <c r="B61" t="s">
        <v>17</v>
      </c>
      <c r="C61">
        <f>'2017'!$D$20</f>
        <v>488</v>
      </c>
      <c r="D61">
        <f>'2017'!$E$20</f>
        <v>513</v>
      </c>
      <c r="E61">
        <f>'2017'!$F$20</f>
        <v>538</v>
      </c>
      <c r="F61">
        <f>'2017'!$G$20</f>
        <v>563</v>
      </c>
      <c r="G61">
        <f>'2017'!$H$20</f>
        <v>588</v>
      </c>
      <c r="H61">
        <f>'2017'!$I$20</f>
        <v>613</v>
      </c>
      <c r="I61">
        <f>'2017'!$J$20</f>
        <v>638</v>
      </c>
      <c r="J61">
        <f>'2017'!$K$20</f>
        <v>3941</v>
      </c>
    </row>
    <row r="62" spans="1:21" hidden="1" outlineLevel="1" collapsed="1" x14ac:dyDescent="0.3">
      <c r="B62" t="s">
        <v>17</v>
      </c>
      <c r="C62">
        <f>'2018'!$D$11</f>
        <v>988</v>
      </c>
      <c r="D62">
        <f>'2018'!$E$11</f>
        <v>1013</v>
      </c>
      <c r="E62">
        <f>'2018'!$F$11</f>
        <v>1038</v>
      </c>
      <c r="F62">
        <f>'2018'!$G$11</f>
        <v>1063</v>
      </c>
      <c r="G62">
        <f>'2018'!$H$11</f>
        <v>1088</v>
      </c>
      <c r="H62">
        <f>'2018'!$I$11</f>
        <v>1113</v>
      </c>
      <c r="I62">
        <f>'2018'!$J$11</f>
        <v>1138</v>
      </c>
      <c r="J62">
        <f>'2018'!$K$11</f>
        <v>7441</v>
      </c>
    </row>
    <row r="63" spans="1:21" hidden="1" outlineLevel="1" collapsed="1" x14ac:dyDescent="0.3">
      <c r="B63" t="s">
        <v>17</v>
      </c>
      <c r="C63">
        <f>'2019'!$B$25</f>
        <v>528</v>
      </c>
      <c r="D63">
        <f>'2019'!$C$25</f>
        <v>553</v>
      </c>
      <c r="E63">
        <f>'2019'!$D$25</f>
        <v>578</v>
      </c>
      <c r="F63">
        <f>'2019'!$E$25</f>
        <v>603</v>
      </c>
      <c r="G63">
        <f>'2019'!$F$25</f>
        <v>628</v>
      </c>
      <c r="H63">
        <f>'2019'!$G$25</f>
        <v>653</v>
      </c>
      <c r="I63">
        <f>'2019'!$H$25</f>
        <v>678</v>
      </c>
      <c r="J63">
        <f>'2019'!$I$25</f>
        <v>4221</v>
      </c>
    </row>
    <row r="64" spans="1:21" collapsed="1" x14ac:dyDescent="0.3">
      <c r="A64" t="s">
        <v>15</v>
      </c>
      <c r="C64">
        <f t="shared" ref="C64:J64" si="8">SUM(C61:C63)</f>
        <v>2004</v>
      </c>
      <c r="D64">
        <f t="shared" si="8"/>
        <v>2079</v>
      </c>
      <c r="E64">
        <f t="shared" si="8"/>
        <v>2154</v>
      </c>
      <c r="F64">
        <f t="shared" si="8"/>
        <v>2229</v>
      </c>
      <c r="G64">
        <f t="shared" si="8"/>
        <v>2304</v>
      </c>
      <c r="H64">
        <f t="shared" si="8"/>
        <v>2379</v>
      </c>
      <c r="I64">
        <f t="shared" si="8"/>
        <v>2454</v>
      </c>
      <c r="J64">
        <f t="shared" si="8"/>
        <v>15603</v>
      </c>
    </row>
  </sheetData>
  <dataConsolidate leftLabels="1" topLabels="1" link="1">
    <dataRefs count="3">
      <dataRef ref="A5:I14" sheet="2017"/>
      <dataRef ref="C2:K11" sheet="2018"/>
      <dataRef ref="B19:J28" sheet="2019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consolidated sum</vt:lpstr>
      <vt:lpstr>2018</vt:lpstr>
      <vt:lpstr>2019</vt:lpstr>
      <vt:lpstr>3d sum</vt:lpstr>
      <vt:lpstr>conm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VEDANTA</dc:creator>
  <cp:lastModifiedBy>Dell</cp:lastModifiedBy>
  <dcterms:created xsi:type="dcterms:W3CDTF">2020-07-31T06:52:47Z</dcterms:created>
  <dcterms:modified xsi:type="dcterms:W3CDTF">2021-08-02T06:34:26Z</dcterms:modified>
</cp:coreProperties>
</file>