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13_ncr:1_{7510700C-CF8D-46BC-ABA5-85FA5B9F4A33}" xr6:coauthVersionLast="47" xr6:coauthVersionMax="47" xr10:uidLastSave="{00000000-0000-0000-0000-000000000000}"/>
  <bookViews>
    <workbookView xWindow="-108" yWindow="-108" windowWidth="23256" windowHeight="13176" activeTab="2" xr2:uid="{00000000-000D-0000-FFFF-FFFF00000000}"/>
  </bookViews>
  <sheets>
    <sheet name="financial year" sheetId="2" r:id="rId1"/>
    <sheet name="purchase" sheetId="4" r:id="rId2"/>
    <sheet name="sales" sheetId="1" r:id="rId3"/>
  </sheets>
  <definedNames>
    <definedName name="_xlnm._FilterDatabase" localSheetId="0" hidden="1">'financial year'!$A$2:$AB$3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" i="2" l="1"/>
  <c r="F3" i="2"/>
  <c r="A3" i="4" l="1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2" i="4"/>
  <c r="A2" i="1"/>
  <c r="A17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2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2" i="4"/>
  <c r="Q3" i="2" l="1"/>
  <c r="G3" i="2"/>
  <c r="I3" i="2" l="1"/>
  <c r="J3" i="2" s="1"/>
  <c r="H3" i="2"/>
  <c r="T3" i="2"/>
  <c r="R3" i="2"/>
  <c r="S3" i="2" s="1"/>
  <c r="F131" i="1" l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</calcChain>
</file>

<file path=xl/sharedStrings.xml><?xml version="1.0" encoding="utf-8"?>
<sst xmlns="http://schemas.openxmlformats.org/spreadsheetml/2006/main" count="34" uniqueCount="18">
  <si>
    <t>DATE</t>
  </si>
  <si>
    <t>SALES</t>
  </si>
  <si>
    <t>PURCHASE</t>
  </si>
  <si>
    <t>MONTH</t>
  </si>
  <si>
    <t>INVOICE NO.</t>
  </si>
  <si>
    <t>PARTICULARS</t>
  </si>
  <si>
    <t xml:space="preserve">GMS </t>
  </si>
  <si>
    <t>RATE</t>
  </si>
  <si>
    <t>TAXABLE</t>
  </si>
  <si>
    <t>CGST @0.5%</t>
  </si>
  <si>
    <t>SGST @0.5%</t>
  </si>
  <si>
    <t>TOTAL</t>
  </si>
  <si>
    <t>CGST</t>
  </si>
  <si>
    <t>SGST</t>
  </si>
  <si>
    <t>SILVER</t>
  </si>
  <si>
    <t>GOLD</t>
  </si>
  <si>
    <t>June</t>
  </si>
  <si>
    <t>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</si>
</sst>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64" formatCode="_ * #,##0_ ;_ * \-#,##0_ ;_ * &quot;-&quot;??_ ;_ @_ "/>
    <numFmt numFmtId="165" formatCode="0;[Red]0"/>
    <numFmt numFmtId="167" formatCode="[$-F800]dddd\,\ mmmm\ dd\,\ yyyy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Times New Roman"/>
      <family val="1"/>
    </font>
    <font>
      <sz val="9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0">
    <xf numFmtId="0" fontId="0" fillId="0" borderId="0" xfId="0"/>
    <xf numFmtId="14" fontId="0" fillId="0" borderId="0" xfId="0" applyNumberFormat="1"/>
    <xf numFmtId="43" fontId="0" fillId="0" borderId="0" xfId="1" applyFont="1"/>
    <xf numFmtId="164" fontId="0" fillId="0" borderId="0" xfId="1" applyNumberFormat="1" applyFont="1"/>
    <xf numFmtId="0" fontId="0" fillId="2" borderId="0" xfId="0" applyFill="1"/>
    <xf numFmtId="0" fontId="0" fillId="3" borderId="0" xfId="0" applyFill="1"/>
    <xf numFmtId="0" fontId="2" fillId="3" borderId="0" xfId="0" applyFont="1" applyFill="1" applyAlignment="1">
      <alignment horizontal="center"/>
    </xf>
    <xf numFmtId="0" fontId="3" fillId="4" borderId="2" xfId="0" applyFont="1" applyFill="1" applyBorder="1" applyAlignment="1">
      <alignment vertical="center"/>
    </xf>
    <xf numFmtId="0" fontId="3" fillId="2" borderId="2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left"/>
    </xf>
    <xf numFmtId="43" fontId="3" fillId="2" borderId="2" xfId="1" applyFont="1" applyFill="1" applyBorder="1" applyAlignment="1">
      <alignment horizontal="left"/>
    </xf>
    <xf numFmtId="165" fontId="3" fillId="2" borderId="2" xfId="0" applyNumberFormat="1" applyFont="1" applyFill="1" applyBorder="1" applyAlignment="1">
      <alignment horizontal="left"/>
    </xf>
    <xf numFmtId="165" fontId="3" fillId="3" borderId="2" xfId="0" applyNumberFormat="1" applyFont="1" applyFill="1" applyBorder="1" applyAlignment="1">
      <alignment horizontal="left"/>
    </xf>
    <xf numFmtId="0" fontId="3" fillId="3" borderId="2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left"/>
    </xf>
    <xf numFmtId="43" fontId="3" fillId="3" borderId="2" xfId="1" applyFont="1" applyFill="1" applyBorder="1" applyAlignment="1">
      <alignment horizontal="left"/>
    </xf>
    <xf numFmtId="0" fontId="0" fillId="0" borderId="2" xfId="0" applyBorder="1"/>
    <xf numFmtId="14" fontId="0" fillId="0" borderId="2" xfId="0" applyNumberFormat="1" applyBorder="1"/>
    <xf numFmtId="0" fontId="4" fillId="2" borderId="2" xfId="0" applyFont="1" applyFill="1" applyBorder="1"/>
    <xf numFmtId="0" fontId="0" fillId="2" borderId="2" xfId="0" applyFill="1" applyBorder="1"/>
    <xf numFmtId="0" fontId="0" fillId="3" borderId="2" xfId="0" applyFill="1" applyBorder="1"/>
    <xf numFmtId="14" fontId="0" fillId="3" borderId="2" xfId="0" applyNumberFormat="1" applyFill="1" applyBorder="1"/>
    <xf numFmtId="0" fontId="4" fillId="3" borderId="2" xfId="0" applyFont="1" applyFill="1" applyBorder="1"/>
    <xf numFmtId="14" fontId="3" fillId="4" borderId="2" xfId="0" applyNumberFormat="1" applyFont="1" applyFill="1" applyBorder="1" applyAlignment="1">
      <alignment vertical="center"/>
    </xf>
    <xf numFmtId="167" fontId="0" fillId="0" borderId="0" xfId="0" applyNumberFormat="1"/>
    <xf numFmtId="2" fontId="0" fillId="0" borderId="0" xfId="0" applyNumberFormat="1"/>
    <xf numFmtId="164" fontId="0" fillId="0" borderId="0" xfId="0" applyNumberFormat="1"/>
    <xf numFmtId="0" fontId="0" fillId="0" borderId="0" xfId="1" applyNumberFormat="1" applyFont="1"/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645B7-36B5-459C-97A2-E8302846F0A3}">
  <sheetPr>
    <tabColor theme="9" tint="-0.499984740745262"/>
  </sheetPr>
  <dimension ref="A1:T3"/>
  <sheetViews>
    <sheetView topLeftCell="E1" zoomScale="104" workbookViewId="0">
      <pane ySplit="2" topLeftCell="A3" activePane="bottomLeft" state="frozen"/>
      <selection pane="bottomLeft" activeCell="O3" sqref="O3"/>
    </sheetView>
  </sheetViews>
  <sheetFormatPr defaultColWidth="9.109375" defaultRowHeight="14.4" x14ac:dyDescent="0.3"/>
  <cols>
    <col min="1" max="1" width="17.33203125" bestFit="1" customWidth="1"/>
    <col min="2" max="2" width="10.6640625" customWidth="1"/>
    <col min="3" max="3" width="11.88671875" bestFit="1" customWidth="1"/>
    <col min="4" max="4" width="14" bestFit="1" customWidth="1"/>
    <col min="5" max="5" width="5.44140625" bestFit="1" customWidth="1"/>
    <col min="6" max="6" width="8.44140625" bestFit="1" customWidth="1"/>
    <col min="7" max="7" width="9.5546875" bestFit="1" customWidth="1"/>
    <col min="8" max="8" width="11.5546875" bestFit="1" customWidth="1"/>
    <col min="9" max="9" width="11.44140625" bestFit="1" customWidth="1"/>
    <col min="10" max="10" width="11.6640625" bestFit="1" customWidth="1"/>
    <col min="11" max="13" width="11.6640625" customWidth="1"/>
    <col min="14" max="14" width="12.88671875" bestFit="1" customWidth="1"/>
    <col min="15" max="15" width="7" bestFit="1" customWidth="1"/>
    <col min="16" max="16" width="5.44140625" bestFit="1" customWidth="1"/>
    <col min="17" max="17" width="7.6640625" bestFit="1" customWidth="1"/>
    <col min="18" max="19" width="7.6640625" customWidth="1"/>
    <col min="20" max="20" width="20.6640625" customWidth="1"/>
    <col min="21" max="21" width="17.5546875" bestFit="1" customWidth="1"/>
    <col min="22" max="22" width="17.88671875" bestFit="1" customWidth="1"/>
    <col min="23" max="23" width="11.5546875" bestFit="1" customWidth="1"/>
    <col min="24" max="24" width="15.6640625" bestFit="1" customWidth="1"/>
    <col min="25" max="25" width="17.5546875" bestFit="1" customWidth="1"/>
    <col min="26" max="26" width="12.33203125" bestFit="1" customWidth="1"/>
  </cols>
  <sheetData>
    <row r="1" spans="1:20" x14ac:dyDescent="0.3">
      <c r="D1" s="4"/>
      <c r="E1" s="28" t="s">
        <v>1</v>
      </c>
      <c r="F1" s="28"/>
      <c r="G1" s="28"/>
      <c r="H1" s="28"/>
      <c r="I1" s="28"/>
      <c r="J1" s="4"/>
      <c r="K1" s="5"/>
      <c r="L1" s="5"/>
      <c r="M1" s="5"/>
      <c r="N1" s="29" t="s">
        <v>2</v>
      </c>
      <c r="O1" s="29"/>
      <c r="P1" s="29"/>
      <c r="Q1" s="29"/>
      <c r="R1" s="6"/>
      <c r="S1" s="6"/>
    </row>
    <row r="2" spans="1:20" x14ac:dyDescent="0.3">
      <c r="A2" s="23" t="s">
        <v>0</v>
      </c>
      <c r="B2" s="7" t="s">
        <v>3</v>
      </c>
      <c r="C2" s="7" t="s">
        <v>4</v>
      </c>
      <c r="D2" s="8" t="s">
        <v>5</v>
      </c>
      <c r="E2" s="9" t="s">
        <v>6</v>
      </c>
      <c r="F2" s="9" t="s">
        <v>7</v>
      </c>
      <c r="G2" s="10" t="s">
        <v>8</v>
      </c>
      <c r="H2" s="11" t="s">
        <v>9</v>
      </c>
      <c r="I2" s="9" t="s">
        <v>10</v>
      </c>
      <c r="J2" s="11" t="s">
        <v>11</v>
      </c>
      <c r="K2" s="12" t="s">
        <v>3</v>
      </c>
      <c r="L2" s="12" t="s">
        <v>0</v>
      </c>
      <c r="M2" s="12" t="s">
        <v>4</v>
      </c>
      <c r="N2" s="13" t="s">
        <v>5</v>
      </c>
      <c r="O2" s="14" t="s">
        <v>6</v>
      </c>
      <c r="P2" s="14" t="s">
        <v>7</v>
      </c>
      <c r="Q2" s="15" t="s">
        <v>8</v>
      </c>
      <c r="R2" s="15" t="s">
        <v>12</v>
      </c>
      <c r="S2" s="15" t="s">
        <v>13</v>
      </c>
      <c r="T2" s="15" t="s">
        <v>11</v>
      </c>
    </row>
    <row r="3" spans="1:20" x14ac:dyDescent="0.3">
      <c r="A3" s="17"/>
      <c r="B3" s="17"/>
      <c r="C3" s="16"/>
      <c r="D3" s="18"/>
      <c r="E3" s="9"/>
      <c r="F3" s="19" t="e">
        <f>VLOOKUP(A3,sales!A:D,MATCH(D3,sales!$A$1:$D$1,0),0)</f>
        <v>#N/A</v>
      </c>
      <c r="G3" s="19" t="e">
        <f>F3*E3</f>
        <v>#N/A</v>
      </c>
      <c r="H3" s="19" t="e">
        <f>G3*1.5%</f>
        <v>#N/A</v>
      </c>
      <c r="I3" s="19" t="e">
        <f>G3*1.5%</f>
        <v>#N/A</v>
      </c>
      <c r="J3" s="19" t="e">
        <f t="shared" ref="J3" si="0">I3+H3+G3</f>
        <v>#N/A</v>
      </c>
      <c r="K3" s="20"/>
      <c r="L3" s="21"/>
      <c r="M3" s="20"/>
      <c r="N3" s="22"/>
      <c r="O3" s="20"/>
      <c r="P3" s="20" t="e">
        <f>VLOOKUP(A3,purchase!A:D,MATCH(D3,purchase!$A$1:$D$1))</f>
        <v>#N/A</v>
      </c>
      <c r="Q3" s="20" t="e">
        <f>P3*O3</f>
        <v>#N/A</v>
      </c>
      <c r="R3" s="20" t="e">
        <f>Q3*1.5%</f>
        <v>#N/A</v>
      </c>
      <c r="S3" s="20" t="e">
        <f>R3</f>
        <v>#N/A</v>
      </c>
      <c r="T3" s="20" t="e">
        <f>SUM(Q3:S3)</f>
        <v>#N/A</v>
      </c>
    </row>
  </sheetData>
  <autoFilter ref="A2:AB3" xr:uid="{00000000-0009-0000-0000-000000000000}"/>
  <mergeCells count="2">
    <mergeCell ref="E1:I1"/>
    <mergeCell ref="N1:Q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56AAA-9FFC-4057-BC2F-FC3ACF240B7A}">
  <dimension ref="A1:D171"/>
  <sheetViews>
    <sheetView zoomScale="105" zoomScaleNormal="65" workbookViewId="0">
      <selection activeCell="A2" sqref="A2"/>
    </sheetView>
  </sheetViews>
  <sheetFormatPr defaultRowHeight="14.4" x14ac:dyDescent="0.3"/>
  <cols>
    <col min="2" max="2" width="18.77734375" style="1" bestFit="1" customWidth="1"/>
    <col min="3" max="3" width="12.88671875" style="27" bestFit="1" customWidth="1"/>
  </cols>
  <sheetData>
    <row r="1" spans="1:4" x14ac:dyDescent="0.3">
      <c r="A1" t="s">
        <v>17</v>
      </c>
      <c r="B1" s="24" t="s">
        <v>0</v>
      </c>
      <c r="C1" s="27" t="s">
        <v>15</v>
      </c>
      <c r="D1" t="s">
        <v>14</v>
      </c>
    </row>
    <row r="2" spans="1:4" x14ac:dyDescent="0.3">
      <c r="A2" s="25">
        <f>DATEVALUE(TEXT(B2,"DD-MM-YYYY"))</f>
        <v>44273</v>
      </c>
      <c r="B2" s="1">
        <v>44273</v>
      </c>
      <c r="C2" s="27">
        <f>sales!C2*95%</f>
        <v>4009</v>
      </c>
      <c r="D2" s="26">
        <f>sales!D2*78%</f>
        <v>56.550000000000004</v>
      </c>
    </row>
    <row r="3" spans="1:4" x14ac:dyDescent="0.3">
      <c r="A3" s="25">
        <f t="shared" ref="A3:A66" si="0">DATEVALUE(TEXT(B3,"DD-MM-YYYY"))</f>
        <v>44274</v>
      </c>
      <c r="B3" s="1">
        <v>44274</v>
      </c>
      <c r="C3" s="27">
        <f>sales!C3*95%</f>
        <v>4028</v>
      </c>
      <c r="D3" s="26">
        <f>sales!D3*78%</f>
        <v>56.160000000000004</v>
      </c>
    </row>
    <row r="4" spans="1:4" x14ac:dyDescent="0.3">
      <c r="A4" s="25">
        <f t="shared" si="0"/>
        <v>44275</v>
      </c>
      <c r="B4" s="1">
        <v>44275</v>
      </c>
      <c r="C4" s="27">
        <f>sales!C4*95%</f>
        <v>4037.5</v>
      </c>
      <c r="D4" s="26">
        <f>sales!D4*78%</f>
        <v>56.003999999999998</v>
      </c>
    </row>
    <row r="5" spans="1:4" x14ac:dyDescent="0.3">
      <c r="A5" s="25">
        <f t="shared" si="0"/>
        <v>44276</v>
      </c>
      <c r="B5" s="1">
        <v>44276</v>
      </c>
      <c r="C5" s="27">
        <f>sales!C5*95%</f>
        <v>4037.5</v>
      </c>
      <c r="D5" s="26">
        <f>sales!D5*78%</f>
        <v>56.003999999999998</v>
      </c>
    </row>
    <row r="6" spans="1:4" x14ac:dyDescent="0.3">
      <c r="A6" s="25">
        <f t="shared" si="0"/>
        <v>44277</v>
      </c>
      <c r="B6" s="1">
        <v>44277</v>
      </c>
      <c r="C6" s="27">
        <f>sales!C6*95%</f>
        <v>4037.5</v>
      </c>
      <c r="D6" s="26">
        <f>sales!D6*78%</f>
        <v>55.223999999999997</v>
      </c>
    </row>
    <row r="7" spans="1:4" x14ac:dyDescent="0.3">
      <c r="A7" s="25">
        <f t="shared" si="0"/>
        <v>44278</v>
      </c>
      <c r="B7" s="1">
        <v>44278</v>
      </c>
      <c r="C7" s="27">
        <f>sales!C7*95%</f>
        <v>4016.6</v>
      </c>
      <c r="D7" s="26">
        <f>sales!D7*78%</f>
        <v>54.912000000000006</v>
      </c>
    </row>
    <row r="8" spans="1:4" x14ac:dyDescent="0.3">
      <c r="A8" s="25">
        <f t="shared" si="0"/>
        <v>44279</v>
      </c>
      <c r="B8" s="1">
        <v>44279</v>
      </c>
      <c r="C8" s="27">
        <f>sales!C8*95%</f>
        <v>4016.6</v>
      </c>
      <c r="D8" s="26">
        <f>sales!D8*78%</f>
        <v>54.912000000000006</v>
      </c>
    </row>
    <row r="9" spans="1:4" x14ac:dyDescent="0.3">
      <c r="A9" s="25">
        <f t="shared" si="0"/>
        <v>44280</v>
      </c>
      <c r="B9" s="1">
        <v>44280</v>
      </c>
      <c r="C9" s="27">
        <f>sales!C9*95%</f>
        <v>4023.25</v>
      </c>
      <c r="D9" s="26">
        <f>sales!D9*78%</f>
        <v>54.912000000000006</v>
      </c>
    </row>
    <row r="10" spans="1:4" x14ac:dyDescent="0.3">
      <c r="A10" s="25">
        <f t="shared" si="0"/>
        <v>44281</v>
      </c>
      <c r="B10" s="1">
        <v>44281</v>
      </c>
      <c r="C10" s="27">
        <f>sales!C10*95%</f>
        <v>4005.2</v>
      </c>
      <c r="D10" s="26">
        <f>sales!D10*78%</f>
        <v>54.21</v>
      </c>
    </row>
    <row r="11" spans="1:4" x14ac:dyDescent="0.3">
      <c r="A11" s="25">
        <f t="shared" si="0"/>
        <v>44282</v>
      </c>
      <c r="B11" s="1">
        <v>44282</v>
      </c>
      <c r="C11" s="27">
        <f>sales!C11*95%</f>
        <v>4018.5</v>
      </c>
      <c r="D11" s="26">
        <f>sales!D11*78%</f>
        <v>54.21</v>
      </c>
    </row>
    <row r="12" spans="1:4" x14ac:dyDescent="0.3">
      <c r="A12" s="25">
        <f t="shared" si="0"/>
        <v>44283</v>
      </c>
      <c r="B12" s="1">
        <v>44283</v>
      </c>
      <c r="C12" s="27">
        <f>sales!C12*95%</f>
        <v>4018.5</v>
      </c>
      <c r="D12" s="26">
        <f>sales!D12*78%</f>
        <v>54.21</v>
      </c>
    </row>
    <row r="13" spans="1:4" x14ac:dyDescent="0.3">
      <c r="A13" s="25">
        <f t="shared" si="0"/>
        <v>44284</v>
      </c>
      <c r="B13" s="1">
        <v>44284</v>
      </c>
      <c r="C13" s="27">
        <f>sales!C13*95%</f>
        <v>4012.7999999999997</v>
      </c>
      <c r="D13" s="26">
        <f>sales!D13*78%</f>
        <v>54.21</v>
      </c>
    </row>
    <row r="14" spans="1:4" x14ac:dyDescent="0.3">
      <c r="A14" s="25">
        <f t="shared" si="0"/>
        <v>44285</v>
      </c>
      <c r="B14" s="1">
        <v>44285</v>
      </c>
      <c r="C14" s="27">
        <f>sales!C14*95%</f>
        <v>4018.5</v>
      </c>
      <c r="D14" s="26">
        <f>sales!D14*78%</f>
        <v>54.21</v>
      </c>
    </row>
    <row r="15" spans="1:4" x14ac:dyDescent="0.3">
      <c r="A15" s="25">
        <f t="shared" si="0"/>
        <v>44286</v>
      </c>
      <c r="B15" s="1">
        <v>44286</v>
      </c>
      <c r="C15" s="27">
        <f>sales!C15*95%</f>
        <v>3966.25</v>
      </c>
      <c r="D15" s="26">
        <f>sales!D15*78%</f>
        <v>52.494</v>
      </c>
    </row>
    <row r="16" spans="1:4" x14ac:dyDescent="0.3">
      <c r="A16" s="25">
        <f t="shared" si="0"/>
        <v>44287</v>
      </c>
      <c r="B16" s="1">
        <v>44287</v>
      </c>
      <c r="C16" s="27">
        <f>sales!C16*95%</f>
        <v>4010.8999999999996</v>
      </c>
      <c r="D16" s="26">
        <f>sales!D16*78%</f>
        <v>53.507999999999996</v>
      </c>
    </row>
    <row r="17" spans="1:4" x14ac:dyDescent="0.3">
      <c r="A17" s="25">
        <f t="shared" si="0"/>
        <v>44288</v>
      </c>
      <c r="B17" s="1">
        <v>44288</v>
      </c>
      <c r="C17" s="27">
        <f>sales!C17*95%</f>
        <v>4058.3999999999996</v>
      </c>
      <c r="D17" s="26">
        <f>sales!D17*78%</f>
        <v>54.6</v>
      </c>
    </row>
    <row r="18" spans="1:4" x14ac:dyDescent="0.3">
      <c r="A18" s="25">
        <f t="shared" si="0"/>
        <v>44289</v>
      </c>
      <c r="B18" s="1">
        <v>44289</v>
      </c>
      <c r="C18" s="27">
        <f>sales!C18*95%</f>
        <v>4058.3999999999996</v>
      </c>
      <c r="D18" s="26">
        <f>sales!D18*78%</f>
        <v>54.6</v>
      </c>
    </row>
    <row r="19" spans="1:4" x14ac:dyDescent="0.3">
      <c r="A19" s="25">
        <f t="shared" si="0"/>
        <v>44290</v>
      </c>
      <c r="B19" s="1">
        <v>44290</v>
      </c>
      <c r="C19" s="27">
        <f>sales!C19*95%</f>
        <v>4071.7</v>
      </c>
      <c r="D19" s="26">
        <f>sales!D19*78%</f>
        <v>54.6</v>
      </c>
    </row>
    <row r="20" spans="1:4" x14ac:dyDescent="0.3">
      <c r="A20" s="25">
        <f t="shared" si="0"/>
        <v>44291</v>
      </c>
      <c r="B20" s="1">
        <v>44291</v>
      </c>
      <c r="C20" s="27">
        <f>sales!C20*95%</f>
        <v>4071.7</v>
      </c>
      <c r="D20" s="26">
        <f>sales!D20*78%</f>
        <v>54.6</v>
      </c>
    </row>
    <row r="21" spans="1:4" x14ac:dyDescent="0.3">
      <c r="A21" s="25">
        <f t="shared" si="0"/>
        <v>44292</v>
      </c>
      <c r="B21" s="1">
        <v>44292</v>
      </c>
      <c r="C21" s="27">
        <f>sales!C21*95%</f>
        <v>4071.7</v>
      </c>
      <c r="D21" s="26">
        <f>sales!D21*78%</f>
        <v>54.6</v>
      </c>
    </row>
    <row r="22" spans="1:4" x14ac:dyDescent="0.3">
      <c r="A22" s="25">
        <f t="shared" si="0"/>
        <v>44293</v>
      </c>
      <c r="B22" s="1">
        <v>44293</v>
      </c>
      <c r="C22" s="27">
        <f>sales!C22*95%</f>
        <v>4115.3999999999996</v>
      </c>
      <c r="D22" s="26">
        <f>sales!D22*78%</f>
        <v>55.302000000000007</v>
      </c>
    </row>
    <row r="23" spans="1:4" x14ac:dyDescent="0.3">
      <c r="A23" s="25">
        <f t="shared" si="0"/>
        <v>44294</v>
      </c>
      <c r="B23" s="1">
        <v>44294</v>
      </c>
      <c r="C23" s="27">
        <f>sales!C23*95%</f>
        <v>4148.6499999999996</v>
      </c>
      <c r="D23" s="26">
        <f>sales!D23*78%</f>
        <v>56.082000000000008</v>
      </c>
    </row>
    <row r="24" spans="1:4" x14ac:dyDescent="0.3">
      <c r="A24" s="25">
        <f t="shared" si="0"/>
        <v>44295</v>
      </c>
      <c r="B24" s="1">
        <v>44295</v>
      </c>
      <c r="C24" s="27">
        <f>sales!C24*95%</f>
        <v>4164.8</v>
      </c>
      <c r="D24" s="26">
        <f>sales!D24*78%</f>
        <v>56.160000000000004</v>
      </c>
    </row>
    <row r="25" spans="1:4" x14ac:dyDescent="0.3">
      <c r="A25" s="25">
        <f t="shared" si="0"/>
        <v>44296</v>
      </c>
      <c r="B25" s="1">
        <v>44296</v>
      </c>
      <c r="C25" s="27">
        <f>sales!C25*95%</f>
        <v>4154.3499999999995</v>
      </c>
      <c r="D25" s="26">
        <f>sales!D25*78%</f>
        <v>56.160000000000004</v>
      </c>
    </row>
    <row r="26" spans="1:4" x14ac:dyDescent="0.3">
      <c r="A26" s="25">
        <f t="shared" si="0"/>
        <v>44297</v>
      </c>
      <c r="B26" s="1">
        <v>44297</v>
      </c>
      <c r="C26" s="27">
        <f>sales!C26*95%</f>
        <v>4154.3499999999995</v>
      </c>
      <c r="D26" s="26">
        <f>sales!D26*78%</f>
        <v>56.160000000000004</v>
      </c>
    </row>
    <row r="27" spans="1:4" x14ac:dyDescent="0.3">
      <c r="A27" s="25">
        <f t="shared" si="0"/>
        <v>44298</v>
      </c>
      <c r="B27" s="1">
        <v>44298</v>
      </c>
      <c r="C27" s="27">
        <f>sales!C27*95%</f>
        <v>4161</v>
      </c>
      <c r="D27" s="26">
        <f>sales!D27*78%</f>
        <v>55.926000000000002</v>
      </c>
    </row>
    <row r="28" spans="1:4" x14ac:dyDescent="0.3">
      <c r="A28" s="25">
        <f t="shared" si="0"/>
        <v>44299</v>
      </c>
      <c r="B28" s="1">
        <v>44299</v>
      </c>
      <c r="C28" s="27">
        <f>sales!C28*95%</f>
        <v>4161</v>
      </c>
      <c r="D28" s="26">
        <f>sales!D28*78%</f>
        <v>55.926000000000002</v>
      </c>
    </row>
    <row r="29" spans="1:4" x14ac:dyDescent="0.3">
      <c r="A29" s="25">
        <f t="shared" si="0"/>
        <v>44300</v>
      </c>
      <c r="B29" s="1">
        <v>44300</v>
      </c>
      <c r="C29" s="27">
        <f>sales!C29*95%</f>
        <v>4194.25</v>
      </c>
      <c r="D29" s="26">
        <f>sales!D29*78%</f>
        <v>56.628</v>
      </c>
    </row>
    <row r="30" spans="1:4" x14ac:dyDescent="0.3">
      <c r="A30" s="25">
        <f t="shared" si="0"/>
        <v>44301</v>
      </c>
      <c r="B30" s="1">
        <v>44301</v>
      </c>
      <c r="C30" s="27">
        <f>sales!C30*95%</f>
        <v>4180</v>
      </c>
      <c r="D30" s="26">
        <f>sales!D30*78%</f>
        <v>57.018000000000001</v>
      </c>
    </row>
    <row r="31" spans="1:4" x14ac:dyDescent="0.3">
      <c r="A31" s="25">
        <f t="shared" si="0"/>
        <v>44302</v>
      </c>
      <c r="B31" s="1">
        <v>44302</v>
      </c>
      <c r="C31" s="27">
        <f>sales!C31*95%</f>
        <v>4218</v>
      </c>
      <c r="D31" s="26">
        <f>sales!D31*78%</f>
        <v>57.330000000000005</v>
      </c>
    </row>
    <row r="32" spans="1:4" x14ac:dyDescent="0.3">
      <c r="A32" s="25">
        <f t="shared" si="0"/>
        <v>44303</v>
      </c>
      <c r="B32" s="1">
        <v>44303</v>
      </c>
      <c r="C32" s="27">
        <f>sales!C32*95%</f>
        <v>4230.3499999999995</v>
      </c>
      <c r="D32" s="26">
        <f>sales!D32*78%</f>
        <v>57.486000000000004</v>
      </c>
    </row>
    <row r="33" spans="1:4" x14ac:dyDescent="0.3">
      <c r="A33" s="25">
        <f t="shared" si="0"/>
        <v>44304</v>
      </c>
      <c r="B33" s="1">
        <v>44304</v>
      </c>
      <c r="C33" s="27">
        <f>sales!C33*95%</f>
        <v>4230.3499999999995</v>
      </c>
      <c r="D33" s="26">
        <f>sales!D33*78%</f>
        <v>57.486000000000004</v>
      </c>
    </row>
    <row r="34" spans="1:4" x14ac:dyDescent="0.3">
      <c r="A34" s="25">
        <f t="shared" si="0"/>
        <v>44305</v>
      </c>
      <c r="B34" s="1">
        <v>44305</v>
      </c>
      <c r="C34" s="27">
        <f>sales!C34*95%</f>
        <v>4270.25</v>
      </c>
      <c r="D34" s="26">
        <f>sales!D34*78%</f>
        <v>57.876000000000005</v>
      </c>
    </row>
    <row r="35" spans="1:4" x14ac:dyDescent="0.3">
      <c r="A35" s="25">
        <f t="shared" si="0"/>
        <v>44306</v>
      </c>
      <c r="B35" s="1">
        <v>44306</v>
      </c>
      <c r="C35" s="27">
        <f>sales!C35*95%</f>
        <v>4285.45</v>
      </c>
      <c r="D35" s="26">
        <f>sales!D35*78%</f>
        <v>57.797999999999995</v>
      </c>
    </row>
    <row r="36" spans="1:4" x14ac:dyDescent="0.3">
      <c r="A36" s="25">
        <f t="shared" si="0"/>
        <v>44307</v>
      </c>
      <c r="B36" s="1">
        <v>44307</v>
      </c>
      <c r="C36" s="27">
        <f>sales!C36*95%</f>
        <v>4332</v>
      </c>
      <c r="D36" s="26">
        <f>sales!D36*78%</f>
        <v>57.642000000000003</v>
      </c>
    </row>
    <row r="37" spans="1:4" x14ac:dyDescent="0.3">
      <c r="A37" s="25">
        <f t="shared" si="0"/>
        <v>44308</v>
      </c>
      <c r="B37" s="1">
        <v>44308</v>
      </c>
      <c r="C37" s="27">
        <f>sales!C37*95%</f>
        <v>4344.3499999999995</v>
      </c>
      <c r="D37" s="26">
        <f>sales!D37*78%</f>
        <v>59.046000000000006</v>
      </c>
    </row>
    <row r="38" spans="1:4" x14ac:dyDescent="0.3">
      <c r="A38" s="25">
        <f t="shared" si="0"/>
        <v>44309</v>
      </c>
      <c r="B38" s="1">
        <v>44309</v>
      </c>
      <c r="C38" s="27">
        <f>sales!C38*95%</f>
        <v>4276.8999999999996</v>
      </c>
      <c r="D38" s="26">
        <f>sales!D38*78%</f>
        <v>58.187999999999995</v>
      </c>
    </row>
    <row r="39" spans="1:4" x14ac:dyDescent="0.3">
      <c r="A39" s="25">
        <f t="shared" si="0"/>
        <v>44310</v>
      </c>
      <c r="B39" s="1">
        <v>44310</v>
      </c>
      <c r="C39" s="27">
        <f>sales!C39*95%</f>
        <v>4276.8999999999996</v>
      </c>
      <c r="D39" s="26">
        <f>sales!D39*78%</f>
        <v>58.187999999999995</v>
      </c>
    </row>
    <row r="40" spans="1:4" x14ac:dyDescent="0.3">
      <c r="A40" s="25">
        <f t="shared" si="0"/>
        <v>44311</v>
      </c>
      <c r="B40" s="1">
        <v>44311</v>
      </c>
      <c r="C40" s="27">
        <f>sales!C40*95%</f>
        <v>4276.8999999999996</v>
      </c>
      <c r="D40" s="26">
        <f>sales!D40*78%</f>
        <v>58.187999999999995</v>
      </c>
    </row>
    <row r="41" spans="1:4" x14ac:dyDescent="0.3">
      <c r="A41" s="25">
        <f t="shared" si="0"/>
        <v>44312</v>
      </c>
      <c r="B41" s="1">
        <v>44312</v>
      </c>
      <c r="C41" s="27">
        <f>sales!C41*95%</f>
        <v>4276.8999999999996</v>
      </c>
      <c r="D41" s="26">
        <f>sales!D41*78%</f>
        <v>58.187999999999995</v>
      </c>
    </row>
    <row r="42" spans="1:4" x14ac:dyDescent="0.3">
      <c r="A42" s="25">
        <f t="shared" si="0"/>
        <v>44313</v>
      </c>
      <c r="B42" s="1">
        <v>44313</v>
      </c>
      <c r="C42" s="27">
        <f>sales!C42*95%</f>
        <v>4239.8499999999995</v>
      </c>
      <c r="D42" s="26">
        <f>sales!D42*78%</f>
        <v>57.72</v>
      </c>
    </row>
    <row r="43" spans="1:4" x14ac:dyDescent="0.3">
      <c r="A43" s="25">
        <f t="shared" si="0"/>
        <v>44314</v>
      </c>
      <c r="B43" s="1">
        <v>44314</v>
      </c>
      <c r="C43" s="27">
        <f>sales!C43*95%</f>
        <v>4239.8499999999995</v>
      </c>
      <c r="D43" s="26">
        <f>sales!D43*78%</f>
        <v>57.72</v>
      </c>
    </row>
    <row r="44" spans="1:4" x14ac:dyDescent="0.3">
      <c r="A44" s="25">
        <f t="shared" si="0"/>
        <v>44315</v>
      </c>
      <c r="B44" s="1">
        <v>44315</v>
      </c>
      <c r="C44" s="27">
        <f>sales!C44*95%</f>
        <v>4239.8499999999995</v>
      </c>
      <c r="D44" s="26">
        <f>sales!D44*78%</f>
        <v>57.72</v>
      </c>
    </row>
    <row r="45" spans="1:4" x14ac:dyDescent="0.3">
      <c r="A45" s="25">
        <f t="shared" si="0"/>
        <v>44316</v>
      </c>
      <c r="B45" s="1">
        <v>44316</v>
      </c>
      <c r="C45" s="27">
        <f>sales!C45*95%</f>
        <v>4239.8499999999995</v>
      </c>
      <c r="D45" s="26">
        <f>sales!D45*78%</f>
        <v>57.72</v>
      </c>
    </row>
    <row r="46" spans="1:4" x14ac:dyDescent="0.3">
      <c r="A46" s="25">
        <f t="shared" si="0"/>
        <v>44317</v>
      </c>
      <c r="B46" s="1">
        <v>44317</v>
      </c>
      <c r="C46" s="27">
        <f>sales!C46*95%</f>
        <v>4239.8499999999995</v>
      </c>
      <c r="D46" s="26">
        <f>sales!D46*78%</f>
        <v>57.72</v>
      </c>
    </row>
    <row r="47" spans="1:4" x14ac:dyDescent="0.3">
      <c r="A47" s="25">
        <f t="shared" si="0"/>
        <v>44318</v>
      </c>
      <c r="B47" s="1">
        <v>44318</v>
      </c>
      <c r="C47" s="27">
        <f>sales!C47*95%</f>
        <v>4239.8499999999995</v>
      </c>
      <c r="D47" s="26">
        <f>sales!D47*78%</f>
        <v>57.72</v>
      </c>
    </row>
    <row r="48" spans="1:4" x14ac:dyDescent="0.3">
      <c r="A48" s="25">
        <f t="shared" si="0"/>
        <v>44319</v>
      </c>
      <c r="B48" s="1">
        <v>44319</v>
      </c>
      <c r="C48" s="27">
        <f>sales!C48*95%</f>
        <v>4239.8499999999995</v>
      </c>
      <c r="D48" s="26">
        <f>sales!D48*78%</f>
        <v>57.72</v>
      </c>
    </row>
    <row r="49" spans="1:4" x14ac:dyDescent="0.3">
      <c r="A49" s="25">
        <f t="shared" si="0"/>
        <v>44320</v>
      </c>
      <c r="B49" s="1">
        <v>44320</v>
      </c>
      <c r="C49" s="27">
        <f>sales!C49*95%</f>
        <v>4239.8499999999995</v>
      </c>
      <c r="D49" s="26">
        <f>sales!D49*78%</f>
        <v>58.734000000000002</v>
      </c>
    </row>
    <row r="50" spans="1:4" x14ac:dyDescent="0.3">
      <c r="A50" s="25">
        <f t="shared" si="0"/>
        <v>44321</v>
      </c>
      <c r="B50" s="1">
        <v>44321</v>
      </c>
      <c r="C50" s="27">
        <f>sales!C50*95%</f>
        <v>4239.8499999999995</v>
      </c>
      <c r="D50" s="26">
        <f>sales!D50*78%</f>
        <v>58.734000000000002</v>
      </c>
    </row>
    <row r="51" spans="1:4" x14ac:dyDescent="0.3">
      <c r="A51" s="25">
        <f t="shared" si="0"/>
        <v>44322</v>
      </c>
      <c r="B51" s="1">
        <v>44322</v>
      </c>
      <c r="C51" s="27">
        <f>sales!C51*95%</f>
        <v>4239.8499999999995</v>
      </c>
      <c r="D51" s="26">
        <f>sales!D51*78%</f>
        <v>58.734000000000002</v>
      </c>
    </row>
    <row r="52" spans="1:4" x14ac:dyDescent="0.3">
      <c r="A52" s="25">
        <f t="shared" si="0"/>
        <v>44323</v>
      </c>
      <c r="B52" s="1">
        <v>44323</v>
      </c>
      <c r="C52" s="27">
        <f>sales!C52*95%</f>
        <v>4239.8499999999995</v>
      </c>
      <c r="D52" s="26">
        <f>sales!D52*78%</f>
        <v>58.734000000000002</v>
      </c>
    </row>
    <row r="53" spans="1:4" x14ac:dyDescent="0.3">
      <c r="A53" s="25">
        <f t="shared" si="0"/>
        <v>44324</v>
      </c>
      <c r="B53" s="1">
        <v>44324</v>
      </c>
      <c r="C53" s="27">
        <f>sales!C53*95%</f>
        <v>4239.8499999999995</v>
      </c>
      <c r="D53" s="26">
        <f>sales!D53*78%</f>
        <v>58.734000000000002</v>
      </c>
    </row>
    <row r="54" spans="1:4" x14ac:dyDescent="0.3">
      <c r="A54" s="25">
        <f t="shared" si="0"/>
        <v>44325</v>
      </c>
      <c r="B54" s="1">
        <v>44325</v>
      </c>
      <c r="C54" s="27">
        <f>sales!C54*95%</f>
        <v>4189.5</v>
      </c>
      <c r="D54" s="26">
        <f>sales!D54*78%</f>
        <v>59.67</v>
      </c>
    </row>
    <row r="55" spans="1:4" x14ac:dyDescent="0.3">
      <c r="A55" s="25">
        <f t="shared" si="0"/>
        <v>44326</v>
      </c>
      <c r="B55" s="1">
        <v>44326</v>
      </c>
      <c r="C55" s="27">
        <f>sales!C55*95%</f>
        <v>4189.5</v>
      </c>
      <c r="D55" s="26">
        <f>sales!D55*78%</f>
        <v>59.67</v>
      </c>
    </row>
    <row r="56" spans="1:4" x14ac:dyDescent="0.3">
      <c r="A56" s="25">
        <f t="shared" si="0"/>
        <v>44327</v>
      </c>
      <c r="B56" s="1">
        <v>44327</v>
      </c>
      <c r="C56" s="27">
        <f>sales!C56*95%</f>
        <v>4189.5</v>
      </c>
      <c r="D56" s="26">
        <f>sales!D56*78%</f>
        <v>59.67</v>
      </c>
    </row>
    <row r="57" spans="1:4" x14ac:dyDescent="0.3">
      <c r="A57" s="25">
        <f t="shared" si="0"/>
        <v>44328</v>
      </c>
      <c r="B57" s="1">
        <v>44328</v>
      </c>
      <c r="C57" s="27">
        <f>sales!C57*95%</f>
        <v>4189.5</v>
      </c>
      <c r="D57" s="26">
        <f>sales!D57*78%</f>
        <v>59.67</v>
      </c>
    </row>
    <row r="58" spans="1:4" x14ac:dyDescent="0.3">
      <c r="A58" s="25">
        <f t="shared" si="0"/>
        <v>44329</v>
      </c>
      <c r="B58" s="1">
        <v>44329</v>
      </c>
      <c r="C58" s="27">
        <f>sales!C58*95%</f>
        <v>4189.5</v>
      </c>
      <c r="D58" s="26">
        <f>sales!D58*78%</f>
        <v>59.67</v>
      </c>
    </row>
    <row r="59" spans="1:4" x14ac:dyDescent="0.3">
      <c r="A59" s="25">
        <f t="shared" si="0"/>
        <v>44330</v>
      </c>
      <c r="B59" s="1">
        <v>44330</v>
      </c>
      <c r="C59" s="27">
        <f>sales!C59*95%</f>
        <v>4322.5</v>
      </c>
      <c r="D59" s="26">
        <f>sales!D59*78%</f>
        <v>59.67</v>
      </c>
    </row>
    <row r="60" spans="1:4" x14ac:dyDescent="0.3">
      <c r="A60" s="25">
        <f t="shared" si="0"/>
        <v>44331</v>
      </c>
      <c r="B60" s="1">
        <v>44331</v>
      </c>
      <c r="C60" s="27">
        <f>sales!C60*95%</f>
        <v>4322.5</v>
      </c>
      <c r="D60" s="26">
        <f>sales!D60*78%</f>
        <v>59.67</v>
      </c>
    </row>
    <row r="61" spans="1:4" x14ac:dyDescent="0.3">
      <c r="A61" s="25">
        <f t="shared" si="0"/>
        <v>44332</v>
      </c>
      <c r="B61" s="1">
        <v>44332</v>
      </c>
      <c r="C61" s="27">
        <f>sales!C61*95%</f>
        <v>4322.5</v>
      </c>
      <c r="D61" s="26">
        <f>sales!D61*78%</f>
        <v>59.67</v>
      </c>
    </row>
    <row r="62" spans="1:4" x14ac:dyDescent="0.3">
      <c r="A62" s="25">
        <f t="shared" si="0"/>
        <v>44333</v>
      </c>
      <c r="B62" s="1">
        <v>44333</v>
      </c>
      <c r="C62" s="27">
        <f>sales!C62*95%</f>
        <v>4275</v>
      </c>
      <c r="D62" s="26">
        <f>sales!D62*78%</f>
        <v>57.876000000000005</v>
      </c>
    </row>
    <row r="63" spans="1:4" x14ac:dyDescent="0.3">
      <c r="A63" s="25">
        <f t="shared" si="0"/>
        <v>44334</v>
      </c>
      <c r="B63" s="1">
        <v>44334</v>
      </c>
      <c r="C63" s="27">
        <f>sales!C63*95%</f>
        <v>4275</v>
      </c>
      <c r="D63" s="26">
        <f>sales!D63*78%</f>
        <v>57.876000000000005</v>
      </c>
    </row>
    <row r="64" spans="1:4" x14ac:dyDescent="0.3">
      <c r="A64" s="25">
        <f t="shared" si="0"/>
        <v>44335</v>
      </c>
      <c r="B64" s="1">
        <v>44335</v>
      </c>
      <c r="C64" s="27">
        <f>sales!C64*95%</f>
        <v>4322.5</v>
      </c>
      <c r="D64" s="26">
        <f>sales!D64*78%</f>
        <v>58.89</v>
      </c>
    </row>
    <row r="65" spans="1:4" x14ac:dyDescent="0.3">
      <c r="A65" s="25">
        <f t="shared" si="0"/>
        <v>44336</v>
      </c>
      <c r="B65" s="1">
        <v>44336</v>
      </c>
      <c r="C65" s="27">
        <f>sales!C65*95%</f>
        <v>4256</v>
      </c>
      <c r="D65" s="26">
        <f>sales!D65*78%</f>
        <v>59.67</v>
      </c>
    </row>
    <row r="66" spans="1:4" x14ac:dyDescent="0.3">
      <c r="A66" s="25">
        <f t="shared" si="0"/>
        <v>44337</v>
      </c>
      <c r="B66" s="1">
        <v>44337</v>
      </c>
      <c r="C66" s="27">
        <f>sales!C66*95%</f>
        <v>4275</v>
      </c>
      <c r="D66" s="26">
        <f>sales!D66*78%</f>
        <v>59.67</v>
      </c>
    </row>
    <row r="67" spans="1:4" x14ac:dyDescent="0.3">
      <c r="A67" s="25">
        <f t="shared" ref="A67:A130" si="1">DATEVALUE(TEXT(B67,"DD-MM-YYYY"))</f>
        <v>44338</v>
      </c>
      <c r="B67" s="1">
        <v>44338</v>
      </c>
      <c r="C67" s="27">
        <f>sales!C67*95%</f>
        <v>4351</v>
      </c>
      <c r="D67" s="26">
        <f>sales!D67*78%</f>
        <v>60.84</v>
      </c>
    </row>
    <row r="68" spans="1:4" x14ac:dyDescent="0.3">
      <c r="A68" s="25">
        <f t="shared" si="1"/>
        <v>44339</v>
      </c>
      <c r="B68" s="1">
        <v>44339</v>
      </c>
      <c r="C68" s="27">
        <f>sales!C68*95%</f>
        <v>4351</v>
      </c>
      <c r="D68" s="26">
        <f>sales!D68*78%</f>
        <v>60.84</v>
      </c>
    </row>
    <row r="69" spans="1:4" x14ac:dyDescent="0.3">
      <c r="A69" s="25">
        <f t="shared" si="1"/>
        <v>44340</v>
      </c>
      <c r="B69" s="1">
        <v>44340</v>
      </c>
      <c r="C69" s="27">
        <f>sales!C69*95%</f>
        <v>4351</v>
      </c>
      <c r="D69" s="26">
        <f>sales!D69*78%</f>
        <v>60.84</v>
      </c>
    </row>
    <row r="70" spans="1:4" x14ac:dyDescent="0.3">
      <c r="A70" s="25">
        <f t="shared" si="1"/>
        <v>44341</v>
      </c>
      <c r="B70" s="1">
        <v>44341</v>
      </c>
      <c r="C70" s="27">
        <f>sales!C70*95%</f>
        <v>4351</v>
      </c>
      <c r="D70" s="26">
        <f>sales!D70*78%</f>
        <v>62.400000000000006</v>
      </c>
    </row>
    <row r="71" spans="1:4" x14ac:dyDescent="0.3">
      <c r="A71" s="25">
        <f t="shared" si="1"/>
        <v>44342</v>
      </c>
      <c r="B71" s="1">
        <v>44342</v>
      </c>
      <c r="C71" s="27">
        <f>sales!C71*95%</f>
        <v>4351</v>
      </c>
      <c r="D71" s="26">
        <f>sales!D71*78%</f>
        <v>62.400000000000006</v>
      </c>
    </row>
    <row r="72" spans="1:4" x14ac:dyDescent="0.3">
      <c r="A72" s="25">
        <f t="shared" si="1"/>
        <v>44343</v>
      </c>
      <c r="B72" s="1">
        <v>44343</v>
      </c>
      <c r="C72" s="27">
        <f>sales!C72*95%</f>
        <v>4351</v>
      </c>
      <c r="D72" s="26">
        <f>sales!D72*78%</f>
        <v>62.400000000000006</v>
      </c>
    </row>
    <row r="73" spans="1:4" x14ac:dyDescent="0.3">
      <c r="A73" s="25">
        <f t="shared" si="1"/>
        <v>44344</v>
      </c>
      <c r="B73" s="1">
        <v>44344</v>
      </c>
      <c r="C73" s="27">
        <f>sales!C73*95%</f>
        <v>4351</v>
      </c>
      <c r="D73" s="26">
        <f>sales!D73*78%</f>
        <v>62.400000000000006</v>
      </c>
    </row>
    <row r="74" spans="1:4" x14ac:dyDescent="0.3">
      <c r="A74" s="25">
        <f t="shared" si="1"/>
        <v>44345</v>
      </c>
      <c r="B74" s="1">
        <v>44345</v>
      </c>
      <c r="C74" s="27">
        <f>sales!C74*95%</f>
        <v>4351</v>
      </c>
      <c r="D74" s="26">
        <f>sales!D74*78%</f>
        <v>62.400000000000006</v>
      </c>
    </row>
    <row r="75" spans="1:4" x14ac:dyDescent="0.3">
      <c r="A75" s="25">
        <f t="shared" si="1"/>
        <v>44346</v>
      </c>
      <c r="B75" s="1">
        <v>44346</v>
      </c>
      <c r="C75" s="27">
        <f>sales!C75*95%</f>
        <v>4370</v>
      </c>
      <c r="D75" s="26">
        <f>sales!D75*78%</f>
        <v>60.84</v>
      </c>
    </row>
    <row r="76" spans="1:4" x14ac:dyDescent="0.3">
      <c r="A76" s="25">
        <f t="shared" si="1"/>
        <v>44347</v>
      </c>
      <c r="B76" s="1">
        <v>44347</v>
      </c>
      <c r="C76" s="27">
        <f>sales!C76*95%</f>
        <v>4322.5</v>
      </c>
      <c r="D76" s="26">
        <f>sales!D76*78%</f>
        <v>59.28</v>
      </c>
    </row>
    <row r="77" spans="1:4" x14ac:dyDescent="0.3">
      <c r="A77" s="25">
        <f t="shared" si="1"/>
        <v>44348</v>
      </c>
      <c r="B77" s="1">
        <v>44348</v>
      </c>
      <c r="C77" s="27">
        <f>sales!C77*95%</f>
        <v>4446</v>
      </c>
      <c r="D77" s="26">
        <f>sales!D77*78%</f>
        <v>60.84</v>
      </c>
    </row>
    <row r="78" spans="1:4" x14ac:dyDescent="0.3">
      <c r="A78" s="25">
        <f t="shared" si="1"/>
        <v>44349</v>
      </c>
      <c r="B78" s="1">
        <v>44349</v>
      </c>
      <c r="C78" s="27">
        <f>sales!C78*95%</f>
        <v>4446</v>
      </c>
      <c r="D78" s="26">
        <f>sales!D78*78%</f>
        <v>60.84</v>
      </c>
    </row>
    <row r="79" spans="1:4" x14ac:dyDescent="0.3">
      <c r="A79" s="25">
        <f t="shared" si="1"/>
        <v>44350</v>
      </c>
      <c r="B79" s="1">
        <v>44350</v>
      </c>
      <c r="C79" s="27">
        <f>sales!C79*95%</f>
        <v>4465</v>
      </c>
      <c r="D79" s="26">
        <f>sales!D79*78%</f>
        <v>62.400000000000006</v>
      </c>
    </row>
    <row r="80" spans="1:4" x14ac:dyDescent="0.3">
      <c r="A80" s="25">
        <f t="shared" si="1"/>
        <v>44351</v>
      </c>
      <c r="B80" s="1">
        <v>44351</v>
      </c>
      <c r="C80" s="27">
        <f>sales!C80*95%</f>
        <v>4465</v>
      </c>
      <c r="D80" s="26">
        <f>sales!D80*78%</f>
        <v>62.400000000000006</v>
      </c>
    </row>
    <row r="81" spans="1:4" x14ac:dyDescent="0.3">
      <c r="A81" s="25">
        <f t="shared" si="1"/>
        <v>44352</v>
      </c>
      <c r="B81" s="1">
        <v>44352</v>
      </c>
      <c r="C81" s="27">
        <f>sales!C81*95%</f>
        <v>4465</v>
      </c>
      <c r="D81" s="26">
        <f>sales!D81*78%</f>
        <v>62.400000000000006</v>
      </c>
    </row>
    <row r="82" spans="1:4" x14ac:dyDescent="0.3">
      <c r="A82" s="25">
        <f t="shared" si="1"/>
        <v>44353</v>
      </c>
      <c r="B82" s="1">
        <v>44353</v>
      </c>
      <c r="C82" s="27">
        <f>sales!C82*95%</f>
        <v>4465</v>
      </c>
      <c r="D82" s="26">
        <f>sales!D82*78%</f>
        <v>62.400000000000006</v>
      </c>
    </row>
    <row r="83" spans="1:4" x14ac:dyDescent="0.3">
      <c r="A83" s="25">
        <f t="shared" si="1"/>
        <v>44354</v>
      </c>
      <c r="B83" s="1">
        <v>44354</v>
      </c>
      <c r="C83" s="27">
        <f>sales!C83*95%</f>
        <v>4370</v>
      </c>
      <c r="D83" s="26">
        <f>sales!D83*78%</f>
        <v>59.67</v>
      </c>
    </row>
    <row r="84" spans="1:4" x14ac:dyDescent="0.3">
      <c r="A84" s="25">
        <f t="shared" si="1"/>
        <v>44355</v>
      </c>
      <c r="B84" s="1">
        <v>44355</v>
      </c>
      <c r="C84" s="27">
        <f>sales!C84*95%</f>
        <v>4370</v>
      </c>
      <c r="D84" s="26">
        <f>sales!D84*78%</f>
        <v>59.67</v>
      </c>
    </row>
    <row r="85" spans="1:4" x14ac:dyDescent="0.3">
      <c r="A85" s="25">
        <f t="shared" si="1"/>
        <v>44356</v>
      </c>
      <c r="B85" s="1">
        <v>44356</v>
      </c>
      <c r="C85" s="27">
        <f>sales!C85*95%</f>
        <v>4398.5</v>
      </c>
      <c r="D85" s="26">
        <f>sales!D85*78%</f>
        <v>59.67</v>
      </c>
    </row>
    <row r="86" spans="1:4" x14ac:dyDescent="0.3">
      <c r="A86" s="25">
        <f t="shared" si="1"/>
        <v>44357</v>
      </c>
      <c r="B86" s="1">
        <v>44357</v>
      </c>
      <c r="C86" s="27">
        <f>sales!C86*95%</f>
        <v>4341.5</v>
      </c>
      <c r="D86" s="26">
        <f>sales!D86*78%</f>
        <v>59.903999999999996</v>
      </c>
    </row>
    <row r="87" spans="1:4" x14ac:dyDescent="0.3">
      <c r="A87" s="25">
        <f t="shared" si="1"/>
        <v>44358</v>
      </c>
      <c r="B87" s="1">
        <v>44358</v>
      </c>
      <c r="C87" s="27">
        <f>sales!C87*95%</f>
        <v>4294.95</v>
      </c>
      <c r="D87" s="26">
        <f>sales!D87*78%</f>
        <v>58.11</v>
      </c>
    </row>
    <row r="88" spans="1:4" x14ac:dyDescent="0.3">
      <c r="A88" s="25">
        <f t="shared" si="1"/>
        <v>44359</v>
      </c>
      <c r="B88" s="1">
        <v>44359</v>
      </c>
      <c r="C88" s="27">
        <f>sales!C88*95%</f>
        <v>4294.95</v>
      </c>
      <c r="D88" s="26">
        <f>sales!D88*78%</f>
        <v>58.11</v>
      </c>
    </row>
    <row r="89" spans="1:4" x14ac:dyDescent="0.3">
      <c r="A89" s="25">
        <f t="shared" si="1"/>
        <v>44360</v>
      </c>
      <c r="B89" s="1">
        <v>44360</v>
      </c>
      <c r="C89" s="27">
        <f>sales!C89*95%</f>
        <v>4370</v>
      </c>
      <c r="D89" s="26">
        <f>sales!D89*78%</f>
        <v>60.84</v>
      </c>
    </row>
    <row r="90" spans="1:4" x14ac:dyDescent="0.3">
      <c r="A90" s="25">
        <f t="shared" si="1"/>
        <v>44361</v>
      </c>
      <c r="B90" s="1">
        <v>44361</v>
      </c>
      <c r="C90" s="27">
        <f>sales!C90*95%</f>
        <v>4370</v>
      </c>
      <c r="D90" s="26">
        <f>sales!D90*78%</f>
        <v>60.84</v>
      </c>
    </row>
    <row r="91" spans="1:4" x14ac:dyDescent="0.3">
      <c r="A91" s="25">
        <f t="shared" si="1"/>
        <v>44362</v>
      </c>
      <c r="B91" s="1">
        <v>44362</v>
      </c>
      <c r="C91" s="27">
        <f>sales!C91*95%</f>
        <v>4370</v>
      </c>
      <c r="D91" s="26">
        <f>sales!D91*78%</f>
        <v>60.84</v>
      </c>
    </row>
    <row r="92" spans="1:4" x14ac:dyDescent="0.3">
      <c r="A92" s="25">
        <f t="shared" si="1"/>
        <v>44363</v>
      </c>
      <c r="B92" s="1">
        <v>44363</v>
      </c>
      <c r="C92" s="27">
        <f>sales!C92*95%</f>
        <v>4370</v>
      </c>
      <c r="D92" s="26">
        <f>sales!D92*78%</f>
        <v>60.84</v>
      </c>
    </row>
    <row r="93" spans="1:4" x14ac:dyDescent="0.3">
      <c r="A93" s="25">
        <f t="shared" si="1"/>
        <v>44364</v>
      </c>
      <c r="B93" s="1">
        <v>44364</v>
      </c>
      <c r="C93" s="27">
        <f>sales!C93*95%</f>
        <v>4370</v>
      </c>
      <c r="D93" s="26">
        <f>sales!D93*78%</f>
        <v>60.84</v>
      </c>
    </row>
    <row r="94" spans="1:4" x14ac:dyDescent="0.3">
      <c r="A94" s="25">
        <f t="shared" si="1"/>
        <v>44365</v>
      </c>
      <c r="B94" s="1">
        <v>44365</v>
      </c>
      <c r="C94" s="27">
        <f>sales!C94*95%</f>
        <v>4370</v>
      </c>
      <c r="D94" s="26">
        <f>sales!D94*78%</f>
        <v>60.84</v>
      </c>
    </row>
    <row r="95" spans="1:4" x14ac:dyDescent="0.3">
      <c r="A95" s="25">
        <f t="shared" si="1"/>
        <v>44366</v>
      </c>
      <c r="B95" s="1">
        <v>44366</v>
      </c>
      <c r="C95" s="27">
        <f>sales!C95*95%</f>
        <v>4370</v>
      </c>
      <c r="D95" s="26">
        <f>sales!D95*78%</f>
        <v>60.84</v>
      </c>
    </row>
    <row r="96" spans="1:4" x14ac:dyDescent="0.3">
      <c r="A96" s="25">
        <f t="shared" si="1"/>
        <v>44367</v>
      </c>
      <c r="B96" s="1">
        <v>44367</v>
      </c>
      <c r="C96" s="27">
        <f>sales!C96*95%</f>
        <v>4241.75</v>
      </c>
      <c r="D96" s="26">
        <f>sales!D96*78%</f>
        <v>57.564</v>
      </c>
    </row>
    <row r="97" spans="1:4" x14ac:dyDescent="0.3">
      <c r="A97" s="25">
        <f t="shared" si="1"/>
        <v>44368</v>
      </c>
      <c r="B97" s="1">
        <v>44368</v>
      </c>
      <c r="C97" s="27">
        <f>sales!C97*95%</f>
        <v>4241.75</v>
      </c>
      <c r="D97" s="26">
        <f>sales!D97*78%</f>
        <v>57.564</v>
      </c>
    </row>
    <row r="98" spans="1:4" x14ac:dyDescent="0.3">
      <c r="A98" s="25">
        <f t="shared" si="1"/>
        <v>44369</v>
      </c>
      <c r="B98" s="1">
        <v>44369</v>
      </c>
      <c r="C98" s="27">
        <f>sales!C98*95%</f>
        <v>4241.75</v>
      </c>
      <c r="D98" s="26">
        <f>sales!D98*78%</f>
        <v>57.564</v>
      </c>
    </row>
    <row r="99" spans="1:4" x14ac:dyDescent="0.3">
      <c r="A99" s="25">
        <f t="shared" si="1"/>
        <v>44370</v>
      </c>
      <c r="B99" s="1">
        <v>44370</v>
      </c>
      <c r="C99" s="27">
        <f>sales!C99*95%</f>
        <v>4241.75</v>
      </c>
      <c r="D99" s="26">
        <f>sales!D99*78%</f>
        <v>57.564</v>
      </c>
    </row>
    <row r="100" spans="1:4" x14ac:dyDescent="0.3">
      <c r="A100" s="25">
        <f t="shared" si="1"/>
        <v>44371</v>
      </c>
      <c r="B100" s="1">
        <v>44371</v>
      </c>
      <c r="C100" s="27">
        <f>sales!C100*95%</f>
        <v>4241.75</v>
      </c>
      <c r="D100" s="26">
        <f>sales!D100*78%</f>
        <v>57.564</v>
      </c>
    </row>
    <row r="101" spans="1:4" x14ac:dyDescent="0.3">
      <c r="A101" s="25">
        <f t="shared" si="1"/>
        <v>44372</v>
      </c>
      <c r="B101" s="1">
        <v>44372</v>
      </c>
      <c r="C101" s="27">
        <f>sales!C101*95%</f>
        <v>4241.75</v>
      </c>
      <c r="D101" s="26">
        <f>sales!D101*78%</f>
        <v>57.564</v>
      </c>
    </row>
    <row r="102" spans="1:4" x14ac:dyDescent="0.3">
      <c r="A102" s="25">
        <f t="shared" si="1"/>
        <v>44373</v>
      </c>
      <c r="B102" s="1">
        <v>44373</v>
      </c>
      <c r="C102" s="27">
        <f>sales!C102*95%</f>
        <v>4218</v>
      </c>
      <c r="D102" s="26">
        <f>sales!D102*78%</f>
        <v>57.330000000000005</v>
      </c>
    </row>
    <row r="103" spans="1:4" x14ac:dyDescent="0.3">
      <c r="A103" s="25">
        <f t="shared" si="1"/>
        <v>44374</v>
      </c>
      <c r="B103" s="1">
        <v>44374</v>
      </c>
      <c r="C103" s="27">
        <f>sales!C103*95%</f>
        <v>4218</v>
      </c>
      <c r="D103" s="26">
        <f>sales!D103*78%</f>
        <v>57.330000000000005</v>
      </c>
    </row>
    <row r="104" spans="1:4" x14ac:dyDescent="0.3">
      <c r="A104" s="25">
        <f t="shared" si="1"/>
        <v>44375</v>
      </c>
      <c r="B104" s="1">
        <v>44375</v>
      </c>
      <c r="C104" s="27">
        <f>sales!C104*95%</f>
        <v>4218</v>
      </c>
      <c r="D104" s="26">
        <f>sales!D104*78%</f>
        <v>57.330000000000005</v>
      </c>
    </row>
    <row r="105" spans="1:4" x14ac:dyDescent="0.3">
      <c r="A105" s="25">
        <f t="shared" si="1"/>
        <v>44376</v>
      </c>
      <c r="B105" s="1">
        <v>44376</v>
      </c>
      <c r="C105" s="27">
        <f>sales!C105*95%</f>
        <v>4218</v>
      </c>
      <c r="D105" s="26">
        <f>sales!D105*78%</f>
        <v>57.330000000000005</v>
      </c>
    </row>
    <row r="106" spans="1:4" x14ac:dyDescent="0.3">
      <c r="A106" s="25">
        <f t="shared" si="1"/>
        <v>44377</v>
      </c>
      <c r="B106" s="1">
        <v>44377</v>
      </c>
      <c r="C106" s="27">
        <f>sales!C106*95%</f>
        <v>4218</v>
      </c>
      <c r="D106" s="26">
        <f>sales!D106*78%</f>
        <v>57.330000000000005</v>
      </c>
    </row>
    <row r="107" spans="1:4" x14ac:dyDescent="0.3">
      <c r="A107" s="25">
        <f t="shared" si="1"/>
        <v>44378</v>
      </c>
      <c r="B107" s="1">
        <v>44378</v>
      </c>
      <c r="C107" s="27">
        <f>sales!C107*95%</f>
        <v>4241.75</v>
      </c>
      <c r="D107" s="26">
        <f>sales!D107*78%</f>
        <v>58.656000000000006</v>
      </c>
    </row>
    <row r="108" spans="1:4" x14ac:dyDescent="0.3">
      <c r="A108" s="25">
        <f t="shared" si="1"/>
        <v>44379</v>
      </c>
      <c r="B108" s="1">
        <v>44379</v>
      </c>
      <c r="C108" s="27">
        <f>sales!C108*95%</f>
        <v>4208.5</v>
      </c>
      <c r="D108" s="26">
        <f>sales!D108*78%</f>
        <v>58.187999999999995</v>
      </c>
    </row>
    <row r="109" spans="1:4" x14ac:dyDescent="0.3">
      <c r="A109" s="25">
        <f t="shared" si="1"/>
        <v>44380</v>
      </c>
      <c r="B109" s="1">
        <v>44380</v>
      </c>
      <c r="C109" s="27">
        <f>sales!C109*95%</f>
        <v>4208.5</v>
      </c>
      <c r="D109" s="26">
        <f>sales!D109*78%</f>
        <v>58.187999999999995</v>
      </c>
    </row>
    <row r="110" spans="1:4" x14ac:dyDescent="0.3">
      <c r="A110" s="25">
        <f t="shared" si="1"/>
        <v>44381</v>
      </c>
      <c r="B110" s="1">
        <v>44381</v>
      </c>
      <c r="C110" s="27">
        <f>sales!C110*95%</f>
        <v>4336.75</v>
      </c>
      <c r="D110" s="26">
        <f>sales!D110*78%</f>
        <v>58.812000000000005</v>
      </c>
    </row>
    <row r="111" spans="1:4" x14ac:dyDescent="0.3">
      <c r="A111" s="25">
        <f t="shared" si="1"/>
        <v>44382</v>
      </c>
      <c r="B111" s="1">
        <v>44382</v>
      </c>
      <c r="C111" s="27">
        <f>sales!C111*95%</f>
        <v>4336.75</v>
      </c>
      <c r="D111" s="26">
        <f>sales!D111*78%</f>
        <v>58.812000000000005</v>
      </c>
    </row>
    <row r="112" spans="1:4" x14ac:dyDescent="0.3">
      <c r="A112" s="25">
        <f t="shared" si="1"/>
        <v>44383</v>
      </c>
      <c r="B112" s="1">
        <v>44383</v>
      </c>
      <c r="C112" s="27">
        <f>sales!C112*95%</f>
        <v>4294</v>
      </c>
      <c r="D112" s="26">
        <f>sales!D112*78%</f>
        <v>57.876000000000005</v>
      </c>
    </row>
    <row r="113" spans="1:4" x14ac:dyDescent="0.3">
      <c r="A113" s="25">
        <f t="shared" si="1"/>
        <v>44384</v>
      </c>
      <c r="B113" s="1">
        <v>44384</v>
      </c>
      <c r="C113" s="27">
        <f>sales!C113*95%</f>
        <v>4322.5</v>
      </c>
      <c r="D113" s="26">
        <f>sales!D113*78%</f>
        <v>57.797999999999995</v>
      </c>
    </row>
    <row r="114" spans="1:4" x14ac:dyDescent="0.3">
      <c r="A114" s="25">
        <f t="shared" si="1"/>
        <v>44385</v>
      </c>
      <c r="B114" s="1">
        <v>44385</v>
      </c>
      <c r="C114" s="27">
        <f>sales!C114*95%</f>
        <v>4294</v>
      </c>
      <c r="D114" s="26">
        <f>sales!D114*78%</f>
        <v>57.72</v>
      </c>
    </row>
    <row r="115" spans="1:4" x14ac:dyDescent="0.3">
      <c r="A115" s="25">
        <f t="shared" si="1"/>
        <v>44386</v>
      </c>
      <c r="B115" s="1">
        <v>44386</v>
      </c>
      <c r="C115" s="27">
        <f>sales!C115*95%</f>
        <v>4298.75</v>
      </c>
      <c r="D115" s="26">
        <f>sales!D115*78%</f>
        <v>57.72</v>
      </c>
    </row>
    <row r="116" spans="1:4" x14ac:dyDescent="0.3">
      <c r="A116" s="25">
        <f t="shared" si="1"/>
        <v>44387</v>
      </c>
      <c r="B116" s="1">
        <v>44387</v>
      </c>
      <c r="C116" s="27">
        <f>sales!C116*95%</f>
        <v>4298.75</v>
      </c>
      <c r="D116" s="26">
        <f>sales!D116*78%</f>
        <v>57.797999999999995</v>
      </c>
    </row>
    <row r="117" spans="1:4" x14ac:dyDescent="0.3">
      <c r="A117" s="25">
        <f t="shared" si="1"/>
        <v>44388</v>
      </c>
      <c r="B117" s="1">
        <v>44388</v>
      </c>
      <c r="C117" s="27">
        <f>sales!C117*95%</f>
        <v>4298.75</v>
      </c>
      <c r="D117" s="26">
        <f>sales!D117*78%</f>
        <v>57.797999999999995</v>
      </c>
    </row>
    <row r="118" spans="1:4" x14ac:dyDescent="0.3">
      <c r="A118" s="25">
        <f t="shared" si="1"/>
        <v>44389</v>
      </c>
      <c r="B118" s="1">
        <v>44389</v>
      </c>
      <c r="C118" s="27">
        <f>sales!C118*95%</f>
        <v>4279.75</v>
      </c>
      <c r="D118" s="26">
        <f>sales!D118*78%</f>
        <v>57.642000000000003</v>
      </c>
    </row>
    <row r="119" spans="1:4" x14ac:dyDescent="0.3">
      <c r="A119" s="25">
        <f t="shared" si="1"/>
        <v>44390</v>
      </c>
      <c r="B119" s="1">
        <v>44390</v>
      </c>
      <c r="C119" s="27">
        <f>sales!C119*95%</f>
        <v>4294</v>
      </c>
      <c r="D119" s="26">
        <f>sales!D119*78%</f>
        <v>58.032000000000004</v>
      </c>
    </row>
    <row r="120" spans="1:4" x14ac:dyDescent="0.3">
      <c r="A120" s="25">
        <f t="shared" si="1"/>
        <v>44391</v>
      </c>
      <c r="B120" s="1">
        <v>44391</v>
      </c>
      <c r="C120" s="27">
        <f>sales!C120*95%</f>
        <v>4329.1499999999996</v>
      </c>
      <c r="D120" s="26">
        <f>sales!D120*78%</f>
        <v>58.032000000000004</v>
      </c>
    </row>
    <row r="121" spans="1:4" x14ac:dyDescent="0.3">
      <c r="A121" s="25">
        <f t="shared" si="1"/>
        <v>44392</v>
      </c>
      <c r="B121" s="1">
        <v>44392</v>
      </c>
      <c r="C121" s="27">
        <f>sales!C121*95%</f>
        <v>4346.25</v>
      </c>
      <c r="D121" s="26">
        <f>sales!D121*78%</f>
        <v>58.5</v>
      </c>
    </row>
    <row r="122" spans="1:4" x14ac:dyDescent="0.3">
      <c r="A122" s="25">
        <f t="shared" si="1"/>
        <v>44393</v>
      </c>
      <c r="B122" s="1">
        <v>44393</v>
      </c>
      <c r="C122" s="27">
        <f>sales!C122*95%</f>
        <v>4346.25</v>
      </c>
      <c r="D122" s="26">
        <f>sales!D122*78%</f>
        <v>58.5</v>
      </c>
    </row>
    <row r="123" spans="1:4" x14ac:dyDescent="0.3">
      <c r="A123" s="25">
        <f t="shared" si="1"/>
        <v>44394</v>
      </c>
      <c r="B123" s="1">
        <v>44394</v>
      </c>
      <c r="C123" s="27">
        <f>sales!C123*95%</f>
        <v>4346.25</v>
      </c>
      <c r="D123" s="26">
        <f>sales!D123*78%</f>
        <v>58.5</v>
      </c>
    </row>
    <row r="124" spans="1:4" x14ac:dyDescent="0.3">
      <c r="A124" s="25">
        <f t="shared" si="1"/>
        <v>44395</v>
      </c>
      <c r="B124" s="1">
        <v>44395</v>
      </c>
      <c r="C124" s="27">
        <f>sales!C124*95%</f>
        <v>4346.25</v>
      </c>
      <c r="D124" s="26">
        <f>sales!D124*78%</f>
        <v>58.5</v>
      </c>
    </row>
    <row r="125" spans="1:4" x14ac:dyDescent="0.3">
      <c r="A125" s="25">
        <f t="shared" si="1"/>
        <v>44396</v>
      </c>
      <c r="B125" s="1">
        <v>44396</v>
      </c>
      <c r="C125" s="27">
        <f>sales!C125*95%</f>
        <v>4318.7</v>
      </c>
      <c r="D125" s="26">
        <f>sales!D125*78%</f>
        <v>56.940000000000005</v>
      </c>
    </row>
    <row r="126" spans="1:4" x14ac:dyDescent="0.3">
      <c r="A126" s="25">
        <f t="shared" si="1"/>
        <v>44397</v>
      </c>
      <c r="B126" s="1">
        <v>44397</v>
      </c>
      <c r="C126" s="27">
        <f>sales!C126*95%</f>
        <v>4318.7</v>
      </c>
      <c r="D126" s="26">
        <f>sales!D126*78%</f>
        <v>56.940000000000005</v>
      </c>
    </row>
    <row r="127" spans="1:4" x14ac:dyDescent="0.3">
      <c r="A127" s="25">
        <f t="shared" si="1"/>
        <v>44398</v>
      </c>
      <c r="B127" s="1">
        <v>44398</v>
      </c>
      <c r="C127" s="27">
        <f>sales!C127*95%</f>
        <v>4303.5</v>
      </c>
      <c r="D127" s="26">
        <f>sales!D127*78%</f>
        <v>55.77</v>
      </c>
    </row>
    <row r="128" spans="1:4" x14ac:dyDescent="0.3">
      <c r="A128" s="25">
        <f t="shared" si="1"/>
        <v>44399</v>
      </c>
      <c r="B128" s="1">
        <v>44399</v>
      </c>
      <c r="C128" s="27">
        <f>sales!C128*95%</f>
        <v>4275</v>
      </c>
      <c r="D128" s="26">
        <f>sales!D128*78%</f>
        <v>56.082000000000008</v>
      </c>
    </row>
    <row r="129" spans="1:4" x14ac:dyDescent="0.3">
      <c r="A129" s="25">
        <f t="shared" si="1"/>
        <v>44400</v>
      </c>
      <c r="B129" s="1">
        <v>44400</v>
      </c>
      <c r="C129" s="27">
        <f>sales!C129*95%</f>
        <v>4284.5</v>
      </c>
      <c r="D129" s="26">
        <f>sales!D129*78%</f>
        <v>55.613999999999997</v>
      </c>
    </row>
    <row r="130" spans="1:4" x14ac:dyDescent="0.3">
      <c r="A130" s="25">
        <f t="shared" si="1"/>
        <v>44401</v>
      </c>
      <c r="B130" s="1">
        <v>44401</v>
      </c>
      <c r="C130" s="27">
        <f>sales!C130*95%</f>
        <v>4284.5</v>
      </c>
      <c r="D130" s="26">
        <f>sales!D130*78%</f>
        <v>56.160000000000004</v>
      </c>
    </row>
    <row r="131" spans="1:4" x14ac:dyDescent="0.3">
      <c r="A131" s="25">
        <f t="shared" ref="A131:A171" si="2">DATEVALUE(TEXT(B131,"DD-MM-YYYY"))</f>
        <v>44402</v>
      </c>
      <c r="B131" s="1">
        <v>44402</v>
      </c>
      <c r="C131" s="27">
        <f>sales!C131*95%</f>
        <v>0</v>
      </c>
      <c r="D131" s="26">
        <f>sales!D131*78%</f>
        <v>0</v>
      </c>
    </row>
    <row r="132" spans="1:4" x14ac:dyDescent="0.3">
      <c r="A132" s="25">
        <f t="shared" si="2"/>
        <v>44403</v>
      </c>
      <c r="B132" s="1">
        <v>44403</v>
      </c>
      <c r="C132" s="27">
        <f>sales!C132*95%</f>
        <v>0</v>
      </c>
      <c r="D132" s="26">
        <f>sales!D132*78%</f>
        <v>0</v>
      </c>
    </row>
    <row r="133" spans="1:4" x14ac:dyDescent="0.3">
      <c r="A133" s="25">
        <f t="shared" si="2"/>
        <v>44404</v>
      </c>
      <c r="B133" s="1">
        <v>44404</v>
      </c>
      <c r="C133" s="27">
        <f>sales!C133*95%</f>
        <v>0</v>
      </c>
      <c r="D133" s="26">
        <f>sales!D133*78%</f>
        <v>0</v>
      </c>
    </row>
    <row r="134" spans="1:4" x14ac:dyDescent="0.3">
      <c r="A134" s="25">
        <f t="shared" si="2"/>
        <v>44405</v>
      </c>
      <c r="B134" s="1">
        <v>44405</v>
      </c>
      <c r="C134" s="27">
        <f>sales!C134*95%</f>
        <v>0</v>
      </c>
      <c r="D134" s="26">
        <f>sales!D134*78%</f>
        <v>0</v>
      </c>
    </row>
    <row r="135" spans="1:4" x14ac:dyDescent="0.3">
      <c r="A135" s="25">
        <f t="shared" si="2"/>
        <v>44406</v>
      </c>
      <c r="B135" s="1">
        <v>44406</v>
      </c>
      <c r="C135" s="27">
        <f>sales!C135*95%</f>
        <v>0</v>
      </c>
      <c r="D135" s="26">
        <f>sales!D135*78%</f>
        <v>0</v>
      </c>
    </row>
    <row r="136" spans="1:4" x14ac:dyDescent="0.3">
      <c r="A136" s="25">
        <f t="shared" si="2"/>
        <v>44407</v>
      </c>
      <c r="B136" s="1">
        <v>44407</v>
      </c>
      <c r="C136" s="27">
        <f>sales!C136*95%</f>
        <v>0</v>
      </c>
      <c r="D136" s="26">
        <f>sales!D136*78%</f>
        <v>0</v>
      </c>
    </row>
    <row r="137" spans="1:4" x14ac:dyDescent="0.3">
      <c r="A137" s="25">
        <f t="shared" si="2"/>
        <v>44408</v>
      </c>
      <c r="B137" s="1">
        <v>44408</v>
      </c>
      <c r="C137" s="27">
        <f>sales!C137*95%</f>
        <v>0</v>
      </c>
      <c r="D137" s="26">
        <f>sales!D137*78%</f>
        <v>0</v>
      </c>
    </row>
    <row r="138" spans="1:4" x14ac:dyDescent="0.3">
      <c r="A138" s="25">
        <f t="shared" si="2"/>
        <v>44409</v>
      </c>
      <c r="B138" s="1">
        <v>44409</v>
      </c>
      <c r="C138" s="27">
        <f>sales!C138*95%</f>
        <v>0</v>
      </c>
      <c r="D138" s="26">
        <f>sales!D138*78%</f>
        <v>0</v>
      </c>
    </row>
    <row r="139" spans="1:4" x14ac:dyDescent="0.3">
      <c r="A139" s="25">
        <f t="shared" si="2"/>
        <v>44410</v>
      </c>
      <c r="B139" s="1">
        <v>44410</v>
      </c>
      <c r="C139" s="27">
        <f>sales!C139*95%</f>
        <v>0</v>
      </c>
      <c r="D139" s="26">
        <f>sales!D139*78%</f>
        <v>0</v>
      </c>
    </row>
    <row r="140" spans="1:4" x14ac:dyDescent="0.3">
      <c r="A140" s="25">
        <f t="shared" si="2"/>
        <v>44411</v>
      </c>
      <c r="B140" s="1">
        <v>44411</v>
      </c>
      <c r="C140" s="27">
        <f>sales!C140*95%</f>
        <v>0</v>
      </c>
      <c r="D140" s="26">
        <f>sales!D140*78%</f>
        <v>0</v>
      </c>
    </row>
    <row r="141" spans="1:4" x14ac:dyDescent="0.3">
      <c r="A141" s="25">
        <f t="shared" si="2"/>
        <v>44412</v>
      </c>
      <c r="B141" s="1">
        <v>44412</v>
      </c>
      <c r="C141" s="27">
        <f>sales!C141*95%</f>
        <v>0</v>
      </c>
      <c r="D141" s="26">
        <f>sales!D141*78%</f>
        <v>0</v>
      </c>
    </row>
    <row r="142" spans="1:4" x14ac:dyDescent="0.3">
      <c r="A142" s="25">
        <f t="shared" si="2"/>
        <v>44413</v>
      </c>
      <c r="B142" s="1">
        <v>44413</v>
      </c>
      <c r="C142" s="27">
        <f>sales!C142*95%</f>
        <v>0</v>
      </c>
      <c r="D142" s="26">
        <f>sales!D142*78%</f>
        <v>0</v>
      </c>
    </row>
    <row r="143" spans="1:4" x14ac:dyDescent="0.3">
      <c r="A143" s="25">
        <f t="shared" si="2"/>
        <v>44414</v>
      </c>
      <c r="B143" s="1">
        <v>44414</v>
      </c>
      <c r="C143" s="27">
        <f>sales!C143*95%</f>
        <v>0</v>
      </c>
      <c r="D143" s="26">
        <f>sales!D143*78%</f>
        <v>0</v>
      </c>
    </row>
    <row r="144" spans="1:4" x14ac:dyDescent="0.3">
      <c r="A144" s="25">
        <f t="shared" si="2"/>
        <v>44415</v>
      </c>
      <c r="B144" s="1">
        <v>44415</v>
      </c>
      <c r="C144" s="27">
        <f>sales!C144*95%</f>
        <v>0</v>
      </c>
      <c r="D144" s="26">
        <f>sales!D144*78%</f>
        <v>0</v>
      </c>
    </row>
    <row r="145" spans="1:4" x14ac:dyDescent="0.3">
      <c r="A145" s="25">
        <f t="shared" si="2"/>
        <v>44416</v>
      </c>
      <c r="B145" s="1">
        <v>44416</v>
      </c>
      <c r="C145" s="27">
        <f>sales!C145*95%</f>
        <v>0</v>
      </c>
      <c r="D145" s="26">
        <f>sales!D145*78%</f>
        <v>0</v>
      </c>
    </row>
    <row r="146" spans="1:4" x14ac:dyDescent="0.3">
      <c r="A146" s="25">
        <f t="shared" si="2"/>
        <v>44417</v>
      </c>
      <c r="B146" s="1">
        <v>44417</v>
      </c>
      <c r="C146" s="27">
        <f>sales!C146*95%</f>
        <v>0</v>
      </c>
      <c r="D146" s="26">
        <f>sales!D146*78%</f>
        <v>0</v>
      </c>
    </row>
    <row r="147" spans="1:4" x14ac:dyDescent="0.3">
      <c r="A147" s="25">
        <f t="shared" si="2"/>
        <v>44418</v>
      </c>
      <c r="B147" s="1">
        <v>44418</v>
      </c>
      <c r="C147" s="27">
        <f>sales!C147*95%</f>
        <v>0</v>
      </c>
      <c r="D147" s="26">
        <f>sales!D147*78%</f>
        <v>0</v>
      </c>
    </row>
    <row r="148" spans="1:4" x14ac:dyDescent="0.3">
      <c r="A148" s="25">
        <f t="shared" si="2"/>
        <v>44419</v>
      </c>
      <c r="B148" s="1">
        <v>44419</v>
      </c>
      <c r="C148" s="27">
        <f>sales!C148*95%</f>
        <v>0</v>
      </c>
      <c r="D148" s="26">
        <f>sales!D148*78%</f>
        <v>0</v>
      </c>
    </row>
    <row r="149" spans="1:4" x14ac:dyDescent="0.3">
      <c r="A149" s="25">
        <f t="shared" si="2"/>
        <v>44420</v>
      </c>
      <c r="B149" s="1">
        <v>44420</v>
      </c>
      <c r="C149" s="27">
        <f>sales!C149*95%</f>
        <v>0</v>
      </c>
      <c r="D149" s="26">
        <f>sales!D149*78%</f>
        <v>0</v>
      </c>
    </row>
    <row r="150" spans="1:4" x14ac:dyDescent="0.3">
      <c r="A150" s="25">
        <f t="shared" si="2"/>
        <v>44421</v>
      </c>
      <c r="B150" s="1">
        <v>44421</v>
      </c>
      <c r="C150" s="27">
        <f>sales!C150*95%</f>
        <v>0</v>
      </c>
      <c r="D150" s="26">
        <f>sales!D150*78%</f>
        <v>0</v>
      </c>
    </row>
    <row r="151" spans="1:4" x14ac:dyDescent="0.3">
      <c r="A151" s="25">
        <f t="shared" si="2"/>
        <v>44422</v>
      </c>
      <c r="B151" s="1">
        <v>44422</v>
      </c>
      <c r="C151" s="27">
        <f>sales!C151*95%</f>
        <v>0</v>
      </c>
      <c r="D151" s="26">
        <f>sales!D151*78%</f>
        <v>0</v>
      </c>
    </row>
    <row r="152" spans="1:4" x14ac:dyDescent="0.3">
      <c r="A152" s="25">
        <f t="shared" si="2"/>
        <v>44423</v>
      </c>
      <c r="B152" s="1">
        <v>44423</v>
      </c>
      <c r="C152" s="27">
        <f>sales!C152*95%</f>
        <v>0</v>
      </c>
      <c r="D152" s="26">
        <f>sales!D152*78%</f>
        <v>0</v>
      </c>
    </row>
    <row r="153" spans="1:4" x14ac:dyDescent="0.3">
      <c r="A153" s="25">
        <f t="shared" si="2"/>
        <v>44424</v>
      </c>
      <c r="B153" s="1">
        <v>44424</v>
      </c>
      <c r="C153" s="27">
        <f>sales!C153*95%</f>
        <v>0</v>
      </c>
      <c r="D153" s="26">
        <f>sales!D153*78%</f>
        <v>0</v>
      </c>
    </row>
    <row r="154" spans="1:4" x14ac:dyDescent="0.3">
      <c r="A154" s="25">
        <f t="shared" si="2"/>
        <v>44425</v>
      </c>
      <c r="B154" s="1">
        <v>44425</v>
      </c>
      <c r="C154" s="27">
        <f>sales!C154*95%</f>
        <v>0</v>
      </c>
      <c r="D154" s="26">
        <f>sales!D154*78%</f>
        <v>0</v>
      </c>
    </row>
    <row r="155" spans="1:4" x14ac:dyDescent="0.3">
      <c r="A155" s="25">
        <f t="shared" si="2"/>
        <v>44426</v>
      </c>
      <c r="B155" s="1">
        <v>44426</v>
      </c>
      <c r="C155" s="27">
        <f>sales!C155*95%</f>
        <v>0</v>
      </c>
      <c r="D155" s="26">
        <f>sales!D155*78%</f>
        <v>0</v>
      </c>
    </row>
    <row r="156" spans="1:4" x14ac:dyDescent="0.3">
      <c r="A156" s="25">
        <f t="shared" si="2"/>
        <v>44427</v>
      </c>
      <c r="B156" s="1">
        <v>44427</v>
      </c>
      <c r="C156" s="27">
        <f>sales!C156*95%</f>
        <v>0</v>
      </c>
      <c r="D156" s="26">
        <f>sales!D156*78%</f>
        <v>0</v>
      </c>
    </row>
    <row r="157" spans="1:4" x14ac:dyDescent="0.3">
      <c r="A157" s="25">
        <f t="shared" si="2"/>
        <v>44428</v>
      </c>
      <c r="B157" s="1">
        <v>44428</v>
      </c>
      <c r="C157" s="27">
        <f>sales!C157*95%</f>
        <v>0</v>
      </c>
      <c r="D157" s="26">
        <f>sales!D157*78%</f>
        <v>0</v>
      </c>
    </row>
    <row r="158" spans="1:4" x14ac:dyDescent="0.3">
      <c r="A158" s="25">
        <f t="shared" si="2"/>
        <v>44429</v>
      </c>
      <c r="B158" s="1">
        <v>44429</v>
      </c>
      <c r="C158" s="27">
        <f>sales!C158*95%</f>
        <v>0</v>
      </c>
      <c r="D158" s="26">
        <f>sales!D158*78%</f>
        <v>0</v>
      </c>
    </row>
    <row r="159" spans="1:4" x14ac:dyDescent="0.3">
      <c r="A159" s="25">
        <f t="shared" si="2"/>
        <v>44430</v>
      </c>
      <c r="B159" s="1">
        <v>44430</v>
      </c>
      <c r="C159" s="27">
        <f>sales!C159*95%</f>
        <v>0</v>
      </c>
      <c r="D159" s="26">
        <f>sales!D159*78%</f>
        <v>0</v>
      </c>
    </row>
    <row r="160" spans="1:4" x14ac:dyDescent="0.3">
      <c r="A160" s="25">
        <f t="shared" si="2"/>
        <v>44431</v>
      </c>
      <c r="B160" s="1">
        <v>44431</v>
      </c>
      <c r="C160" s="27">
        <f>sales!C160*95%</f>
        <v>0</v>
      </c>
      <c r="D160" s="26">
        <f>sales!D160*78%</f>
        <v>0</v>
      </c>
    </row>
    <row r="161" spans="1:4" x14ac:dyDescent="0.3">
      <c r="A161" s="25">
        <f t="shared" si="2"/>
        <v>44432</v>
      </c>
      <c r="B161" s="1">
        <v>44432</v>
      </c>
      <c r="C161" s="27">
        <f>sales!C161*95%</f>
        <v>0</v>
      </c>
      <c r="D161" s="26">
        <f>sales!D161*78%</f>
        <v>0</v>
      </c>
    </row>
    <row r="162" spans="1:4" x14ac:dyDescent="0.3">
      <c r="A162" s="25">
        <f t="shared" si="2"/>
        <v>44433</v>
      </c>
      <c r="B162" s="1">
        <v>44433</v>
      </c>
      <c r="C162" s="27">
        <f>sales!C162*95%</f>
        <v>0</v>
      </c>
      <c r="D162" s="26">
        <f>sales!D162*78%</f>
        <v>0</v>
      </c>
    </row>
    <row r="163" spans="1:4" x14ac:dyDescent="0.3">
      <c r="A163" s="25">
        <f t="shared" si="2"/>
        <v>44434</v>
      </c>
      <c r="B163" s="1">
        <v>44434</v>
      </c>
      <c r="C163" s="27">
        <f>sales!C163*95%</f>
        <v>0</v>
      </c>
      <c r="D163" s="26">
        <f>sales!D163*78%</f>
        <v>0</v>
      </c>
    </row>
    <row r="164" spans="1:4" x14ac:dyDescent="0.3">
      <c r="A164" s="25">
        <f t="shared" si="2"/>
        <v>44435</v>
      </c>
      <c r="B164" s="1">
        <v>44435</v>
      </c>
      <c r="C164" s="27">
        <f>sales!C164*95%</f>
        <v>0</v>
      </c>
      <c r="D164" s="26">
        <f>sales!D164*78%</f>
        <v>0</v>
      </c>
    </row>
    <row r="165" spans="1:4" x14ac:dyDescent="0.3">
      <c r="A165" s="25">
        <f t="shared" si="2"/>
        <v>44436</v>
      </c>
      <c r="B165" s="1">
        <v>44436</v>
      </c>
      <c r="C165" s="27">
        <f>sales!C165*95%</f>
        <v>0</v>
      </c>
      <c r="D165" s="26">
        <f>sales!D165*78%</f>
        <v>0</v>
      </c>
    </row>
    <row r="166" spans="1:4" x14ac:dyDescent="0.3">
      <c r="A166" s="25">
        <f t="shared" si="2"/>
        <v>44437</v>
      </c>
      <c r="B166" s="1">
        <v>44437</v>
      </c>
      <c r="C166" s="27">
        <f>sales!C166*95%</f>
        <v>0</v>
      </c>
      <c r="D166" s="26">
        <f>sales!D166*78%</f>
        <v>0</v>
      </c>
    </row>
    <row r="167" spans="1:4" x14ac:dyDescent="0.3">
      <c r="A167" s="25">
        <f t="shared" si="2"/>
        <v>44438</v>
      </c>
      <c r="B167" s="1">
        <v>44438</v>
      </c>
      <c r="C167" s="27">
        <f>sales!C167*95%</f>
        <v>0</v>
      </c>
      <c r="D167" s="26">
        <f>sales!D167*78%</f>
        <v>0</v>
      </c>
    </row>
    <row r="168" spans="1:4" x14ac:dyDescent="0.3">
      <c r="A168" s="25">
        <f t="shared" si="2"/>
        <v>44439</v>
      </c>
      <c r="B168" s="1">
        <v>44439</v>
      </c>
      <c r="C168" s="27">
        <f>sales!C168*95%</f>
        <v>0</v>
      </c>
      <c r="D168" s="26">
        <f>sales!D168*78%</f>
        <v>0</v>
      </c>
    </row>
    <row r="169" spans="1:4" x14ac:dyDescent="0.3">
      <c r="A169" s="25">
        <f t="shared" si="2"/>
        <v>44440</v>
      </c>
      <c r="B169" s="1">
        <v>44440</v>
      </c>
      <c r="C169" s="27">
        <f>sales!C169*95%</f>
        <v>0</v>
      </c>
      <c r="D169" s="26">
        <f>sales!D169*78%</f>
        <v>0</v>
      </c>
    </row>
    <row r="170" spans="1:4" x14ac:dyDescent="0.3">
      <c r="A170" s="25">
        <f t="shared" si="2"/>
        <v>44441</v>
      </c>
      <c r="B170" s="1">
        <v>44441</v>
      </c>
      <c r="C170" s="27">
        <f>sales!C170*95%</f>
        <v>0</v>
      </c>
      <c r="D170" s="26">
        <f>sales!D170*78%</f>
        <v>0</v>
      </c>
    </row>
    <row r="171" spans="1:4" x14ac:dyDescent="0.3">
      <c r="A171" s="25">
        <f t="shared" si="2"/>
        <v>44442</v>
      </c>
      <c r="B171" s="1">
        <v>44442</v>
      </c>
      <c r="C171" s="27">
        <f>sales!C171*95%</f>
        <v>0</v>
      </c>
      <c r="D171" s="26">
        <f>sales!D171*78%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85"/>
  <sheetViews>
    <sheetView tabSelected="1" topLeftCell="A25" zoomScale="106" zoomScaleNormal="65" workbookViewId="0">
      <selection activeCell="C4" sqref="C4"/>
    </sheetView>
  </sheetViews>
  <sheetFormatPr defaultRowHeight="14.4" x14ac:dyDescent="0.3"/>
  <cols>
    <col min="2" max="2" width="18.77734375" style="1" bestFit="1" customWidth="1"/>
    <col min="3" max="3" width="10" bestFit="1" customWidth="1"/>
    <col min="4" max="4" width="10" style="2" bestFit="1" customWidth="1"/>
    <col min="5" max="5" width="12.88671875" style="2" bestFit="1" customWidth="1"/>
    <col min="6" max="6" width="12.88671875" style="3" bestFit="1" customWidth="1"/>
  </cols>
  <sheetData>
    <row r="1" spans="1:4" x14ac:dyDescent="0.3">
      <c r="A1" t="s">
        <v>17</v>
      </c>
      <c r="B1" s="24" t="s">
        <v>0</v>
      </c>
      <c r="C1" t="s">
        <v>15</v>
      </c>
      <c r="D1" s="2" t="s">
        <v>14</v>
      </c>
    </row>
    <row r="2" spans="1:4" x14ac:dyDescent="0.3">
      <c r="A2" s="25">
        <f>DATEVALUE(TEXT(B2,"DD-MM-YYYY"))</f>
        <v>44273</v>
      </c>
      <c r="B2" s="1">
        <v>44273</v>
      </c>
      <c r="C2">
        <v>4220</v>
      </c>
      <c r="D2" s="2">
        <v>72.5</v>
      </c>
    </row>
    <row r="3" spans="1:4" x14ac:dyDescent="0.3">
      <c r="A3" s="25">
        <f t="shared" ref="A3:A66" si="0">DATEVALUE(TEXT(B3,"DD-MM-YYYY"))</f>
        <v>44274</v>
      </c>
      <c r="B3" s="1">
        <v>44274</v>
      </c>
      <c r="C3">
        <v>4240</v>
      </c>
      <c r="D3" s="2">
        <v>72</v>
      </c>
    </row>
    <row r="4" spans="1:4" x14ac:dyDescent="0.3">
      <c r="A4" s="25">
        <f t="shared" si="0"/>
        <v>44275</v>
      </c>
      <c r="B4" s="1">
        <v>44275</v>
      </c>
      <c r="C4">
        <v>4250</v>
      </c>
      <c r="D4" s="2">
        <v>71.8</v>
      </c>
    </row>
    <row r="5" spans="1:4" x14ac:dyDescent="0.3">
      <c r="A5" s="25">
        <f t="shared" si="0"/>
        <v>44276</v>
      </c>
      <c r="B5" s="1">
        <v>44276</v>
      </c>
      <c r="C5">
        <v>4250</v>
      </c>
      <c r="D5" s="2">
        <v>71.8</v>
      </c>
    </row>
    <row r="6" spans="1:4" x14ac:dyDescent="0.3">
      <c r="A6" s="25">
        <f t="shared" si="0"/>
        <v>44277</v>
      </c>
      <c r="B6" s="1">
        <v>44277</v>
      </c>
      <c r="C6">
        <v>4250</v>
      </c>
      <c r="D6" s="2">
        <v>70.8</v>
      </c>
    </row>
    <row r="7" spans="1:4" x14ac:dyDescent="0.3">
      <c r="A7" s="25">
        <f t="shared" si="0"/>
        <v>44278</v>
      </c>
      <c r="B7" s="1">
        <v>44278</v>
      </c>
      <c r="C7">
        <v>4228</v>
      </c>
      <c r="D7" s="2">
        <v>70.400000000000006</v>
      </c>
    </row>
    <row r="8" spans="1:4" x14ac:dyDescent="0.3">
      <c r="A8" s="25">
        <f t="shared" si="0"/>
        <v>44279</v>
      </c>
      <c r="B8" s="1">
        <v>44279</v>
      </c>
      <c r="C8">
        <v>4228</v>
      </c>
      <c r="D8" s="2">
        <v>70.400000000000006</v>
      </c>
    </row>
    <row r="9" spans="1:4" x14ac:dyDescent="0.3">
      <c r="A9" s="25">
        <f t="shared" si="0"/>
        <v>44280</v>
      </c>
      <c r="B9" s="1">
        <v>44280</v>
      </c>
      <c r="C9">
        <v>4235</v>
      </c>
      <c r="D9" s="2">
        <v>70.400000000000006</v>
      </c>
    </row>
    <row r="10" spans="1:4" x14ac:dyDescent="0.3">
      <c r="A10" s="25">
        <f t="shared" si="0"/>
        <v>44281</v>
      </c>
      <c r="B10" s="1">
        <v>44281</v>
      </c>
      <c r="C10">
        <v>4216</v>
      </c>
      <c r="D10" s="2">
        <v>69.5</v>
      </c>
    </row>
    <row r="11" spans="1:4" x14ac:dyDescent="0.3">
      <c r="A11" s="25">
        <f t="shared" si="0"/>
        <v>44282</v>
      </c>
      <c r="B11" s="1">
        <v>44282</v>
      </c>
      <c r="C11">
        <v>4230</v>
      </c>
      <c r="D11" s="2">
        <v>69.5</v>
      </c>
    </row>
    <row r="12" spans="1:4" x14ac:dyDescent="0.3">
      <c r="A12" s="25">
        <f t="shared" si="0"/>
        <v>44283</v>
      </c>
      <c r="B12" s="1">
        <v>44283</v>
      </c>
      <c r="C12">
        <v>4230</v>
      </c>
      <c r="D12" s="2">
        <v>69.5</v>
      </c>
    </row>
    <row r="13" spans="1:4" x14ac:dyDescent="0.3">
      <c r="A13" s="25">
        <f t="shared" si="0"/>
        <v>44284</v>
      </c>
      <c r="B13" s="1">
        <v>44284</v>
      </c>
      <c r="C13">
        <v>4224</v>
      </c>
      <c r="D13" s="2">
        <v>69.5</v>
      </c>
    </row>
    <row r="14" spans="1:4" x14ac:dyDescent="0.3">
      <c r="A14" s="25">
        <f t="shared" si="0"/>
        <v>44285</v>
      </c>
      <c r="B14" s="1">
        <v>44285</v>
      </c>
      <c r="C14">
        <v>4230</v>
      </c>
      <c r="D14" s="2">
        <v>69.5</v>
      </c>
    </row>
    <row r="15" spans="1:4" x14ac:dyDescent="0.3">
      <c r="A15" s="25">
        <f t="shared" si="0"/>
        <v>44286</v>
      </c>
      <c r="B15" s="1">
        <v>44286</v>
      </c>
      <c r="C15">
        <v>4175</v>
      </c>
      <c r="D15" s="2">
        <v>67.3</v>
      </c>
    </row>
    <row r="16" spans="1:4" x14ac:dyDescent="0.3">
      <c r="A16" s="25">
        <f t="shared" si="0"/>
        <v>44287</v>
      </c>
      <c r="B16" s="1">
        <v>44287</v>
      </c>
      <c r="C16">
        <v>4222</v>
      </c>
      <c r="D16" s="2">
        <v>68.599999999999994</v>
      </c>
    </row>
    <row r="17" spans="1:4" x14ac:dyDescent="0.3">
      <c r="A17" s="25">
        <f t="shared" si="0"/>
        <v>44288</v>
      </c>
      <c r="B17" s="1">
        <v>44288</v>
      </c>
      <c r="C17">
        <v>4272</v>
      </c>
      <c r="D17" s="2">
        <v>70</v>
      </c>
    </row>
    <row r="18" spans="1:4" x14ac:dyDescent="0.3">
      <c r="A18" s="25">
        <f t="shared" si="0"/>
        <v>44289</v>
      </c>
      <c r="B18" s="1">
        <v>44289</v>
      </c>
      <c r="C18">
        <v>4272</v>
      </c>
      <c r="D18" s="2">
        <v>70</v>
      </c>
    </row>
    <row r="19" spans="1:4" x14ac:dyDescent="0.3">
      <c r="A19" s="25">
        <f t="shared" si="0"/>
        <v>44290</v>
      </c>
      <c r="B19" s="1">
        <v>44290</v>
      </c>
      <c r="C19">
        <v>4286</v>
      </c>
      <c r="D19" s="2">
        <v>70</v>
      </c>
    </row>
    <row r="20" spans="1:4" x14ac:dyDescent="0.3">
      <c r="A20" s="25">
        <f t="shared" si="0"/>
        <v>44291</v>
      </c>
      <c r="B20" s="1">
        <v>44291</v>
      </c>
      <c r="C20">
        <v>4286</v>
      </c>
      <c r="D20" s="2">
        <v>70</v>
      </c>
    </row>
    <row r="21" spans="1:4" x14ac:dyDescent="0.3">
      <c r="A21" s="25">
        <f t="shared" si="0"/>
        <v>44292</v>
      </c>
      <c r="B21" s="1">
        <v>44292</v>
      </c>
      <c r="C21">
        <v>4286</v>
      </c>
      <c r="D21" s="2">
        <v>70</v>
      </c>
    </row>
    <row r="22" spans="1:4" x14ac:dyDescent="0.3">
      <c r="A22" s="25">
        <f t="shared" si="0"/>
        <v>44293</v>
      </c>
      <c r="B22" s="1">
        <v>44293</v>
      </c>
      <c r="C22">
        <v>4332</v>
      </c>
      <c r="D22" s="2">
        <v>70.900000000000006</v>
      </c>
    </row>
    <row r="23" spans="1:4" x14ac:dyDescent="0.3">
      <c r="A23" s="25">
        <f t="shared" si="0"/>
        <v>44294</v>
      </c>
      <c r="B23" s="1">
        <v>44294</v>
      </c>
      <c r="C23">
        <v>4367</v>
      </c>
      <c r="D23" s="2">
        <v>71.900000000000006</v>
      </c>
    </row>
    <row r="24" spans="1:4" x14ac:dyDescent="0.3">
      <c r="A24" s="25">
        <f t="shared" si="0"/>
        <v>44295</v>
      </c>
      <c r="B24" s="1">
        <v>44295</v>
      </c>
      <c r="C24">
        <v>4384</v>
      </c>
      <c r="D24" s="2">
        <v>72</v>
      </c>
    </row>
    <row r="25" spans="1:4" x14ac:dyDescent="0.3">
      <c r="A25" s="25">
        <f t="shared" si="0"/>
        <v>44296</v>
      </c>
      <c r="B25" s="1">
        <v>44296</v>
      </c>
      <c r="C25">
        <v>4373</v>
      </c>
      <c r="D25" s="2">
        <v>72</v>
      </c>
    </row>
    <row r="26" spans="1:4" x14ac:dyDescent="0.3">
      <c r="A26" s="25">
        <f t="shared" si="0"/>
        <v>44297</v>
      </c>
      <c r="B26" s="1">
        <v>44297</v>
      </c>
      <c r="C26">
        <v>4373</v>
      </c>
      <c r="D26" s="2">
        <v>72</v>
      </c>
    </row>
    <row r="27" spans="1:4" x14ac:dyDescent="0.3">
      <c r="A27" s="25">
        <f t="shared" si="0"/>
        <v>44298</v>
      </c>
      <c r="B27" s="1">
        <v>44298</v>
      </c>
      <c r="C27">
        <v>4380</v>
      </c>
      <c r="D27" s="2">
        <v>71.7</v>
      </c>
    </row>
    <row r="28" spans="1:4" x14ac:dyDescent="0.3">
      <c r="A28" s="25">
        <f t="shared" si="0"/>
        <v>44299</v>
      </c>
      <c r="B28" s="1">
        <v>44299</v>
      </c>
      <c r="C28">
        <v>4380</v>
      </c>
      <c r="D28" s="2">
        <v>71.7</v>
      </c>
    </row>
    <row r="29" spans="1:4" x14ac:dyDescent="0.3">
      <c r="A29" s="25">
        <f t="shared" si="0"/>
        <v>44300</v>
      </c>
      <c r="B29" s="1">
        <v>44300</v>
      </c>
      <c r="C29">
        <v>4415</v>
      </c>
      <c r="D29" s="2">
        <v>72.599999999999994</v>
      </c>
    </row>
    <row r="30" spans="1:4" x14ac:dyDescent="0.3">
      <c r="A30" s="25">
        <f t="shared" si="0"/>
        <v>44301</v>
      </c>
      <c r="B30" s="1">
        <v>44301</v>
      </c>
      <c r="C30">
        <v>4400</v>
      </c>
      <c r="D30" s="2">
        <v>73.099999999999994</v>
      </c>
    </row>
    <row r="31" spans="1:4" x14ac:dyDescent="0.3">
      <c r="A31" s="25">
        <f t="shared" si="0"/>
        <v>44302</v>
      </c>
      <c r="B31" s="1">
        <v>44302</v>
      </c>
      <c r="C31">
        <v>4440</v>
      </c>
      <c r="D31" s="2">
        <v>73.5</v>
      </c>
    </row>
    <row r="32" spans="1:4" x14ac:dyDescent="0.3">
      <c r="A32" s="25">
        <f t="shared" si="0"/>
        <v>44303</v>
      </c>
      <c r="B32" s="1">
        <v>44303</v>
      </c>
      <c r="C32">
        <v>4453</v>
      </c>
      <c r="D32" s="2">
        <v>73.7</v>
      </c>
    </row>
    <row r="33" spans="1:4" x14ac:dyDescent="0.3">
      <c r="A33" s="25">
        <f t="shared" si="0"/>
        <v>44304</v>
      </c>
      <c r="B33" s="1">
        <v>44304</v>
      </c>
      <c r="C33">
        <v>4453</v>
      </c>
      <c r="D33" s="2">
        <v>73.7</v>
      </c>
    </row>
    <row r="34" spans="1:4" x14ac:dyDescent="0.3">
      <c r="A34" s="25">
        <f t="shared" si="0"/>
        <v>44305</v>
      </c>
      <c r="B34" s="1">
        <v>44305</v>
      </c>
      <c r="C34">
        <v>4495</v>
      </c>
      <c r="D34" s="2">
        <v>74.2</v>
      </c>
    </row>
    <row r="35" spans="1:4" x14ac:dyDescent="0.3">
      <c r="A35" s="25">
        <f t="shared" si="0"/>
        <v>44306</v>
      </c>
      <c r="B35" s="1">
        <v>44306</v>
      </c>
      <c r="C35">
        <v>4511</v>
      </c>
      <c r="D35" s="2">
        <v>74.099999999999994</v>
      </c>
    </row>
    <row r="36" spans="1:4" x14ac:dyDescent="0.3">
      <c r="A36" s="25">
        <f t="shared" si="0"/>
        <v>44307</v>
      </c>
      <c r="B36" s="1">
        <v>44307</v>
      </c>
      <c r="C36">
        <v>4560</v>
      </c>
      <c r="D36" s="2">
        <v>73.900000000000006</v>
      </c>
    </row>
    <row r="37" spans="1:4" x14ac:dyDescent="0.3">
      <c r="A37" s="25">
        <f t="shared" si="0"/>
        <v>44308</v>
      </c>
      <c r="B37" s="1">
        <v>44308</v>
      </c>
      <c r="C37">
        <v>4573</v>
      </c>
      <c r="D37" s="2">
        <v>75.7</v>
      </c>
    </row>
    <row r="38" spans="1:4" x14ac:dyDescent="0.3">
      <c r="A38" s="25">
        <f t="shared" si="0"/>
        <v>44309</v>
      </c>
      <c r="B38" s="1">
        <v>44309</v>
      </c>
      <c r="C38">
        <v>4502</v>
      </c>
      <c r="D38" s="2">
        <v>74.599999999999994</v>
      </c>
    </row>
    <row r="39" spans="1:4" x14ac:dyDescent="0.3">
      <c r="A39" s="25">
        <f t="shared" si="0"/>
        <v>44310</v>
      </c>
      <c r="B39" s="1">
        <v>44310</v>
      </c>
      <c r="C39">
        <v>4502</v>
      </c>
      <c r="D39" s="2">
        <v>74.599999999999994</v>
      </c>
    </row>
    <row r="40" spans="1:4" x14ac:dyDescent="0.3">
      <c r="A40" s="25">
        <f t="shared" si="0"/>
        <v>44311</v>
      </c>
      <c r="B40" s="1">
        <v>44311</v>
      </c>
      <c r="C40">
        <v>4502</v>
      </c>
      <c r="D40" s="2">
        <v>74.599999999999994</v>
      </c>
    </row>
    <row r="41" spans="1:4" x14ac:dyDescent="0.3">
      <c r="A41" s="25">
        <f t="shared" si="0"/>
        <v>44312</v>
      </c>
      <c r="B41" s="1">
        <v>44312</v>
      </c>
      <c r="C41">
        <v>4502</v>
      </c>
      <c r="D41" s="2">
        <v>74.599999999999994</v>
      </c>
    </row>
    <row r="42" spans="1:4" x14ac:dyDescent="0.3">
      <c r="A42" s="25">
        <f t="shared" si="0"/>
        <v>44313</v>
      </c>
      <c r="B42" s="1">
        <v>44313</v>
      </c>
      <c r="C42">
        <v>4463</v>
      </c>
      <c r="D42" s="2">
        <v>74</v>
      </c>
    </row>
    <row r="43" spans="1:4" x14ac:dyDescent="0.3">
      <c r="A43" s="25">
        <f t="shared" si="0"/>
        <v>44314</v>
      </c>
      <c r="B43" s="1">
        <v>44314</v>
      </c>
      <c r="C43">
        <v>4463</v>
      </c>
      <c r="D43" s="2">
        <v>74</v>
      </c>
    </row>
    <row r="44" spans="1:4" x14ac:dyDescent="0.3">
      <c r="A44" s="25">
        <f t="shared" si="0"/>
        <v>44315</v>
      </c>
      <c r="B44" s="1">
        <v>44315</v>
      </c>
      <c r="C44">
        <v>4463</v>
      </c>
      <c r="D44" s="2">
        <v>74</v>
      </c>
    </row>
    <row r="45" spans="1:4" x14ac:dyDescent="0.3">
      <c r="A45" s="25">
        <f t="shared" si="0"/>
        <v>44316</v>
      </c>
      <c r="B45" s="1">
        <v>44316</v>
      </c>
      <c r="C45">
        <v>4463</v>
      </c>
      <c r="D45" s="2">
        <v>74</v>
      </c>
    </row>
    <row r="46" spans="1:4" x14ac:dyDescent="0.3">
      <c r="A46" s="25">
        <f t="shared" si="0"/>
        <v>44317</v>
      </c>
      <c r="B46" s="1">
        <v>44317</v>
      </c>
      <c r="C46">
        <v>4463</v>
      </c>
      <c r="D46" s="2">
        <v>74</v>
      </c>
    </row>
    <row r="47" spans="1:4" x14ac:dyDescent="0.3">
      <c r="A47" s="25">
        <f t="shared" si="0"/>
        <v>44318</v>
      </c>
      <c r="B47" s="1">
        <v>44318</v>
      </c>
      <c r="C47">
        <v>4463</v>
      </c>
      <c r="D47" s="2">
        <v>74</v>
      </c>
    </row>
    <row r="48" spans="1:4" x14ac:dyDescent="0.3">
      <c r="A48" s="25">
        <f t="shared" si="0"/>
        <v>44319</v>
      </c>
      <c r="B48" s="1">
        <v>44319</v>
      </c>
      <c r="C48">
        <v>4463</v>
      </c>
      <c r="D48" s="2">
        <v>74</v>
      </c>
    </row>
    <row r="49" spans="1:4" x14ac:dyDescent="0.3">
      <c r="A49" s="25">
        <f t="shared" si="0"/>
        <v>44320</v>
      </c>
      <c r="B49" s="1">
        <v>44320</v>
      </c>
      <c r="C49">
        <v>4463</v>
      </c>
      <c r="D49" s="2">
        <v>75.3</v>
      </c>
    </row>
    <row r="50" spans="1:4" x14ac:dyDescent="0.3">
      <c r="A50" s="25">
        <f t="shared" si="0"/>
        <v>44321</v>
      </c>
      <c r="B50" s="1">
        <v>44321</v>
      </c>
      <c r="C50">
        <v>4463</v>
      </c>
      <c r="D50" s="2">
        <v>75.3</v>
      </c>
    </row>
    <row r="51" spans="1:4" x14ac:dyDescent="0.3">
      <c r="A51" s="25">
        <f t="shared" si="0"/>
        <v>44322</v>
      </c>
      <c r="B51" s="1">
        <v>44322</v>
      </c>
      <c r="C51">
        <v>4463</v>
      </c>
      <c r="D51" s="2">
        <v>75.3</v>
      </c>
    </row>
    <row r="52" spans="1:4" x14ac:dyDescent="0.3">
      <c r="A52" s="25">
        <f t="shared" si="0"/>
        <v>44323</v>
      </c>
      <c r="B52" s="1">
        <v>44323</v>
      </c>
      <c r="C52">
        <v>4463</v>
      </c>
      <c r="D52" s="2">
        <v>75.3</v>
      </c>
    </row>
    <row r="53" spans="1:4" x14ac:dyDescent="0.3">
      <c r="A53" s="25">
        <f t="shared" si="0"/>
        <v>44324</v>
      </c>
      <c r="B53" s="1">
        <v>44324</v>
      </c>
      <c r="C53">
        <v>4463</v>
      </c>
      <c r="D53" s="2">
        <v>75.3</v>
      </c>
    </row>
    <row r="54" spans="1:4" x14ac:dyDescent="0.3">
      <c r="A54" s="25">
        <f t="shared" si="0"/>
        <v>44325</v>
      </c>
      <c r="B54" s="1">
        <v>44325</v>
      </c>
      <c r="C54">
        <v>4410</v>
      </c>
      <c r="D54" s="2">
        <v>76.5</v>
      </c>
    </row>
    <row r="55" spans="1:4" x14ac:dyDescent="0.3">
      <c r="A55" s="25">
        <f t="shared" si="0"/>
        <v>44326</v>
      </c>
      <c r="B55" s="1">
        <v>44326</v>
      </c>
      <c r="C55">
        <v>4410</v>
      </c>
      <c r="D55" s="2">
        <v>76.5</v>
      </c>
    </row>
    <row r="56" spans="1:4" x14ac:dyDescent="0.3">
      <c r="A56" s="25">
        <f t="shared" si="0"/>
        <v>44327</v>
      </c>
      <c r="B56" s="1">
        <v>44327</v>
      </c>
      <c r="C56">
        <v>4410</v>
      </c>
      <c r="D56" s="2">
        <v>76.5</v>
      </c>
    </row>
    <row r="57" spans="1:4" x14ac:dyDescent="0.3">
      <c r="A57" s="25">
        <f t="shared" si="0"/>
        <v>44328</v>
      </c>
      <c r="B57" s="1">
        <v>44328</v>
      </c>
      <c r="C57">
        <v>4410</v>
      </c>
      <c r="D57" s="2">
        <v>76.5</v>
      </c>
    </row>
    <row r="58" spans="1:4" x14ac:dyDescent="0.3">
      <c r="A58" s="25">
        <f t="shared" si="0"/>
        <v>44329</v>
      </c>
      <c r="B58" s="1">
        <v>44329</v>
      </c>
      <c r="C58">
        <v>4410</v>
      </c>
      <c r="D58" s="2">
        <v>76.5</v>
      </c>
    </row>
    <row r="59" spans="1:4" x14ac:dyDescent="0.3">
      <c r="A59" s="25">
        <f t="shared" si="0"/>
        <v>44330</v>
      </c>
      <c r="B59" s="1">
        <v>44330</v>
      </c>
      <c r="C59">
        <v>4550</v>
      </c>
      <c r="D59" s="2">
        <v>76.5</v>
      </c>
    </row>
    <row r="60" spans="1:4" x14ac:dyDescent="0.3">
      <c r="A60" s="25">
        <f t="shared" si="0"/>
        <v>44331</v>
      </c>
      <c r="B60" s="1">
        <v>44331</v>
      </c>
      <c r="C60">
        <v>4550</v>
      </c>
      <c r="D60" s="2">
        <v>76.5</v>
      </c>
    </row>
    <row r="61" spans="1:4" x14ac:dyDescent="0.3">
      <c r="A61" s="25">
        <f t="shared" si="0"/>
        <v>44332</v>
      </c>
      <c r="B61" s="1">
        <v>44332</v>
      </c>
      <c r="C61">
        <v>4550</v>
      </c>
      <c r="D61" s="2">
        <v>76.5</v>
      </c>
    </row>
    <row r="62" spans="1:4" x14ac:dyDescent="0.3">
      <c r="A62" s="25">
        <f t="shared" si="0"/>
        <v>44333</v>
      </c>
      <c r="B62" s="1">
        <v>44333</v>
      </c>
      <c r="C62">
        <v>4500</v>
      </c>
      <c r="D62" s="2">
        <v>74.2</v>
      </c>
    </row>
    <row r="63" spans="1:4" x14ac:dyDescent="0.3">
      <c r="A63" s="25">
        <f t="shared" si="0"/>
        <v>44334</v>
      </c>
      <c r="B63" s="1">
        <v>44334</v>
      </c>
      <c r="C63">
        <v>4500</v>
      </c>
      <c r="D63" s="2">
        <v>74.2</v>
      </c>
    </row>
    <row r="64" spans="1:4" x14ac:dyDescent="0.3">
      <c r="A64" s="25">
        <f t="shared" si="0"/>
        <v>44335</v>
      </c>
      <c r="B64" s="1">
        <v>44335</v>
      </c>
      <c r="C64">
        <v>4550</v>
      </c>
      <c r="D64" s="2">
        <v>75.5</v>
      </c>
    </row>
    <row r="65" spans="1:4" x14ac:dyDescent="0.3">
      <c r="A65" s="25">
        <f t="shared" si="0"/>
        <v>44336</v>
      </c>
      <c r="B65" s="1">
        <v>44336</v>
      </c>
      <c r="C65">
        <v>4480</v>
      </c>
      <c r="D65" s="2">
        <v>76.5</v>
      </c>
    </row>
    <row r="66" spans="1:4" x14ac:dyDescent="0.3">
      <c r="A66" s="25">
        <f t="shared" si="0"/>
        <v>44337</v>
      </c>
      <c r="B66" s="1">
        <v>44337</v>
      </c>
      <c r="C66">
        <v>4500</v>
      </c>
      <c r="D66" s="2">
        <v>76.5</v>
      </c>
    </row>
    <row r="67" spans="1:4" x14ac:dyDescent="0.3">
      <c r="A67" s="25">
        <f t="shared" ref="A67:A130" si="1">DATEVALUE(TEXT(B67,"DD-MM-YYYY"))</f>
        <v>44338</v>
      </c>
      <c r="B67" s="1">
        <v>44338</v>
      </c>
      <c r="C67">
        <v>4580</v>
      </c>
      <c r="D67" s="2">
        <v>78</v>
      </c>
    </row>
    <row r="68" spans="1:4" x14ac:dyDescent="0.3">
      <c r="A68" s="25">
        <f t="shared" si="1"/>
        <v>44339</v>
      </c>
      <c r="B68" s="1">
        <v>44339</v>
      </c>
      <c r="C68">
        <v>4580</v>
      </c>
      <c r="D68" s="2">
        <v>78</v>
      </c>
    </row>
    <row r="69" spans="1:4" x14ac:dyDescent="0.3">
      <c r="A69" s="25">
        <f t="shared" si="1"/>
        <v>44340</v>
      </c>
      <c r="B69" s="1">
        <v>44340</v>
      </c>
      <c r="C69">
        <v>4580</v>
      </c>
      <c r="D69" s="2">
        <v>78</v>
      </c>
    </row>
    <row r="70" spans="1:4" x14ac:dyDescent="0.3">
      <c r="A70" s="25">
        <f t="shared" si="1"/>
        <v>44341</v>
      </c>
      <c r="B70" s="1">
        <v>44341</v>
      </c>
      <c r="C70">
        <v>4580</v>
      </c>
      <c r="D70" s="2">
        <v>80</v>
      </c>
    </row>
    <row r="71" spans="1:4" x14ac:dyDescent="0.3">
      <c r="A71" s="25">
        <f t="shared" si="1"/>
        <v>44342</v>
      </c>
      <c r="B71" s="1">
        <v>44342</v>
      </c>
      <c r="C71">
        <v>4580</v>
      </c>
      <c r="D71" s="2">
        <v>80</v>
      </c>
    </row>
    <row r="72" spans="1:4" x14ac:dyDescent="0.3">
      <c r="A72" s="25">
        <f t="shared" si="1"/>
        <v>44343</v>
      </c>
      <c r="B72" s="1">
        <v>44343</v>
      </c>
      <c r="C72">
        <v>4580</v>
      </c>
      <c r="D72" s="2">
        <v>80</v>
      </c>
    </row>
    <row r="73" spans="1:4" x14ac:dyDescent="0.3">
      <c r="A73" s="25">
        <f t="shared" si="1"/>
        <v>44344</v>
      </c>
      <c r="B73" s="1">
        <v>44344</v>
      </c>
      <c r="C73">
        <v>4580</v>
      </c>
      <c r="D73" s="2">
        <v>80</v>
      </c>
    </row>
    <row r="74" spans="1:4" x14ac:dyDescent="0.3">
      <c r="A74" s="25">
        <f t="shared" si="1"/>
        <v>44345</v>
      </c>
      <c r="B74" s="1">
        <v>44345</v>
      </c>
      <c r="C74">
        <v>4580</v>
      </c>
      <c r="D74" s="2">
        <v>80</v>
      </c>
    </row>
    <row r="75" spans="1:4" x14ac:dyDescent="0.3">
      <c r="A75" s="25">
        <f t="shared" si="1"/>
        <v>44346</v>
      </c>
      <c r="B75" s="1">
        <v>44346</v>
      </c>
      <c r="C75">
        <v>4600</v>
      </c>
      <c r="D75" s="2">
        <v>78</v>
      </c>
    </row>
    <row r="76" spans="1:4" x14ac:dyDescent="0.3">
      <c r="A76" s="25">
        <f t="shared" si="1"/>
        <v>44347</v>
      </c>
      <c r="B76" s="1">
        <v>44347</v>
      </c>
      <c r="C76">
        <v>4550</v>
      </c>
      <c r="D76" s="2">
        <v>76</v>
      </c>
    </row>
    <row r="77" spans="1:4" x14ac:dyDescent="0.3">
      <c r="A77" s="25">
        <f t="shared" si="1"/>
        <v>44348</v>
      </c>
      <c r="B77" s="1">
        <v>44348</v>
      </c>
      <c r="C77">
        <v>4680</v>
      </c>
      <c r="D77" s="2">
        <v>78</v>
      </c>
    </row>
    <row r="78" spans="1:4" x14ac:dyDescent="0.3">
      <c r="A78" s="25">
        <f t="shared" si="1"/>
        <v>44349</v>
      </c>
      <c r="B78" s="1">
        <v>44349</v>
      </c>
      <c r="C78">
        <v>4680</v>
      </c>
      <c r="D78" s="2">
        <v>78</v>
      </c>
    </row>
    <row r="79" spans="1:4" x14ac:dyDescent="0.3">
      <c r="A79" s="25">
        <f t="shared" si="1"/>
        <v>44350</v>
      </c>
      <c r="B79" s="1">
        <v>44350</v>
      </c>
      <c r="C79">
        <v>4700</v>
      </c>
      <c r="D79" s="2">
        <v>80</v>
      </c>
    </row>
    <row r="80" spans="1:4" x14ac:dyDescent="0.3">
      <c r="A80" s="25">
        <f t="shared" si="1"/>
        <v>44351</v>
      </c>
      <c r="B80" s="1">
        <v>44351</v>
      </c>
      <c r="C80">
        <v>4700</v>
      </c>
      <c r="D80" s="2">
        <v>80</v>
      </c>
    </row>
    <row r="81" spans="1:4" x14ac:dyDescent="0.3">
      <c r="A81" s="25">
        <f t="shared" si="1"/>
        <v>44352</v>
      </c>
      <c r="B81" s="1">
        <v>44352</v>
      </c>
      <c r="C81">
        <v>4700</v>
      </c>
      <c r="D81" s="2">
        <v>80</v>
      </c>
    </row>
    <row r="82" spans="1:4" x14ac:dyDescent="0.3">
      <c r="A82" s="25">
        <f t="shared" si="1"/>
        <v>44353</v>
      </c>
      <c r="B82" s="1">
        <v>44353</v>
      </c>
      <c r="C82">
        <v>4700</v>
      </c>
      <c r="D82" s="2">
        <v>80</v>
      </c>
    </row>
    <row r="83" spans="1:4" x14ac:dyDescent="0.3">
      <c r="A83" s="25">
        <f t="shared" si="1"/>
        <v>44354</v>
      </c>
      <c r="B83" s="1">
        <v>44354</v>
      </c>
      <c r="C83">
        <v>4600</v>
      </c>
      <c r="D83" s="2">
        <v>76.5</v>
      </c>
    </row>
    <row r="84" spans="1:4" x14ac:dyDescent="0.3">
      <c r="A84" s="25">
        <f t="shared" si="1"/>
        <v>44355</v>
      </c>
      <c r="B84" s="1">
        <v>44355</v>
      </c>
      <c r="C84">
        <v>4600</v>
      </c>
      <c r="D84" s="2">
        <v>76.5</v>
      </c>
    </row>
    <row r="85" spans="1:4" x14ac:dyDescent="0.3">
      <c r="A85" s="25">
        <f t="shared" si="1"/>
        <v>44356</v>
      </c>
      <c r="B85" s="1">
        <v>44356</v>
      </c>
      <c r="C85">
        <v>4630</v>
      </c>
      <c r="D85" s="2">
        <v>76.5</v>
      </c>
    </row>
    <row r="86" spans="1:4" x14ac:dyDescent="0.3">
      <c r="A86" s="25">
        <f t="shared" si="1"/>
        <v>44357</v>
      </c>
      <c r="B86" s="1">
        <v>44357</v>
      </c>
      <c r="C86">
        <v>4570</v>
      </c>
      <c r="D86" s="2">
        <v>76.8</v>
      </c>
    </row>
    <row r="87" spans="1:4" x14ac:dyDescent="0.3">
      <c r="A87" s="25">
        <f t="shared" si="1"/>
        <v>44358</v>
      </c>
      <c r="B87" s="1">
        <v>44358</v>
      </c>
      <c r="C87">
        <v>4521</v>
      </c>
      <c r="D87" s="2">
        <v>74.5</v>
      </c>
    </row>
    <row r="88" spans="1:4" x14ac:dyDescent="0.3">
      <c r="A88" s="25">
        <f t="shared" si="1"/>
        <v>44359</v>
      </c>
      <c r="B88" s="1">
        <v>44359</v>
      </c>
      <c r="C88">
        <v>4521</v>
      </c>
      <c r="D88" s="2">
        <v>74.5</v>
      </c>
    </row>
    <row r="89" spans="1:4" x14ac:dyDescent="0.3">
      <c r="A89" s="25">
        <f t="shared" si="1"/>
        <v>44360</v>
      </c>
      <c r="B89" s="1">
        <v>44360</v>
      </c>
      <c r="C89">
        <v>4600</v>
      </c>
      <c r="D89" s="2">
        <v>78</v>
      </c>
    </row>
    <row r="90" spans="1:4" x14ac:dyDescent="0.3">
      <c r="A90" s="25">
        <f t="shared" si="1"/>
        <v>44361</v>
      </c>
      <c r="B90" s="1">
        <v>44361</v>
      </c>
      <c r="C90">
        <v>4600</v>
      </c>
      <c r="D90" s="2">
        <v>78</v>
      </c>
    </row>
    <row r="91" spans="1:4" x14ac:dyDescent="0.3">
      <c r="A91" s="25">
        <f t="shared" si="1"/>
        <v>44362</v>
      </c>
      <c r="B91" s="1">
        <v>44362</v>
      </c>
      <c r="C91">
        <v>4600</v>
      </c>
      <c r="D91" s="2">
        <v>78</v>
      </c>
    </row>
    <row r="92" spans="1:4" x14ac:dyDescent="0.3">
      <c r="A92" s="25">
        <f t="shared" si="1"/>
        <v>44363</v>
      </c>
      <c r="B92" s="1">
        <v>44363</v>
      </c>
      <c r="C92">
        <v>4600</v>
      </c>
      <c r="D92" s="2">
        <v>78</v>
      </c>
    </row>
    <row r="93" spans="1:4" x14ac:dyDescent="0.3">
      <c r="A93" s="25">
        <f t="shared" si="1"/>
        <v>44364</v>
      </c>
      <c r="B93" s="1">
        <v>44364</v>
      </c>
      <c r="C93">
        <v>4600</v>
      </c>
      <c r="D93" s="2">
        <v>78</v>
      </c>
    </row>
    <row r="94" spans="1:4" x14ac:dyDescent="0.3">
      <c r="A94" s="25">
        <f t="shared" si="1"/>
        <v>44365</v>
      </c>
      <c r="B94" s="1">
        <v>44365</v>
      </c>
      <c r="C94">
        <v>4600</v>
      </c>
      <c r="D94" s="2">
        <v>78</v>
      </c>
    </row>
    <row r="95" spans="1:4" x14ac:dyDescent="0.3">
      <c r="A95" s="25">
        <f t="shared" si="1"/>
        <v>44366</v>
      </c>
      <c r="B95" s="1">
        <v>44366</v>
      </c>
      <c r="C95">
        <v>4600</v>
      </c>
      <c r="D95" s="2">
        <v>78</v>
      </c>
    </row>
    <row r="96" spans="1:4" x14ac:dyDescent="0.3">
      <c r="A96" s="25">
        <f t="shared" si="1"/>
        <v>44367</v>
      </c>
      <c r="B96" s="1">
        <v>44367</v>
      </c>
      <c r="C96">
        <v>4465</v>
      </c>
      <c r="D96" s="2">
        <v>73.8</v>
      </c>
    </row>
    <row r="97" spans="1:4" x14ac:dyDescent="0.3">
      <c r="A97" s="25">
        <f t="shared" si="1"/>
        <v>44368</v>
      </c>
      <c r="B97" s="1">
        <v>44368</v>
      </c>
      <c r="C97">
        <v>4465</v>
      </c>
      <c r="D97" s="2">
        <v>73.8</v>
      </c>
    </row>
    <row r="98" spans="1:4" x14ac:dyDescent="0.3">
      <c r="A98" s="25">
        <f t="shared" si="1"/>
        <v>44369</v>
      </c>
      <c r="B98" s="1">
        <v>44369</v>
      </c>
      <c r="C98">
        <v>4465</v>
      </c>
      <c r="D98" s="2">
        <v>73.8</v>
      </c>
    </row>
    <row r="99" spans="1:4" x14ac:dyDescent="0.3">
      <c r="A99" s="25">
        <f t="shared" si="1"/>
        <v>44370</v>
      </c>
      <c r="B99" s="1">
        <v>44370</v>
      </c>
      <c r="C99">
        <v>4465</v>
      </c>
      <c r="D99" s="2">
        <v>73.8</v>
      </c>
    </row>
    <row r="100" spans="1:4" x14ac:dyDescent="0.3">
      <c r="A100" s="25">
        <f t="shared" si="1"/>
        <v>44371</v>
      </c>
      <c r="B100" s="1">
        <v>44371</v>
      </c>
      <c r="C100">
        <v>4465</v>
      </c>
      <c r="D100" s="2">
        <v>73.8</v>
      </c>
    </row>
    <row r="101" spans="1:4" x14ac:dyDescent="0.3">
      <c r="A101" s="25">
        <f t="shared" si="1"/>
        <v>44372</v>
      </c>
      <c r="B101" s="1">
        <v>44372</v>
      </c>
      <c r="C101">
        <v>4465</v>
      </c>
      <c r="D101" s="2">
        <v>73.8</v>
      </c>
    </row>
    <row r="102" spans="1:4" x14ac:dyDescent="0.3">
      <c r="A102" s="25">
        <f t="shared" si="1"/>
        <v>44373</v>
      </c>
      <c r="B102" s="1">
        <v>44373</v>
      </c>
      <c r="C102">
        <v>4440</v>
      </c>
      <c r="D102" s="2">
        <v>73.5</v>
      </c>
    </row>
    <row r="103" spans="1:4" x14ac:dyDescent="0.3">
      <c r="A103" s="25">
        <f t="shared" si="1"/>
        <v>44374</v>
      </c>
      <c r="B103" s="1">
        <v>44374</v>
      </c>
      <c r="C103">
        <v>4440</v>
      </c>
      <c r="D103" s="2">
        <v>73.5</v>
      </c>
    </row>
    <row r="104" spans="1:4" x14ac:dyDescent="0.3">
      <c r="A104" s="25">
        <f t="shared" si="1"/>
        <v>44375</v>
      </c>
      <c r="B104" s="1">
        <v>44375</v>
      </c>
      <c r="C104">
        <v>4440</v>
      </c>
      <c r="D104" s="2">
        <v>73.5</v>
      </c>
    </row>
    <row r="105" spans="1:4" x14ac:dyDescent="0.3">
      <c r="A105" s="25">
        <f t="shared" si="1"/>
        <v>44376</v>
      </c>
      <c r="B105" s="1">
        <v>44376</v>
      </c>
      <c r="C105">
        <v>4440</v>
      </c>
      <c r="D105" s="2">
        <v>73.5</v>
      </c>
    </row>
    <row r="106" spans="1:4" x14ac:dyDescent="0.3">
      <c r="A106" s="25">
        <f t="shared" si="1"/>
        <v>44377</v>
      </c>
      <c r="B106" s="1">
        <v>44377</v>
      </c>
      <c r="C106">
        <v>4440</v>
      </c>
      <c r="D106" s="2">
        <v>73.5</v>
      </c>
    </row>
    <row r="107" spans="1:4" x14ac:dyDescent="0.3">
      <c r="A107" s="25">
        <f t="shared" si="1"/>
        <v>44378</v>
      </c>
      <c r="B107" s="1">
        <v>44378</v>
      </c>
      <c r="C107">
        <v>4465</v>
      </c>
      <c r="D107" s="2">
        <v>75.2</v>
      </c>
    </row>
    <row r="108" spans="1:4" x14ac:dyDescent="0.3">
      <c r="A108" s="25">
        <f t="shared" si="1"/>
        <v>44379</v>
      </c>
      <c r="B108" s="1">
        <v>44379</v>
      </c>
      <c r="C108">
        <v>4430</v>
      </c>
      <c r="D108" s="2">
        <v>74.599999999999994</v>
      </c>
    </row>
    <row r="109" spans="1:4" x14ac:dyDescent="0.3">
      <c r="A109" s="25">
        <f t="shared" si="1"/>
        <v>44380</v>
      </c>
      <c r="B109" s="1">
        <v>44380</v>
      </c>
      <c r="C109">
        <v>4430</v>
      </c>
      <c r="D109" s="2">
        <v>74.599999999999994</v>
      </c>
    </row>
    <row r="110" spans="1:4" x14ac:dyDescent="0.3">
      <c r="A110" s="25">
        <f t="shared" si="1"/>
        <v>44381</v>
      </c>
      <c r="B110" s="1">
        <v>44381</v>
      </c>
      <c r="C110">
        <v>4565</v>
      </c>
      <c r="D110" s="2">
        <v>75.400000000000006</v>
      </c>
    </row>
    <row r="111" spans="1:4" x14ac:dyDescent="0.3">
      <c r="A111" s="25">
        <f t="shared" si="1"/>
        <v>44382</v>
      </c>
      <c r="B111" s="1">
        <v>44382</v>
      </c>
      <c r="C111">
        <v>4565</v>
      </c>
      <c r="D111" s="2">
        <v>75.400000000000006</v>
      </c>
    </row>
    <row r="112" spans="1:4" x14ac:dyDescent="0.3">
      <c r="A112" s="25">
        <f t="shared" si="1"/>
        <v>44383</v>
      </c>
      <c r="B112" s="1">
        <v>44383</v>
      </c>
      <c r="C112">
        <v>4520</v>
      </c>
      <c r="D112" s="2">
        <v>74.2</v>
      </c>
    </row>
    <row r="113" spans="1:4" x14ac:dyDescent="0.3">
      <c r="A113" s="25">
        <f t="shared" si="1"/>
        <v>44384</v>
      </c>
      <c r="B113" s="1">
        <v>44384</v>
      </c>
      <c r="C113">
        <v>4550</v>
      </c>
      <c r="D113" s="2">
        <v>74.099999999999994</v>
      </c>
    </row>
    <row r="114" spans="1:4" x14ac:dyDescent="0.3">
      <c r="A114" s="25">
        <f t="shared" si="1"/>
        <v>44385</v>
      </c>
      <c r="B114" s="1">
        <v>44385</v>
      </c>
      <c r="C114">
        <v>4520</v>
      </c>
      <c r="D114" s="2">
        <v>74</v>
      </c>
    </row>
    <row r="115" spans="1:4" x14ac:dyDescent="0.3">
      <c r="A115" s="25">
        <f t="shared" si="1"/>
        <v>44386</v>
      </c>
      <c r="B115" s="1">
        <v>44386</v>
      </c>
      <c r="C115">
        <v>4525</v>
      </c>
      <c r="D115" s="2">
        <v>74</v>
      </c>
    </row>
    <row r="116" spans="1:4" x14ac:dyDescent="0.3">
      <c r="A116" s="25">
        <f t="shared" si="1"/>
        <v>44387</v>
      </c>
      <c r="B116" s="1">
        <v>44387</v>
      </c>
      <c r="C116">
        <v>4525</v>
      </c>
      <c r="D116" s="2">
        <v>74.099999999999994</v>
      </c>
    </row>
    <row r="117" spans="1:4" x14ac:dyDescent="0.3">
      <c r="A117" s="25">
        <f t="shared" si="1"/>
        <v>44388</v>
      </c>
      <c r="B117" s="1">
        <v>44388</v>
      </c>
      <c r="C117">
        <v>4525</v>
      </c>
      <c r="D117" s="2">
        <v>74.099999999999994</v>
      </c>
    </row>
    <row r="118" spans="1:4" x14ac:dyDescent="0.3">
      <c r="A118" s="25">
        <f t="shared" si="1"/>
        <v>44389</v>
      </c>
      <c r="B118" s="1">
        <v>44389</v>
      </c>
      <c r="C118">
        <v>4505</v>
      </c>
      <c r="D118" s="2">
        <v>73.900000000000006</v>
      </c>
    </row>
    <row r="119" spans="1:4" x14ac:dyDescent="0.3">
      <c r="A119" s="25">
        <f t="shared" si="1"/>
        <v>44390</v>
      </c>
      <c r="B119" s="1">
        <v>44390</v>
      </c>
      <c r="C119">
        <v>4520</v>
      </c>
      <c r="D119" s="2">
        <v>74.400000000000006</v>
      </c>
    </row>
    <row r="120" spans="1:4" x14ac:dyDescent="0.3">
      <c r="A120" s="25">
        <f t="shared" si="1"/>
        <v>44391</v>
      </c>
      <c r="B120" s="1">
        <v>44391</v>
      </c>
      <c r="C120">
        <v>4557</v>
      </c>
      <c r="D120" s="2">
        <v>74.400000000000006</v>
      </c>
    </row>
    <row r="121" spans="1:4" x14ac:dyDescent="0.3">
      <c r="A121" s="25">
        <f t="shared" si="1"/>
        <v>44392</v>
      </c>
      <c r="B121" s="1">
        <v>44392</v>
      </c>
      <c r="C121">
        <v>4575</v>
      </c>
      <c r="D121" s="2">
        <v>75</v>
      </c>
    </row>
    <row r="122" spans="1:4" x14ac:dyDescent="0.3">
      <c r="A122" s="25">
        <f t="shared" si="1"/>
        <v>44393</v>
      </c>
      <c r="B122" s="1">
        <v>44393</v>
      </c>
      <c r="C122">
        <v>4575</v>
      </c>
      <c r="D122" s="2">
        <v>75</v>
      </c>
    </row>
    <row r="123" spans="1:4" x14ac:dyDescent="0.3">
      <c r="A123" s="25">
        <f t="shared" si="1"/>
        <v>44394</v>
      </c>
      <c r="B123" s="1">
        <v>44394</v>
      </c>
      <c r="C123">
        <v>4575</v>
      </c>
      <c r="D123" s="2">
        <v>75</v>
      </c>
    </row>
    <row r="124" spans="1:4" x14ac:dyDescent="0.3">
      <c r="A124" s="25">
        <f t="shared" si="1"/>
        <v>44395</v>
      </c>
      <c r="B124" s="1">
        <v>44395</v>
      </c>
      <c r="C124">
        <v>4575</v>
      </c>
      <c r="D124" s="2">
        <v>75</v>
      </c>
    </row>
    <row r="125" spans="1:4" x14ac:dyDescent="0.3">
      <c r="A125" s="25">
        <f t="shared" si="1"/>
        <v>44396</v>
      </c>
      <c r="B125" s="1">
        <v>44396</v>
      </c>
      <c r="C125">
        <v>4546</v>
      </c>
      <c r="D125" s="2">
        <v>73</v>
      </c>
    </row>
    <row r="126" spans="1:4" x14ac:dyDescent="0.3">
      <c r="A126" s="25">
        <f t="shared" si="1"/>
        <v>44397</v>
      </c>
      <c r="B126" s="1">
        <v>44397</v>
      </c>
      <c r="C126">
        <v>4546</v>
      </c>
      <c r="D126" s="2">
        <v>73</v>
      </c>
    </row>
    <row r="127" spans="1:4" x14ac:dyDescent="0.3">
      <c r="A127" s="25">
        <f t="shared" si="1"/>
        <v>44398</v>
      </c>
      <c r="B127" s="1">
        <v>44398</v>
      </c>
      <c r="C127">
        <v>4530</v>
      </c>
      <c r="D127" s="2">
        <v>71.5</v>
      </c>
    </row>
    <row r="128" spans="1:4" x14ac:dyDescent="0.3">
      <c r="A128" s="25">
        <f t="shared" si="1"/>
        <v>44399</v>
      </c>
      <c r="B128" s="1">
        <v>44399</v>
      </c>
      <c r="C128">
        <v>4500</v>
      </c>
      <c r="D128" s="2">
        <v>71.900000000000006</v>
      </c>
    </row>
    <row r="129" spans="1:6" x14ac:dyDescent="0.3">
      <c r="A129" s="25">
        <f t="shared" si="1"/>
        <v>44400</v>
      </c>
      <c r="B129" s="1">
        <v>44400</v>
      </c>
      <c r="C129">
        <v>4510</v>
      </c>
      <c r="D129" s="2">
        <v>71.3</v>
      </c>
    </row>
    <row r="130" spans="1:6" x14ac:dyDescent="0.3">
      <c r="A130" s="25">
        <f t="shared" si="1"/>
        <v>44401</v>
      </c>
      <c r="B130" s="1">
        <v>44401</v>
      </c>
      <c r="C130">
        <v>4510</v>
      </c>
      <c r="D130" s="2">
        <v>72</v>
      </c>
    </row>
    <row r="131" spans="1:6" x14ac:dyDescent="0.3">
      <c r="A131" s="25">
        <f t="shared" ref="A131:A167" si="2">DATEVALUE(TEXT(B131,"DD-MM-YYYY"))</f>
        <v>44402</v>
      </c>
      <c r="B131" s="1">
        <v>44402</v>
      </c>
      <c r="F131" s="3">
        <f t="shared" ref="F131:F171" si="3">C131*95%</f>
        <v>0</v>
      </c>
    </row>
    <row r="132" spans="1:6" x14ac:dyDescent="0.3">
      <c r="A132" s="25">
        <f t="shared" si="2"/>
        <v>44403</v>
      </c>
      <c r="B132" s="1">
        <v>44403</v>
      </c>
      <c r="F132" s="3">
        <f t="shared" si="3"/>
        <v>0</v>
      </c>
    </row>
    <row r="133" spans="1:6" x14ac:dyDescent="0.3">
      <c r="A133" s="25">
        <f t="shared" si="2"/>
        <v>44404</v>
      </c>
      <c r="B133" s="1">
        <v>44404</v>
      </c>
      <c r="F133" s="3">
        <f t="shared" si="3"/>
        <v>0</v>
      </c>
    </row>
    <row r="134" spans="1:6" x14ac:dyDescent="0.3">
      <c r="A134" s="25">
        <f t="shared" si="2"/>
        <v>44405</v>
      </c>
      <c r="B134" s="1">
        <v>44405</v>
      </c>
      <c r="F134" s="3">
        <f t="shared" si="3"/>
        <v>0</v>
      </c>
    </row>
    <row r="135" spans="1:6" x14ac:dyDescent="0.3">
      <c r="A135" s="25">
        <f t="shared" si="2"/>
        <v>44406</v>
      </c>
      <c r="B135" s="1">
        <v>44406</v>
      </c>
      <c r="F135" s="3">
        <f t="shared" si="3"/>
        <v>0</v>
      </c>
    </row>
    <row r="136" spans="1:6" x14ac:dyDescent="0.3">
      <c r="A136" s="25">
        <f t="shared" si="2"/>
        <v>44407</v>
      </c>
      <c r="B136" s="1">
        <v>44407</v>
      </c>
      <c r="F136" s="3">
        <f t="shared" si="3"/>
        <v>0</v>
      </c>
    </row>
    <row r="137" spans="1:6" x14ac:dyDescent="0.3">
      <c r="A137" s="25">
        <f t="shared" si="2"/>
        <v>44408</v>
      </c>
      <c r="B137" s="1">
        <v>44408</v>
      </c>
      <c r="F137" s="3">
        <f t="shared" si="3"/>
        <v>0</v>
      </c>
    </row>
    <row r="138" spans="1:6" x14ac:dyDescent="0.3">
      <c r="A138" s="25">
        <f t="shared" si="2"/>
        <v>44409</v>
      </c>
      <c r="B138" s="1">
        <v>44409</v>
      </c>
      <c r="F138" s="3">
        <f t="shared" si="3"/>
        <v>0</v>
      </c>
    </row>
    <row r="139" spans="1:6" x14ac:dyDescent="0.3">
      <c r="A139" s="25">
        <f t="shared" si="2"/>
        <v>44410</v>
      </c>
      <c r="B139" s="1">
        <v>44410</v>
      </c>
      <c r="F139" s="3">
        <f t="shared" si="3"/>
        <v>0</v>
      </c>
    </row>
    <row r="140" spans="1:6" x14ac:dyDescent="0.3">
      <c r="A140" s="25">
        <f t="shared" si="2"/>
        <v>44411</v>
      </c>
      <c r="B140" s="1">
        <v>44411</v>
      </c>
      <c r="F140" s="3">
        <f t="shared" si="3"/>
        <v>0</v>
      </c>
    </row>
    <row r="141" spans="1:6" x14ac:dyDescent="0.3">
      <c r="A141" s="25">
        <f t="shared" si="2"/>
        <v>44412</v>
      </c>
      <c r="B141" s="1">
        <v>44412</v>
      </c>
      <c r="F141" s="3">
        <f t="shared" si="3"/>
        <v>0</v>
      </c>
    </row>
    <row r="142" spans="1:6" x14ac:dyDescent="0.3">
      <c r="A142" s="25">
        <f t="shared" si="2"/>
        <v>44413</v>
      </c>
      <c r="B142" s="1">
        <v>44413</v>
      </c>
      <c r="F142" s="3">
        <f t="shared" si="3"/>
        <v>0</v>
      </c>
    </row>
    <row r="143" spans="1:6" x14ac:dyDescent="0.3">
      <c r="A143" s="25">
        <f t="shared" si="2"/>
        <v>44414</v>
      </c>
      <c r="B143" s="1">
        <v>44414</v>
      </c>
      <c r="F143" s="3">
        <f t="shared" si="3"/>
        <v>0</v>
      </c>
    </row>
    <row r="144" spans="1:6" x14ac:dyDescent="0.3">
      <c r="A144" s="25">
        <f t="shared" si="2"/>
        <v>44415</v>
      </c>
      <c r="B144" s="1">
        <v>44415</v>
      </c>
      <c r="F144" s="3">
        <f t="shared" si="3"/>
        <v>0</v>
      </c>
    </row>
    <row r="145" spans="1:6" x14ac:dyDescent="0.3">
      <c r="A145" s="25">
        <f t="shared" si="2"/>
        <v>44416</v>
      </c>
      <c r="B145" s="1">
        <v>44416</v>
      </c>
      <c r="F145" s="3">
        <f t="shared" si="3"/>
        <v>0</v>
      </c>
    </row>
    <row r="146" spans="1:6" x14ac:dyDescent="0.3">
      <c r="A146" s="25">
        <f t="shared" si="2"/>
        <v>44417</v>
      </c>
      <c r="B146" s="1">
        <v>44417</v>
      </c>
      <c r="F146" s="3">
        <f t="shared" si="3"/>
        <v>0</v>
      </c>
    </row>
    <row r="147" spans="1:6" x14ac:dyDescent="0.3">
      <c r="A147" s="25">
        <f t="shared" si="2"/>
        <v>44418</v>
      </c>
      <c r="B147" s="1">
        <v>44418</v>
      </c>
      <c r="F147" s="3">
        <f t="shared" si="3"/>
        <v>0</v>
      </c>
    </row>
    <row r="148" spans="1:6" x14ac:dyDescent="0.3">
      <c r="A148" s="25">
        <f t="shared" si="2"/>
        <v>44419</v>
      </c>
      <c r="B148" s="1">
        <v>44419</v>
      </c>
      <c r="F148" s="3">
        <f t="shared" si="3"/>
        <v>0</v>
      </c>
    </row>
    <row r="149" spans="1:6" x14ac:dyDescent="0.3">
      <c r="A149" s="25">
        <f t="shared" si="2"/>
        <v>44420</v>
      </c>
      <c r="B149" s="1">
        <v>44420</v>
      </c>
      <c r="F149" s="3">
        <f t="shared" si="3"/>
        <v>0</v>
      </c>
    </row>
    <row r="150" spans="1:6" x14ac:dyDescent="0.3">
      <c r="A150" s="25">
        <f t="shared" si="2"/>
        <v>44421</v>
      </c>
      <c r="B150" s="1">
        <v>44421</v>
      </c>
      <c r="F150" s="3">
        <f t="shared" si="3"/>
        <v>0</v>
      </c>
    </row>
    <row r="151" spans="1:6" x14ac:dyDescent="0.3">
      <c r="A151" s="25">
        <f t="shared" si="2"/>
        <v>44422</v>
      </c>
      <c r="B151" s="1">
        <v>44422</v>
      </c>
      <c r="F151" s="3">
        <f t="shared" si="3"/>
        <v>0</v>
      </c>
    </row>
    <row r="152" spans="1:6" x14ac:dyDescent="0.3">
      <c r="A152" s="25">
        <f t="shared" si="2"/>
        <v>44423</v>
      </c>
      <c r="B152" s="1">
        <v>44423</v>
      </c>
      <c r="F152" s="3">
        <f t="shared" si="3"/>
        <v>0</v>
      </c>
    </row>
    <row r="153" spans="1:6" x14ac:dyDescent="0.3">
      <c r="A153" s="25">
        <f t="shared" si="2"/>
        <v>44424</v>
      </c>
      <c r="B153" s="1">
        <v>44424</v>
      </c>
      <c r="F153" s="3">
        <f t="shared" si="3"/>
        <v>0</v>
      </c>
    </row>
    <row r="154" spans="1:6" x14ac:dyDescent="0.3">
      <c r="A154" s="25">
        <f t="shared" si="2"/>
        <v>44425</v>
      </c>
      <c r="B154" s="1">
        <v>44425</v>
      </c>
      <c r="F154" s="3">
        <f t="shared" si="3"/>
        <v>0</v>
      </c>
    </row>
    <row r="155" spans="1:6" x14ac:dyDescent="0.3">
      <c r="A155" s="25">
        <f t="shared" si="2"/>
        <v>44426</v>
      </c>
      <c r="B155" s="1">
        <v>44426</v>
      </c>
      <c r="F155" s="3">
        <f t="shared" si="3"/>
        <v>0</v>
      </c>
    </row>
    <row r="156" spans="1:6" x14ac:dyDescent="0.3">
      <c r="A156" s="25">
        <f t="shared" si="2"/>
        <v>44427</v>
      </c>
      <c r="B156" s="1">
        <v>44427</v>
      </c>
      <c r="F156" s="3">
        <f t="shared" si="3"/>
        <v>0</v>
      </c>
    </row>
    <row r="157" spans="1:6" x14ac:dyDescent="0.3">
      <c r="A157" s="25">
        <f t="shared" si="2"/>
        <v>44428</v>
      </c>
      <c r="B157" s="1">
        <v>44428</v>
      </c>
      <c r="F157" s="3">
        <f t="shared" si="3"/>
        <v>0</v>
      </c>
    </row>
    <row r="158" spans="1:6" x14ac:dyDescent="0.3">
      <c r="A158" s="25">
        <f t="shared" si="2"/>
        <v>44429</v>
      </c>
      <c r="B158" s="1">
        <v>44429</v>
      </c>
      <c r="F158" s="3">
        <f t="shared" si="3"/>
        <v>0</v>
      </c>
    </row>
    <row r="159" spans="1:6" x14ac:dyDescent="0.3">
      <c r="A159" s="25">
        <f t="shared" si="2"/>
        <v>44430</v>
      </c>
      <c r="B159" s="1">
        <v>44430</v>
      </c>
      <c r="F159" s="3">
        <f t="shared" si="3"/>
        <v>0</v>
      </c>
    </row>
    <row r="160" spans="1:6" x14ac:dyDescent="0.3">
      <c r="A160" s="25">
        <f t="shared" si="2"/>
        <v>44431</v>
      </c>
      <c r="B160" s="1">
        <v>44431</v>
      </c>
      <c r="F160" s="3">
        <f t="shared" si="3"/>
        <v>0</v>
      </c>
    </row>
    <row r="161" spans="1:6" x14ac:dyDescent="0.3">
      <c r="A161" s="25">
        <f t="shared" si="2"/>
        <v>44432</v>
      </c>
      <c r="B161" s="1">
        <v>44432</v>
      </c>
      <c r="F161" s="3">
        <f t="shared" si="3"/>
        <v>0</v>
      </c>
    </row>
    <row r="162" spans="1:6" x14ac:dyDescent="0.3">
      <c r="A162" s="25">
        <f t="shared" si="2"/>
        <v>44433</v>
      </c>
      <c r="B162" s="1">
        <v>44433</v>
      </c>
      <c r="F162" s="3">
        <f t="shared" si="3"/>
        <v>0</v>
      </c>
    </row>
    <row r="163" spans="1:6" x14ac:dyDescent="0.3">
      <c r="A163" s="25">
        <f t="shared" si="2"/>
        <v>44434</v>
      </c>
      <c r="B163" s="1">
        <v>44434</v>
      </c>
      <c r="F163" s="3">
        <f t="shared" si="3"/>
        <v>0</v>
      </c>
    </row>
    <row r="164" spans="1:6" x14ac:dyDescent="0.3">
      <c r="A164" s="25">
        <f t="shared" si="2"/>
        <v>44435</v>
      </c>
      <c r="B164" s="1">
        <v>44435</v>
      </c>
      <c r="F164" s="3">
        <f t="shared" si="3"/>
        <v>0</v>
      </c>
    </row>
    <row r="165" spans="1:6" x14ac:dyDescent="0.3">
      <c r="A165" s="25">
        <f t="shared" si="2"/>
        <v>44436</v>
      </c>
      <c r="B165" s="1">
        <v>44436</v>
      </c>
      <c r="F165" s="3">
        <f t="shared" si="3"/>
        <v>0</v>
      </c>
    </row>
    <row r="166" spans="1:6" x14ac:dyDescent="0.3">
      <c r="A166" s="25">
        <f t="shared" si="2"/>
        <v>44437</v>
      </c>
      <c r="B166" s="1">
        <v>44437</v>
      </c>
      <c r="F166" s="3">
        <f t="shared" si="3"/>
        <v>0</v>
      </c>
    </row>
    <row r="167" spans="1:6" x14ac:dyDescent="0.3">
      <c r="A167" s="25">
        <f t="shared" si="2"/>
        <v>44438</v>
      </c>
      <c r="B167" s="1">
        <v>44438</v>
      </c>
      <c r="F167" s="3">
        <f t="shared" si="3"/>
        <v>0</v>
      </c>
    </row>
    <row r="168" spans="1:6" x14ac:dyDescent="0.3">
      <c r="A168" s="25">
        <f>DATEVALUE(TEXT(B168,"DD-MM-YYYY"))</f>
        <v>44439</v>
      </c>
      <c r="B168" s="1">
        <v>44439</v>
      </c>
      <c r="F168" s="3">
        <f t="shared" si="3"/>
        <v>0</v>
      </c>
    </row>
    <row r="169" spans="1:6" x14ac:dyDescent="0.3">
      <c r="A169" s="25">
        <f>DATEVALUE(TEXT(B169,"DD-MM-YYYY"))</f>
        <v>44440</v>
      </c>
      <c r="B169" s="1">
        <v>44440</v>
      </c>
      <c r="F169" s="3">
        <f t="shared" si="3"/>
        <v>0</v>
      </c>
    </row>
    <row r="170" spans="1:6" x14ac:dyDescent="0.3">
      <c r="A170" s="25">
        <f>DATEVALUE(TEXT(B170,"DD-MM-YYYY"))</f>
        <v>44441</v>
      </c>
      <c r="B170" s="1">
        <v>44441</v>
      </c>
      <c r="F170" s="3">
        <f t="shared" si="3"/>
        <v>0</v>
      </c>
    </row>
    <row r="171" spans="1:6" x14ac:dyDescent="0.3">
      <c r="A171" s="25">
        <f>DATEVALUE(TEXT(B171,"DD-MM-YYYY"))</f>
        <v>44442</v>
      </c>
      <c r="B171" s="1">
        <v>44442</v>
      </c>
      <c r="F171" s="3">
        <f t="shared" si="3"/>
        <v>0</v>
      </c>
    </row>
    <row r="172" spans="1:6" x14ac:dyDescent="0.3">
      <c r="A172" s="25">
        <f>N163</f>
        <v>0</v>
      </c>
      <c r="B172" s="1">
        <v>44443</v>
      </c>
    </row>
    <row r="173" spans="1:6" x14ac:dyDescent="0.3">
      <c r="A173" s="25">
        <f t="shared" ref="A173:A204" si="4">DATEVALUE(TEXT(B173,"DD-MM-YYYY"))</f>
        <v>44444</v>
      </c>
      <c r="B173" s="1">
        <v>44444</v>
      </c>
    </row>
    <row r="174" spans="1:6" x14ac:dyDescent="0.3">
      <c r="A174" s="25">
        <f t="shared" si="4"/>
        <v>44445</v>
      </c>
      <c r="B174" s="1">
        <v>44445</v>
      </c>
    </row>
    <row r="175" spans="1:6" x14ac:dyDescent="0.3">
      <c r="A175" s="25">
        <f t="shared" si="4"/>
        <v>44446</v>
      </c>
      <c r="B175" s="1">
        <v>44446</v>
      </c>
    </row>
    <row r="176" spans="1:6" x14ac:dyDescent="0.3">
      <c r="A176" s="25">
        <f t="shared" si="4"/>
        <v>44447</v>
      </c>
      <c r="B176" s="1">
        <v>44447</v>
      </c>
    </row>
    <row r="177" spans="1:2" x14ac:dyDescent="0.3">
      <c r="A177" s="25">
        <f t="shared" si="4"/>
        <v>44448</v>
      </c>
      <c r="B177" s="1">
        <v>44448</v>
      </c>
    </row>
    <row r="178" spans="1:2" x14ac:dyDescent="0.3">
      <c r="A178" s="25">
        <f t="shared" si="4"/>
        <v>44449</v>
      </c>
      <c r="B178" s="1">
        <v>44449</v>
      </c>
    </row>
    <row r="179" spans="1:2" x14ac:dyDescent="0.3">
      <c r="A179" s="25">
        <f t="shared" si="4"/>
        <v>44450</v>
      </c>
      <c r="B179" s="1">
        <v>44450</v>
      </c>
    </row>
    <row r="180" spans="1:2" x14ac:dyDescent="0.3">
      <c r="A180" s="25">
        <f t="shared" si="4"/>
        <v>44451</v>
      </c>
      <c r="B180" s="1">
        <v>44451</v>
      </c>
    </row>
    <row r="181" spans="1:2" x14ac:dyDescent="0.3">
      <c r="A181" s="25">
        <f t="shared" si="4"/>
        <v>44452</v>
      </c>
      <c r="B181" s="1">
        <v>44452</v>
      </c>
    </row>
    <row r="182" spans="1:2" x14ac:dyDescent="0.3">
      <c r="A182" s="25">
        <f t="shared" si="4"/>
        <v>44453</v>
      </c>
      <c r="B182" s="1">
        <v>44453</v>
      </c>
    </row>
    <row r="183" spans="1:2" x14ac:dyDescent="0.3">
      <c r="A183" s="25">
        <f t="shared" si="4"/>
        <v>44454</v>
      </c>
      <c r="B183" s="1">
        <v>44454</v>
      </c>
    </row>
    <row r="184" spans="1:2" x14ac:dyDescent="0.3">
      <c r="A184" s="25">
        <f t="shared" si="4"/>
        <v>44455</v>
      </c>
      <c r="B184" s="1">
        <v>44455</v>
      </c>
    </row>
    <row r="185" spans="1:2" x14ac:dyDescent="0.3">
      <c r="A185" s="25">
        <f t="shared" si="4"/>
        <v>44456</v>
      </c>
      <c r="B185" s="1">
        <v>44456</v>
      </c>
    </row>
    <row r="186" spans="1:2" x14ac:dyDescent="0.3">
      <c r="A186" s="25">
        <f t="shared" si="4"/>
        <v>44457</v>
      </c>
      <c r="B186" s="1">
        <v>44457</v>
      </c>
    </row>
    <row r="187" spans="1:2" x14ac:dyDescent="0.3">
      <c r="A187" s="25">
        <f t="shared" si="4"/>
        <v>44458</v>
      </c>
      <c r="B187" s="1">
        <v>44458</v>
      </c>
    </row>
    <row r="188" spans="1:2" x14ac:dyDescent="0.3">
      <c r="A188" s="25">
        <f t="shared" si="4"/>
        <v>44459</v>
      </c>
      <c r="B188" s="1">
        <v>44459</v>
      </c>
    </row>
    <row r="189" spans="1:2" x14ac:dyDescent="0.3">
      <c r="A189" s="25">
        <f t="shared" si="4"/>
        <v>44460</v>
      </c>
      <c r="B189" s="1">
        <v>44460</v>
      </c>
    </row>
    <row r="190" spans="1:2" x14ac:dyDescent="0.3">
      <c r="A190" s="25">
        <f t="shared" si="4"/>
        <v>44461</v>
      </c>
      <c r="B190" s="1">
        <v>44461</v>
      </c>
    </row>
    <row r="191" spans="1:2" x14ac:dyDescent="0.3">
      <c r="A191" s="25">
        <f t="shared" si="4"/>
        <v>44462</v>
      </c>
      <c r="B191" s="1">
        <v>44462</v>
      </c>
    </row>
    <row r="192" spans="1:2" x14ac:dyDescent="0.3">
      <c r="A192" s="25">
        <f t="shared" si="4"/>
        <v>44463</v>
      </c>
      <c r="B192" s="1">
        <v>44463</v>
      </c>
    </row>
    <row r="193" spans="1:2" x14ac:dyDescent="0.3">
      <c r="A193" s="25">
        <f t="shared" si="4"/>
        <v>44464</v>
      </c>
      <c r="B193" s="1">
        <v>44464</v>
      </c>
    </row>
    <row r="194" spans="1:2" x14ac:dyDescent="0.3">
      <c r="A194" s="25">
        <f t="shared" si="4"/>
        <v>44465</v>
      </c>
      <c r="B194" s="1">
        <v>44465</v>
      </c>
    </row>
    <row r="195" spans="1:2" x14ac:dyDescent="0.3">
      <c r="A195" s="25">
        <f t="shared" si="4"/>
        <v>44466</v>
      </c>
      <c r="B195" s="1">
        <v>44466</v>
      </c>
    </row>
    <row r="196" spans="1:2" x14ac:dyDescent="0.3">
      <c r="A196" s="25">
        <f t="shared" si="4"/>
        <v>44467</v>
      </c>
      <c r="B196" s="1">
        <v>44467</v>
      </c>
    </row>
    <row r="197" spans="1:2" x14ac:dyDescent="0.3">
      <c r="A197" s="25">
        <f t="shared" si="4"/>
        <v>44468</v>
      </c>
      <c r="B197" s="1">
        <v>44468</v>
      </c>
    </row>
    <row r="198" spans="1:2" x14ac:dyDescent="0.3">
      <c r="A198" s="25">
        <f t="shared" si="4"/>
        <v>44469</v>
      </c>
      <c r="B198" s="1">
        <v>44469</v>
      </c>
    </row>
    <row r="199" spans="1:2" x14ac:dyDescent="0.3">
      <c r="A199" s="25">
        <f t="shared" si="4"/>
        <v>44470</v>
      </c>
      <c r="B199" s="1">
        <v>44470</v>
      </c>
    </row>
    <row r="200" spans="1:2" x14ac:dyDescent="0.3">
      <c r="A200" s="25">
        <f t="shared" si="4"/>
        <v>44471</v>
      </c>
      <c r="B200" s="1">
        <v>44471</v>
      </c>
    </row>
    <row r="201" spans="1:2" x14ac:dyDescent="0.3">
      <c r="A201" s="25">
        <f t="shared" si="4"/>
        <v>44472</v>
      </c>
      <c r="B201" s="1">
        <v>44472</v>
      </c>
    </row>
    <row r="202" spans="1:2" x14ac:dyDescent="0.3">
      <c r="A202" s="25">
        <f t="shared" si="4"/>
        <v>44473</v>
      </c>
      <c r="B202" s="1">
        <v>44473</v>
      </c>
    </row>
    <row r="203" spans="1:2" x14ac:dyDescent="0.3">
      <c r="A203" s="25">
        <f t="shared" si="4"/>
        <v>44474</v>
      </c>
      <c r="B203" s="1">
        <v>44474</v>
      </c>
    </row>
    <row r="204" spans="1:2" x14ac:dyDescent="0.3">
      <c r="A204" s="25">
        <f t="shared" si="4"/>
        <v>44475</v>
      </c>
      <c r="B204" s="1">
        <v>44475</v>
      </c>
    </row>
    <row r="205" spans="1:2" x14ac:dyDescent="0.3">
      <c r="A205" s="25">
        <f t="shared" ref="A205:A236" si="5">DATEVALUE(TEXT(B205,"DD-MM-YYYY"))</f>
        <v>44476</v>
      </c>
      <c r="B205" s="1">
        <v>44476</v>
      </c>
    </row>
    <row r="206" spans="1:2" x14ac:dyDescent="0.3">
      <c r="A206" s="25">
        <f t="shared" si="5"/>
        <v>44477</v>
      </c>
      <c r="B206" s="1">
        <v>44477</v>
      </c>
    </row>
    <row r="207" spans="1:2" x14ac:dyDescent="0.3">
      <c r="A207" s="25">
        <f t="shared" si="5"/>
        <v>44478</v>
      </c>
      <c r="B207" s="1">
        <v>44478</v>
      </c>
    </row>
    <row r="208" spans="1:2" x14ac:dyDescent="0.3">
      <c r="A208" s="25">
        <f t="shared" si="5"/>
        <v>44479</v>
      </c>
      <c r="B208" s="1">
        <v>44479</v>
      </c>
    </row>
    <row r="209" spans="1:2" x14ac:dyDescent="0.3">
      <c r="A209" s="25">
        <f t="shared" si="5"/>
        <v>44480</v>
      </c>
      <c r="B209" s="1">
        <v>44480</v>
      </c>
    </row>
    <row r="210" spans="1:2" x14ac:dyDescent="0.3">
      <c r="A210" s="25">
        <f t="shared" si="5"/>
        <v>44481</v>
      </c>
      <c r="B210" s="1">
        <v>44481</v>
      </c>
    </row>
    <row r="211" spans="1:2" x14ac:dyDescent="0.3">
      <c r="A211" s="25">
        <f t="shared" si="5"/>
        <v>44482</v>
      </c>
      <c r="B211" s="1">
        <v>44482</v>
      </c>
    </row>
    <row r="212" spans="1:2" x14ac:dyDescent="0.3">
      <c r="A212" s="25">
        <f t="shared" si="5"/>
        <v>44483</v>
      </c>
      <c r="B212" s="1">
        <v>44483</v>
      </c>
    </row>
    <row r="213" spans="1:2" x14ac:dyDescent="0.3">
      <c r="A213" s="25">
        <f t="shared" si="5"/>
        <v>44484</v>
      </c>
      <c r="B213" s="1">
        <v>44484</v>
      </c>
    </row>
    <row r="214" spans="1:2" x14ac:dyDescent="0.3">
      <c r="A214" s="25">
        <f t="shared" si="5"/>
        <v>44485</v>
      </c>
      <c r="B214" s="1">
        <v>44485</v>
      </c>
    </row>
    <row r="215" spans="1:2" x14ac:dyDescent="0.3">
      <c r="A215" s="25">
        <f t="shared" si="5"/>
        <v>44486</v>
      </c>
      <c r="B215" s="1">
        <v>44486</v>
      </c>
    </row>
    <row r="216" spans="1:2" x14ac:dyDescent="0.3">
      <c r="A216" s="25">
        <f t="shared" si="5"/>
        <v>44487</v>
      </c>
      <c r="B216" s="1">
        <v>44487</v>
      </c>
    </row>
    <row r="217" spans="1:2" x14ac:dyDescent="0.3">
      <c r="A217" s="25">
        <f t="shared" si="5"/>
        <v>44488</v>
      </c>
      <c r="B217" s="1">
        <v>44488</v>
      </c>
    </row>
    <row r="218" spans="1:2" x14ac:dyDescent="0.3">
      <c r="A218" s="25">
        <f t="shared" si="5"/>
        <v>44489</v>
      </c>
      <c r="B218" s="1">
        <v>44489</v>
      </c>
    </row>
    <row r="219" spans="1:2" x14ac:dyDescent="0.3">
      <c r="A219" s="25">
        <f t="shared" si="5"/>
        <v>44490</v>
      </c>
      <c r="B219" s="1">
        <v>44490</v>
      </c>
    </row>
    <row r="220" spans="1:2" x14ac:dyDescent="0.3">
      <c r="A220" s="25">
        <f t="shared" si="5"/>
        <v>44491</v>
      </c>
      <c r="B220" s="1">
        <v>44491</v>
      </c>
    </row>
    <row r="221" spans="1:2" x14ac:dyDescent="0.3">
      <c r="A221" s="25">
        <f t="shared" si="5"/>
        <v>44492</v>
      </c>
      <c r="B221" s="1">
        <v>44492</v>
      </c>
    </row>
    <row r="222" spans="1:2" x14ac:dyDescent="0.3">
      <c r="A222" s="25">
        <f t="shared" si="5"/>
        <v>44493</v>
      </c>
      <c r="B222" s="1">
        <v>44493</v>
      </c>
    </row>
    <row r="223" spans="1:2" x14ac:dyDescent="0.3">
      <c r="A223" s="25">
        <f t="shared" si="5"/>
        <v>44494</v>
      </c>
      <c r="B223" s="1">
        <v>44494</v>
      </c>
    </row>
    <row r="224" spans="1:2" x14ac:dyDescent="0.3">
      <c r="A224" s="25">
        <f t="shared" si="5"/>
        <v>44495</v>
      </c>
      <c r="B224" s="1">
        <v>44495</v>
      </c>
    </row>
    <row r="225" spans="1:2" x14ac:dyDescent="0.3">
      <c r="A225" s="25">
        <f t="shared" si="5"/>
        <v>44496</v>
      </c>
      <c r="B225" s="1">
        <v>44496</v>
      </c>
    </row>
    <row r="226" spans="1:2" x14ac:dyDescent="0.3">
      <c r="A226" s="25">
        <f t="shared" si="5"/>
        <v>44497</v>
      </c>
      <c r="B226" s="1">
        <v>44497</v>
      </c>
    </row>
    <row r="227" spans="1:2" x14ac:dyDescent="0.3">
      <c r="A227" s="25">
        <f t="shared" si="5"/>
        <v>44498</v>
      </c>
      <c r="B227" s="1">
        <v>44498</v>
      </c>
    </row>
    <row r="228" spans="1:2" x14ac:dyDescent="0.3">
      <c r="A228" s="25">
        <f t="shared" si="5"/>
        <v>44499</v>
      </c>
      <c r="B228" s="1">
        <v>44499</v>
      </c>
    </row>
    <row r="229" spans="1:2" x14ac:dyDescent="0.3">
      <c r="A229" s="25">
        <f t="shared" si="5"/>
        <v>44500</v>
      </c>
      <c r="B229" s="1">
        <v>44500</v>
      </c>
    </row>
    <row r="230" spans="1:2" x14ac:dyDescent="0.3">
      <c r="A230" s="25">
        <f t="shared" ref="A230:A258" si="6">DATEVALUE(TEXT(B230,"DD-MM-YYYY"))</f>
        <v>44501</v>
      </c>
      <c r="B230" s="1">
        <v>44501</v>
      </c>
    </row>
    <row r="231" spans="1:2" x14ac:dyDescent="0.3">
      <c r="A231" s="25">
        <f t="shared" si="6"/>
        <v>44502</v>
      </c>
      <c r="B231" s="1">
        <v>44502</v>
      </c>
    </row>
    <row r="232" spans="1:2" x14ac:dyDescent="0.3">
      <c r="A232" s="25">
        <f t="shared" si="6"/>
        <v>44503</v>
      </c>
      <c r="B232" s="1">
        <v>44503</v>
      </c>
    </row>
    <row r="233" spans="1:2" x14ac:dyDescent="0.3">
      <c r="A233" s="25">
        <f t="shared" si="6"/>
        <v>44504</v>
      </c>
      <c r="B233" s="1">
        <v>44504</v>
      </c>
    </row>
    <row r="234" spans="1:2" x14ac:dyDescent="0.3">
      <c r="A234" s="25">
        <f t="shared" si="6"/>
        <v>44505</v>
      </c>
      <c r="B234" s="1">
        <v>44505</v>
      </c>
    </row>
    <row r="235" spans="1:2" x14ac:dyDescent="0.3">
      <c r="A235" s="25">
        <f t="shared" si="6"/>
        <v>44506</v>
      </c>
      <c r="B235" s="1">
        <v>44506</v>
      </c>
    </row>
    <row r="236" spans="1:2" x14ac:dyDescent="0.3">
      <c r="A236" s="25">
        <f t="shared" si="6"/>
        <v>44507</v>
      </c>
      <c r="B236" s="1">
        <v>44507</v>
      </c>
    </row>
    <row r="237" spans="1:2" x14ac:dyDescent="0.3">
      <c r="A237" s="25">
        <f t="shared" si="6"/>
        <v>44508</v>
      </c>
      <c r="B237" s="1">
        <v>44508</v>
      </c>
    </row>
    <row r="238" spans="1:2" x14ac:dyDescent="0.3">
      <c r="A238" s="25">
        <f t="shared" si="6"/>
        <v>44509</v>
      </c>
      <c r="B238" s="1">
        <v>44509</v>
      </c>
    </row>
    <row r="239" spans="1:2" x14ac:dyDescent="0.3">
      <c r="A239" s="25">
        <f t="shared" si="6"/>
        <v>44510</v>
      </c>
      <c r="B239" s="1">
        <v>44510</v>
      </c>
    </row>
    <row r="240" spans="1:2" x14ac:dyDescent="0.3">
      <c r="A240" s="25">
        <f t="shared" si="6"/>
        <v>44511</v>
      </c>
      <c r="B240" s="1">
        <v>44511</v>
      </c>
    </row>
    <row r="241" spans="1:2" x14ac:dyDescent="0.3">
      <c r="A241" s="25">
        <f t="shared" si="6"/>
        <v>44512</v>
      </c>
      <c r="B241" s="1">
        <v>44512</v>
      </c>
    </row>
    <row r="242" spans="1:2" x14ac:dyDescent="0.3">
      <c r="A242" s="25">
        <f t="shared" si="6"/>
        <v>44513</v>
      </c>
      <c r="B242" s="1">
        <v>44513</v>
      </c>
    </row>
    <row r="243" spans="1:2" x14ac:dyDescent="0.3">
      <c r="A243" s="25">
        <f t="shared" si="6"/>
        <v>44514</v>
      </c>
      <c r="B243" s="1">
        <v>44514</v>
      </c>
    </row>
    <row r="244" spans="1:2" x14ac:dyDescent="0.3">
      <c r="A244" s="25">
        <f t="shared" si="6"/>
        <v>44515</v>
      </c>
      <c r="B244" s="1">
        <v>44515</v>
      </c>
    </row>
    <row r="245" spans="1:2" x14ac:dyDescent="0.3">
      <c r="A245" s="25">
        <f t="shared" si="6"/>
        <v>44516</v>
      </c>
      <c r="B245" s="1">
        <v>44516</v>
      </c>
    </row>
    <row r="246" spans="1:2" x14ac:dyDescent="0.3">
      <c r="A246" s="25">
        <f t="shared" si="6"/>
        <v>44517</v>
      </c>
      <c r="B246" s="1">
        <v>44517</v>
      </c>
    </row>
    <row r="247" spans="1:2" x14ac:dyDescent="0.3">
      <c r="A247" s="25">
        <f t="shared" si="6"/>
        <v>44518</v>
      </c>
      <c r="B247" s="1">
        <v>44518</v>
      </c>
    </row>
    <row r="248" spans="1:2" x14ac:dyDescent="0.3">
      <c r="A248" s="25">
        <f t="shared" si="6"/>
        <v>44519</v>
      </c>
      <c r="B248" s="1">
        <v>44519</v>
      </c>
    </row>
    <row r="249" spans="1:2" x14ac:dyDescent="0.3">
      <c r="A249" s="25">
        <f t="shared" si="6"/>
        <v>44520</v>
      </c>
      <c r="B249" s="1">
        <v>44520</v>
      </c>
    </row>
    <row r="250" spans="1:2" x14ac:dyDescent="0.3">
      <c r="A250" s="25">
        <f t="shared" si="6"/>
        <v>44521</v>
      </c>
      <c r="B250" s="1">
        <v>44521</v>
      </c>
    </row>
    <row r="251" spans="1:2" x14ac:dyDescent="0.3">
      <c r="A251" s="25">
        <f t="shared" si="6"/>
        <v>44522</v>
      </c>
      <c r="B251" s="1">
        <v>44522</v>
      </c>
    </row>
    <row r="252" spans="1:2" x14ac:dyDescent="0.3">
      <c r="A252" s="25">
        <f t="shared" si="6"/>
        <v>44523</v>
      </c>
      <c r="B252" s="1">
        <v>44523</v>
      </c>
    </row>
    <row r="253" spans="1:2" x14ac:dyDescent="0.3">
      <c r="A253" s="25">
        <f t="shared" si="6"/>
        <v>44524</v>
      </c>
      <c r="B253" s="1">
        <v>44524</v>
      </c>
    </row>
    <row r="254" spans="1:2" x14ac:dyDescent="0.3">
      <c r="A254" s="25">
        <f t="shared" si="6"/>
        <v>44525</v>
      </c>
      <c r="B254" s="1">
        <v>44525</v>
      </c>
    </row>
    <row r="255" spans="1:2" x14ac:dyDescent="0.3">
      <c r="A255" s="25">
        <f t="shared" si="6"/>
        <v>44526</v>
      </c>
      <c r="B255" s="1">
        <v>44526</v>
      </c>
    </row>
    <row r="256" spans="1:2" x14ac:dyDescent="0.3">
      <c r="A256" s="25">
        <f t="shared" si="6"/>
        <v>44527</v>
      </c>
      <c r="B256" s="1">
        <v>44527</v>
      </c>
    </row>
    <row r="257" spans="1:2" x14ac:dyDescent="0.3">
      <c r="A257" s="25">
        <f t="shared" si="6"/>
        <v>44528</v>
      </c>
      <c r="B257" s="1">
        <v>44528</v>
      </c>
    </row>
    <row r="258" spans="1:2" x14ac:dyDescent="0.3">
      <c r="A258" s="25">
        <f t="shared" si="6"/>
        <v>44529</v>
      </c>
      <c r="B258" s="1">
        <v>44529</v>
      </c>
    </row>
    <row r="259" spans="1:2" x14ac:dyDescent="0.3">
      <c r="A259" s="25">
        <f t="shared" ref="A259:A322" si="7">DATEVALUE(TEXT(B259,"DD-MM-YYYY"))</f>
        <v>44530</v>
      </c>
      <c r="B259" s="1">
        <v>44530</v>
      </c>
    </row>
    <row r="260" spans="1:2" x14ac:dyDescent="0.3">
      <c r="A260" s="25">
        <f t="shared" si="7"/>
        <v>44531</v>
      </c>
      <c r="B260" s="1">
        <v>44531</v>
      </c>
    </row>
    <row r="261" spans="1:2" x14ac:dyDescent="0.3">
      <c r="A261" s="25">
        <f t="shared" si="7"/>
        <v>44532</v>
      </c>
      <c r="B261" s="1">
        <v>44532</v>
      </c>
    </row>
    <row r="262" spans="1:2" x14ac:dyDescent="0.3">
      <c r="A262" s="25">
        <f t="shared" si="7"/>
        <v>44533</v>
      </c>
      <c r="B262" s="1">
        <v>44533</v>
      </c>
    </row>
    <row r="263" spans="1:2" x14ac:dyDescent="0.3">
      <c r="A263" s="25">
        <f t="shared" si="7"/>
        <v>44534</v>
      </c>
      <c r="B263" s="1">
        <v>44534</v>
      </c>
    </row>
    <row r="264" spans="1:2" x14ac:dyDescent="0.3">
      <c r="A264" s="25">
        <f t="shared" si="7"/>
        <v>44535</v>
      </c>
      <c r="B264" s="1">
        <v>44535</v>
      </c>
    </row>
    <row r="265" spans="1:2" x14ac:dyDescent="0.3">
      <c r="A265" s="25">
        <f t="shared" si="7"/>
        <v>44536</v>
      </c>
      <c r="B265" s="1">
        <v>44536</v>
      </c>
    </row>
    <row r="266" spans="1:2" x14ac:dyDescent="0.3">
      <c r="A266" s="25">
        <f t="shared" si="7"/>
        <v>44537</v>
      </c>
      <c r="B266" s="1">
        <v>44537</v>
      </c>
    </row>
    <row r="267" spans="1:2" x14ac:dyDescent="0.3">
      <c r="A267" s="25">
        <f t="shared" si="7"/>
        <v>44538</v>
      </c>
      <c r="B267" s="1">
        <v>44538</v>
      </c>
    </row>
    <row r="268" spans="1:2" x14ac:dyDescent="0.3">
      <c r="A268" s="25">
        <f t="shared" si="7"/>
        <v>44539</v>
      </c>
      <c r="B268" s="1">
        <v>44539</v>
      </c>
    </row>
    <row r="269" spans="1:2" x14ac:dyDescent="0.3">
      <c r="A269" s="25">
        <f t="shared" si="7"/>
        <v>44540</v>
      </c>
      <c r="B269" s="1">
        <v>44540</v>
      </c>
    </row>
    <row r="270" spans="1:2" x14ac:dyDescent="0.3">
      <c r="A270" s="25">
        <f t="shared" si="7"/>
        <v>44541</v>
      </c>
      <c r="B270" s="1">
        <v>44541</v>
      </c>
    </row>
    <row r="271" spans="1:2" x14ac:dyDescent="0.3">
      <c r="A271" s="25">
        <f t="shared" si="7"/>
        <v>44542</v>
      </c>
      <c r="B271" s="1">
        <v>44542</v>
      </c>
    </row>
    <row r="272" spans="1:2" x14ac:dyDescent="0.3">
      <c r="A272" s="25">
        <f t="shared" si="7"/>
        <v>44543</v>
      </c>
      <c r="B272" s="1">
        <v>44543</v>
      </c>
    </row>
    <row r="273" spans="1:2" x14ac:dyDescent="0.3">
      <c r="A273" s="25">
        <f t="shared" si="7"/>
        <v>44544</v>
      </c>
      <c r="B273" s="1">
        <v>44544</v>
      </c>
    </row>
    <row r="274" spans="1:2" x14ac:dyDescent="0.3">
      <c r="A274" s="25">
        <f t="shared" si="7"/>
        <v>44545</v>
      </c>
      <c r="B274" s="1">
        <v>44545</v>
      </c>
    </row>
    <row r="275" spans="1:2" x14ac:dyDescent="0.3">
      <c r="A275" s="25">
        <f t="shared" si="7"/>
        <v>44546</v>
      </c>
      <c r="B275" s="1">
        <v>44546</v>
      </c>
    </row>
    <row r="276" spans="1:2" x14ac:dyDescent="0.3">
      <c r="A276" s="25">
        <f t="shared" si="7"/>
        <v>44547</v>
      </c>
      <c r="B276" s="1">
        <v>44547</v>
      </c>
    </row>
    <row r="277" spans="1:2" x14ac:dyDescent="0.3">
      <c r="A277" s="25">
        <f t="shared" si="7"/>
        <v>44548</v>
      </c>
      <c r="B277" s="1">
        <v>44548</v>
      </c>
    </row>
    <row r="278" spans="1:2" x14ac:dyDescent="0.3">
      <c r="A278" s="25">
        <f t="shared" si="7"/>
        <v>44549</v>
      </c>
      <c r="B278" s="1">
        <v>44549</v>
      </c>
    </row>
    <row r="279" spans="1:2" x14ac:dyDescent="0.3">
      <c r="A279" s="25">
        <f t="shared" si="7"/>
        <v>44550</v>
      </c>
      <c r="B279" s="1">
        <v>44550</v>
      </c>
    </row>
    <row r="280" spans="1:2" x14ac:dyDescent="0.3">
      <c r="A280" s="25">
        <f t="shared" si="7"/>
        <v>44551</v>
      </c>
      <c r="B280" s="1">
        <v>44551</v>
      </c>
    </row>
    <row r="281" spans="1:2" x14ac:dyDescent="0.3">
      <c r="A281" s="25">
        <f t="shared" si="7"/>
        <v>44552</v>
      </c>
      <c r="B281" s="1">
        <v>44552</v>
      </c>
    </row>
    <row r="282" spans="1:2" x14ac:dyDescent="0.3">
      <c r="A282" s="25">
        <f t="shared" si="7"/>
        <v>44553</v>
      </c>
      <c r="B282" s="1">
        <v>44553</v>
      </c>
    </row>
    <row r="283" spans="1:2" x14ac:dyDescent="0.3">
      <c r="A283" s="25">
        <f t="shared" si="7"/>
        <v>44554</v>
      </c>
      <c r="B283" s="1">
        <v>44554</v>
      </c>
    </row>
    <row r="284" spans="1:2" x14ac:dyDescent="0.3">
      <c r="A284" s="25">
        <f t="shared" si="7"/>
        <v>44555</v>
      </c>
      <c r="B284" s="1">
        <v>44555</v>
      </c>
    </row>
    <row r="285" spans="1:2" x14ac:dyDescent="0.3">
      <c r="A285" s="25">
        <f t="shared" si="7"/>
        <v>44556</v>
      </c>
      <c r="B285" s="1">
        <v>44556</v>
      </c>
    </row>
    <row r="286" spans="1:2" x14ac:dyDescent="0.3">
      <c r="A286" s="25">
        <f t="shared" si="7"/>
        <v>44557</v>
      </c>
      <c r="B286" s="1">
        <v>44557</v>
      </c>
    </row>
    <row r="287" spans="1:2" x14ac:dyDescent="0.3">
      <c r="A287" s="25">
        <f t="shared" si="7"/>
        <v>44558</v>
      </c>
      <c r="B287" s="1">
        <v>44558</v>
      </c>
    </row>
    <row r="288" spans="1:2" x14ac:dyDescent="0.3">
      <c r="A288" s="25">
        <f t="shared" si="7"/>
        <v>44559</v>
      </c>
      <c r="B288" s="1">
        <v>44559</v>
      </c>
    </row>
    <row r="289" spans="1:2" x14ac:dyDescent="0.3">
      <c r="A289" s="25">
        <f t="shared" si="7"/>
        <v>44560</v>
      </c>
      <c r="B289" s="1">
        <v>44560</v>
      </c>
    </row>
    <row r="290" spans="1:2" x14ac:dyDescent="0.3">
      <c r="A290" s="25">
        <f t="shared" si="7"/>
        <v>44561</v>
      </c>
      <c r="B290" s="1">
        <v>44561</v>
      </c>
    </row>
    <row r="291" spans="1:2" x14ac:dyDescent="0.3">
      <c r="A291" s="25">
        <f t="shared" si="7"/>
        <v>44562</v>
      </c>
      <c r="B291" s="1">
        <v>44562</v>
      </c>
    </row>
    <row r="292" spans="1:2" x14ac:dyDescent="0.3">
      <c r="A292" s="25">
        <f t="shared" si="7"/>
        <v>44563</v>
      </c>
      <c r="B292" s="1">
        <v>44563</v>
      </c>
    </row>
    <row r="293" spans="1:2" x14ac:dyDescent="0.3">
      <c r="A293" s="25">
        <f t="shared" si="7"/>
        <v>44564</v>
      </c>
      <c r="B293" s="1">
        <v>44564</v>
      </c>
    </row>
    <row r="294" spans="1:2" x14ac:dyDescent="0.3">
      <c r="A294" s="25">
        <f t="shared" si="7"/>
        <v>44565</v>
      </c>
      <c r="B294" s="1">
        <v>44565</v>
      </c>
    </row>
    <row r="295" spans="1:2" x14ac:dyDescent="0.3">
      <c r="A295" s="25">
        <f t="shared" si="7"/>
        <v>44566</v>
      </c>
      <c r="B295" s="1">
        <v>44566</v>
      </c>
    </row>
    <row r="296" spans="1:2" x14ac:dyDescent="0.3">
      <c r="A296" s="25">
        <f t="shared" si="7"/>
        <v>44567</v>
      </c>
      <c r="B296" s="1">
        <v>44567</v>
      </c>
    </row>
    <row r="297" spans="1:2" x14ac:dyDescent="0.3">
      <c r="A297" s="25">
        <f t="shared" si="7"/>
        <v>44568</v>
      </c>
      <c r="B297" s="1">
        <v>44568</v>
      </c>
    </row>
    <row r="298" spans="1:2" x14ac:dyDescent="0.3">
      <c r="A298" s="25">
        <f t="shared" si="7"/>
        <v>44569</v>
      </c>
      <c r="B298" s="1">
        <v>44569</v>
      </c>
    </row>
    <row r="299" spans="1:2" x14ac:dyDescent="0.3">
      <c r="A299" s="25">
        <f t="shared" si="7"/>
        <v>44570</v>
      </c>
      <c r="B299" s="1">
        <v>44570</v>
      </c>
    </row>
    <row r="300" spans="1:2" x14ac:dyDescent="0.3">
      <c r="A300" s="25">
        <f t="shared" si="7"/>
        <v>44571</v>
      </c>
      <c r="B300" s="1">
        <v>44571</v>
      </c>
    </row>
    <row r="301" spans="1:2" x14ac:dyDescent="0.3">
      <c r="A301" s="25">
        <f t="shared" si="7"/>
        <v>44572</v>
      </c>
      <c r="B301" s="1">
        <v>44572</v>
      </c>
    </row>
    <row r="302" spans="1:2" x14ac:dyDescent="0.3">
      <c r="A302" s="25">
        <f t="shared" si="7"/>
        <v>44573</v>
      </c>
      <c r="B302" s="1">
        <v>44573</v>
      </c>
    </row>
    <row r="303" spans="1:2" x14ac:dyDescent="0.3">
      <c r="A303" s="25">
        <f t="shared" si="7"/>
        <v>44574</v>
      </c>
      <c r="B303" s="1">
        <v>44574</v>
      </c>
    </row>
    <row r="304" spans="1:2" x14ac:dyDescent="0.3">
      <c r="A304" s="25">
        <f t="shared" si="7"/>
        <v>44575</v>
      </c>
      <c r="B304" s="1">
        <v>44575</v>
      </c>
    </row>
    <row r="305" spans="1:2" x14ac:dyDescent="0.3">
      <c r="A305" s="25">
        <f t="shared" si="7"/>
        <v>44576</v>
      </c>
      <c r="B305" s="1">
        <v>44576</v>
      </c>
    </row>
    <row r="306" spans="1:2" x14ac:dyDescent="0.3">
      <c r="A306" s="25">
        <f t="shared" si="7"/>
        <v>44577</v>
      </c>
      <c r="B306" s="1">
        <v>44577</v>
      </c>
    </row>
    <row r="307" spans="1:2" x14ac:dyDescent="0.3">
      <c r="A307" s="25">
        <f t="shared" si="7"/>
        <v>44578</v>
      </c>
      <c r="B307" s="1">
        <v>44578</v>
      </c>
    </row>
    <row r="308" spans="1:2" x14ac:dyDescent="0.3">
      <c r="A308" s="25">
        <f t="shared" si="7"/>
        <v>44579</v>
      </c>
      <c r="B308" s="1">
        <v>44579</v>
      </c>
    </row>
    <row r="309" spans="1:2" x14ac:dyDescent="0.3">
      <c r="A309" s="25">
        <f t="shared" si="7"/>
        <v>44580</v>
      </c>
      <c r="B309" s="1">
        <v>44580</v>
      </c>
    </row>
    <row r="310" spans="1:2" x14ac:dyDescent="0.3">
      <c r="A310" s="25">
        <f t="shared" si="7"/>
        <v>44581</v>
      </c>
      <c r="B310" s="1">
        <v>44581</v>
      </c>
    </row>
    <row r="311" spans="1:2" x14ac:dyDescent="0.3">
      <c r="A311" s="25">
        <f t="shared" si="7"/>
        <v>44582</v>
      </c>
      <c r="B311" s="1">
        <v>44582</v>
      </c>
    </row>
    <row r="312" spans="1:2" x14ac:dyDescent="0.3">
      <c r="A312" s="25">
        <f t="shared" si="7"/>
        <v>44583</v>
      </c>
      <c r="B312" s="1">
        <v>44583</v>
      </c>
    </row>
    <row r="313" spans="1:2" x14ac:dyDescent="0.3">
      <c r="A313" s="25">
        <f t="shared" si="7"/>
        <v>44584</v>
      </c>
      <c r="B313" s="1">
        <v>44584</v>
      </c>
    </row>
    <row r="314" spans="1:2" x14ac:dyDescent="0.3">
      <c r="A314" s="25">
        <f t="shared" si="7"/>
        <v>44585</v>
      </c>
      <c r="B314" s="1">
        <v>44585</v>
      </c>
    </row>
    <row r="315" spans="1:2" x14ac:dyDescent="0.3">
      <c r="A315" s="25">
        <f t="shared" si="7"/>
        <v>44586</v>
      </c>
      <c r="B315" s="1">
        <v>44586</v>
      </c>
    </row>
    <row r="316" spans="1:2" x14ac:dyDescent="0.3">
      <c r="A316" s="25">
        <f t="shared" si="7"/>
        <v>44587</v>
      </c>
      <c r="B316" s="1">
        <v>44587</v>
      </c>
    </row>
    <row r="317" spans="1:2" x14ac:dyDescent="0.3">
      <c r="A317" s="25">
        <f t="shared" si="7"/>
        <v>44588</v>
      </c>
      <c r="B317" s="1">
        <v>44588</v>
      </c>
    </row>
    <row r="318" spans="1:2" x14ac:dyDescent="0.3">
      <c r="A318" s="25">
        <f t="shared" si="7"/>
        <v>44589</v>
      </c>
      <c r="B318" s="1">
        <v>44589</v>
      </c>
    </row>
    <row r="319" spans="1:2" x14ac:dyDescent="0.3">
      <c r="A319" s="25">
        <f t="shared" si="7"/>
        <v>44590</v>
      </c>
      <c r="B319" s="1">
        <v>44590</v>
      </c>
    </row>
    <row r="320" spans="1:2" x14ac:dyDescent="0.3">
      <c r="A320" s="25">
        <f t="shared" si="7"/>
        <v>44591</v>
      </c>
      <c r="B320" s="1">
        <v>44591</v>
      </c>
    </row>
    <row r="321" spans="1:2" x14ac:dyDescent="0.3">
      <c r="A321" s="25">
        <f t="shared" si="7"/>
        <v>44592</v>
      </c>
      <c r="B321" s="1">
        <v>44592</v>
      </c>
    </row>
    <row r="322" spans="1:2" x14ac:dyDescent="0.3">
      <c r="A322" s="25">
        <f t="shared" si="7"/>
        <v>44593</v>
      </c>
      <c r="B322" s="1">
        <v>44593</v>
      </c>
    </row>
    <row r="323" spans="1:2" x14ac:dyDescent="0.3">
      <c r="A323" s="25">
        <f t="shared" ref="A323:A383" si="8">DATEVALUE(TEXT(B323,"DD-MM-YYYY"))</f>
        <v>44594</v>
      </c>
      <c r="B323" s="1">
        <v>44594</v>
      </c>
    </row>
    <row r="324" spans="1:2" x14ac:dyDescent="0.3">
      <c r="A324" s="25">
        <f t="shared" si="8"/>
        <v>44595</v>
      </c>
      <c r="B324" s="1">
        <v>44595</v>
      </c>
    </row>
    <row r="325" spans="1:2" x14ac:dyDescent="0.3">
      <c r="A325" s="25">
        <f t="shared" si="8"/>
        <v>44596</v>
      </c>
      <c r="B325" s="1">
        <v>44596</v>
      </c>
    </row>
    <row r="326" spans="1:2" x14ac:dyDescent="0.3">
      <c r="A326" s="25">
        <f t="shared" si="8"/>
        <v>44597</v>
      </c>
      <c r="B326" s="1">
        <v>44597</v>
      </c>
    </row>
    <row r="327" spans="1:2" x14ac:dyDescent="0.3">
      <c r="A327" s="25">
        <f t="shared" si="8"/>
        <v>44598</v>
      </c>
      <c r="B327" s="1">
        <v>44598</v>
      </c>
    </row>
    <row r="328" spans="1:2" x14ac:dyDescent="0.3">
      <c r="A328" s="25">
        <f t="shared" si="8"/>
        <v>44599</v>
      </c>
      <c r="B328" s="1">
        <v>44599</v>
      </c>
    </row>
    <row r="329" spans="1:2" x14ac:dyDescent="0.3">
      <c r="A329" s="25">
        <f t="shared" si="8"/>
        <v>44600</v>
      </c>
      <c r="B329" s="1">
        <v>44600</v>
      </c>
    </row>
    <row r="330" spans="1:2" x14ac:dyDescent="0.3">
      <c r="A330" s="25">
        <f t="shared" si="8"/>
        <v>44601</v>
      </c>
      <c r="B330" s="1">
        <v>44601</v>
      </c>
    </row>
    <row r="331" spans="1:2" x14ac:dyDescent="0.3">
      <c r="A331" s="25">
        <f t="shared" si="8"/>
        <v>44602</v>
      </c>
      <c r="B331" s="1">
        <v>44602</v>
      </c>
    </row>
    <row r="332" spans="1:2" x14ac:dyDescent="0.3">
      <c r="A332" s="25">
        <f t="shared" si="8"/>
        <v>44603</v>
      </c>
      <c r="B332" s="1">
        <v>44603</v>
      </c>
    </row>
    <row r="333" spans="1:2" x14ac:dyDescent="0.3">
      <c r="A333" s="25">
        <f t="shared" si="8"/>
        <v>44604</v>
      </c>
      <c r="B333" s="1">
        <v>44604</v>
      </c>
    </row>
    <row r="334" spans="1:2" x14ac:dyDescent="0.3">
      <c r="A334" s="25">
        <f t="shared" si="8"/>
        <v>44605</v>
      </c>
      <c r="B334" s="1">
        <v>44605</v>
      </c>
    </row>
    <row r="335" spans="1:2" x14ac:dyDescent="0.3">
      <c r="A335" s="25">
        <f t="shared" si="8"/>
        <v>44606</v>
      </c>
      <c r="B335" s="1">
        <v>44606</v>
      </c>
    </row>
    <row r="336" spans="1:2" x14ac:dyDescent="0.3">
      <c r="A336" s="25">
        <f t="shared" si="8"/>
        <v>44607</v>
      </c>
      <c r="B336" s="1">
        <v>44607</v>
      </c>
    </row>
    <row r="337" spans="1:2" x14ac:dyDescent="0.3">
      <c r="A337" s="25">
        <f t="shared" si="8"/>
        <v>44608</v>
      </c>
      <c r="B337" s="1">
        <v>44608</v>
      </c>
    </row>
    <row r="338" spans="1:2" x14ac:dyDescent="0.3">
      <c r="A338" s="25">
        <f t="shared" si="8"/>
        <v>44609</v>
      </c>
      <c r="B338" s="1">
        <v>44609</v>
      </c>
    </row>
    <row r="339" spans="1:2" x14ac:dyDescent="0.3">
      <c r="A339" s="25">
        <f t="shared" si="8"/>
        <v>44610</v>
      </c>
      <c r="B339" s="1">
        <v>44610</v>
      </c>
    </row>
    <row r="340" spans="1:2" x14ac:dyDescent="0.3">
      <c r="A340" s="25">
        <f t="shared" si="8"/>
        <v>44611</v>
      </c>
      <c r="B340" s="1">
        <v>44611</v>
      </c>
    </row>
    <row r="341" spans="1:2" x14ac:dyDescent="0.3">
      <c r="A341" s="25">
        <f t="shared" si="8"/>
        <v>44612</v>
      </c>
      <c r="B341" s="1">
        <v>44612</v>
      </c>
    </row>
    <row r="342" spans="1:2" x14ac:dyDescent="0.3">
      <c r="A342" s="25">
        <f t="shared" si="8"/>
        <v>44613</v>
      </c>
      <c r="B342" s="1">
        <v>44613</v>
      </c>
    </row>
    <row r="343" spans="1:2" x14ac:dyDescent="0.3">
      <c r="A343" s="25">
        <f t="shared" si="8"/>
        <v>44614</v>
      </c>
      <c r="B343" s="1">
        <v>44614</v>
      </c>
    </row>
    <row r="344" spans="1:2" x14ac:dyDescent="0.3">
      <c r="A344" s="25">
        <f t="shared" si="8"/>
        <v>44615</v>
      </c>
      <c r="B344" s="1">
        <v>44615</v>
      </c>
    </row>
    <row r="345" spans="1:2" x14ac:dyDescent="0.3">
      <c r="A345" s="25">
        <f t="shared" si="8"/>
        <v>44616</v>
      </c>
      <c r="B345" s="1">
        <v>44616</v>
      </c>
    </row>
    <row r="346" spans="1:2" x14ac:dyDescent="0.3">
      <c r="A346" s="25">
        <f t="shared" si="8"/>
        <v>44617</v>
      </c>
      <c r="B346" s="1">
        <v>44617</v>
      </c>
    </row>
    <row r="347" spans="1:2" x14ac:dyDescent="0.3">
      <c r="A347" s="25">
        <f t="shared" si="8"/>
        <v>44618</v>
      </c>
      <c r="B347" s="1">
        <v>44618</v>
      </c>
    </row>
    <row r="348" spans="1:2" x14ac:dyDescent="0.3">
      <c r="A348" s="25">
        <f t="shared" si="8"/>
        <v>44619</v>
      </c>
      <c r="B348" s="1">
        <v>44619</v>
      </c>
    </row>
    <row r="349" spans="1:2" x14ac:dyDescent="0.3">
      <c r="A349" s="25">
        <f t="shared" si="8"/>
        <v>44620</v>
      </c>
      <c r="B349" s="1">
        <v>44620</v>
      </c>
    </row>
    <row r="350" spans="1:2" x14ac:dyDescent="0.3">
      <c r="A350" s="25">
        <f t="shared" si="8"/>
        <v>44621</v>
      </c>
      <c r="B350" s="1">
        <v>44621</v>
      </c>
    </row>
    <row r="351" spans="1:2" x14ac:dyDescent="0.3">
      <c r="A351" s="25">
        <f t="shared" si="8"/>
        <v>44622</v>
      </c>
      <c r="B351" s="1">
        <v>44622</v>
      </c>
    </row>
    <row r="352" spans="1:2" x14ac:dyDescent="0.3">
      <c r="A352" s="25">
        <f t="shared" si="8"/>
        <v>44623</v>
      </c>
      <c r="B352" s="1">
        <v>44623</v>
      </c>
    </row>
    <row r="353" spans="1:2" x14ac:dyDescent="0.3">
      <c r="A353" s="25">
        <f t="shared" si="8"/>
        <v>44624</v>
      </c>
      <c r="B353" s="1">
        <v>44624</v>
      </c>
    </row>
    <row r="354" spans="1:2" x14ac:dyDescent="0.3">
      <c r="A354" s="25">
        <f t="shared" si="8"/>
        <v>44625</v>
      </c>
      <c r="B354" s="1">
        <v>44625</v>
      </c>
    </row>
    <row r="355" spans="1:2" x14ac:dyDescent="0.3">
      <c r="A355" s="25">
        <f t="shared" si="8"/>
        <v>44626</v>
      </c>
      <c r="B355" s="1">
        <v>44626</v>
      </c>
    </row>
    <row r="356" spans="1:2" x14ac:dyDescent="0.3">
      <c r="A356" s="25">
        <f t="shared" si="8"/>
        <v>44627</v>
      </c>
      <c r="B356" s="1">
        <v>44627</v>
      </c>
    </row>
    <row r="357" spans="1:2" x14ac:dyDescent="0.3">
      <c r="A357" s="25">
        <f t="shared" si="8"/>
        <v>44628</v>
      </c>
      <c r="B357" s="1">
        <v>44628</v>
      </c>
    </row>
    <row r="358" spans="1:2" x14ac:dyDescent="0.3">
      <c r="A358" s="25">
        <f t="shared" si="8"/>
        <v>44629</v>
      </c>
      <c r="B358" s="1">
        <v>44629</v>
      </c>
    </row>
    <row r="359" spans="1:2" x14ac:dyDescent="0.3">
      <c r="A359" s="25">
        <f t="shared" si="8"/>
        <v>44630</v>
      </c>
      <c r="B359" s="1">
        <v>44630</v>
      </c>
    </row>
    <row r="360" spans="1:2" x14ac:dyDescent="0.3">
      <c r="A360" s="25">
        <f t="shared" si="8"/>
        <v>44631</v>
      </c>
      <c r="B360" s="1">
        <v>44631</v>
      </c>
    </row>
    <row r="361" spans="1:2" x14ac:dyDescent="0.3">
      <c r="A361" s="25">
        <f t="shared" si="8"/>
        <v>44632</v>
      </c>
      <c r="B361" s="1">
        <v>44632</v>
      </c>
    </row>
    <row r="362" spans="1:2" x14ac:dyDescent="0.3">
      <c r="A362" s="25">
        <f t="shared" si="8"/>
        <v>44633</v>
      </c>
      <c r="B362" s="1">
        <v>44633</v>
      </c>
    </row>
    <row r="363" spans="1:2" x14ac:dyDescent="0.3">
      <c r="A363" s="25">
        <f t="shared" si="8"/>
        <v>44634</v>
      </c>
      <c r="B363" s="1">
        <v>44634</v>
      </c>
    </row>
    <row r="364" spans="1:2" x14ac:dyDescent="0.3">
      <c r="A364" s="25">
        <f t="shared" si="8"/>
        <v>44635</v>
      </c>
      <c r="B364" s="1">
        <v>44635</v>
      </c>
    </row>
    <row r="365" spans="1:2" x14ac:dyDescent="0.3">
      <c r="A365" s="25">
        <f t="shared" si="8"/>
        <v>44636</v>
      </c>
      <c r="B365" s="1">
        <v>44636</v>
      </c>
    </row>
    <row r="366" spans="1:2" x14ac:dyDescent="0.3">
      <c r="A366" s="25">
        <f t="shared" si="8"/>
        <v>44637</v>
      </c>
      <c r="B366" s="1">
        <v>44637</v>
      </c>
    </row>
    <row r="367" spans="1:2" x14ac:dyDescent="0.3">
      <c r="A367" s="25">
        <f t="shared" si="8"/>
        <v>44638</v>
      </c>
      <c r="B367" s="1">
        <v>44638</v>
      </c>
    </row>
    <row r="368" spans="1:2" x14ac:dyDescent="0.3">
      <c r="A368" s="25">
        <f t="shared" si="8"/>
        <v>44639</v>
      </c>
      <c r="B368" s="1">
        <v>44639</v>
      </c>
    </row>
    <row r="369" spans="1:2" x14ac:dyDescent="0.3">
      <c r="A369" s="25">
        <f t="shared" si="8"/>
        <v>44640</v>
      </c>
      <c r="B369" s="1">
        <v>44640</v>
      </c>
    </row>
    <row r="370" spans="1:2" x14ac:dyDescent="0.3">
      <c r="A370" s="25">
        <f t="shared" si="8"/>
        <v>44641</v>
      </c>
      <c r="B370" s="1">
        <v>44641</v>
      </c>
    </row>
    <row r="371" spans="1:2" x14ac:dyDescent="0.3">
      <c r="A371" s="25">
        <f t="shared" si="8"/>
        <v>44642</v>
      </c>
      <c r="B371" s="1">
        <v>44642</v>
      </c>
    </row>
    <row r="372" spans="1:2" x14ac:dyDescent="0.3">
      <c r="A372" s="25">
        <f t="shared" si="8"/>
        <v>44643</v>
      </c>
      <c r="B372" s="1">
        <v>44643</v>
      </c>
    </row>
    <row r="373" spans="1:2" x14ac:dyDescent="0.3">
      <c r="A373" s="25">
        <f t="shared" si="8"/>
        <v>44644</v>
      </c>
      <c r="B373" s="1">
        <v>44644</v>
      </c>
    </row>
    <row r="374" spans="1:2" x14ac:dyDescent="0.3">
      <c r="A374" s="25">
        <f t="shared" si="8"/>
        <v>44645</v>
      </c>
      <c r="B374" s="1">
        <v>44645</v>
      </c>
    </row>
    <row r="375" spans="1:2" x14ac:dyDescent="0.3">
      <c r="A375" s="25">
        <f t="shared" si="8"/>
        <v>44646</v>
      </c>
      <c r="B375" s="1">
        <v>44646</v>
      </c>
    </row>
    <row r="376" spans="1:2" x14ac:dyDescent="0.3">
      <c r="A376" s="25">
        <f t="shared" si="8"/>
        <v>44647</v>
      </c>
      <c r="B376" s="1">
        <v>44647</v>
      </c>
    </row>
    <row r="377" spans="1:2" x14ac:dyDescent="0.3">
      <c r="A377" s="25">
        <f t="shared" si="8"/>
        <v>44648</v>
      </c>
      <c r="B377" s="1">
        <v>44648</v>
      </c>
    </row>
    <row r="378" spans="1:2" x14ac:dyDescent="0.3">
      <c r="A378" s="25">
        <f t="shared" si="8"/>
        <v>44649</v>
      </c>
      <c r="B378" s="1">
        <v>44649</v>
      </c>
    </row>
    <row r="379" spans="1:2" x14ac:dyDescent="0.3">
      <c r="A379" s="25">
        <f t="shared" si="8"/>
        <v>44650</v>
      </c>
      <c r="B379" s="1">
        <v>44650</v>
      </c>
    </row>
    <row r="380" spans="1:2" x14ac:dyDescent="0.3">
      <c r="A380" s="25">
        <f t="shared" si="8"/>
        <v>44651</v>
      </c>
      <c r="B380" s="1">
        <v>44651</v>
      </c>
    </row>
    <row r="381" spans="1:2" x14ac:dyDescent="0.3">
      <c r="A381" s="25">
        <f t="shared" si="8"/>
        <v>44652</v>
      </c>
      <c r="B381" s="1">
        <v>44652</v>
      </c>
    </row>
    <row r="382" spans="1:2" x14ac:dyDescent="0.3">
      <c r="A382" s="25">
        <f t="shared" si="8"/>
        <v>44653</v>
      </c>
      <c r="B382" s="1">
        <v>44653</v>
      </c>
    </row>
    <row r="383" spans="1:2" x14ac:dyDescent="0.3">
      <c r="A383" s="25">
        <f t="shared" si="8"/>
        <v>44654</v>
      </c>
      <c r="B383" s="1">
        <v>44654</v>
      </c>
    </row>
    <row r="384" spans="1:2" x14ac:dyDescent="0.3">
      <c r="B384" s="1">
        <v>44655</v>
      </c>
    </row>
    <row r="385" spans="2:2" x14ac:dyDescent="0.3">
      <c r="B385" s="1">
        <v>44656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financial year</vt:lpstr>
      <vt:lpstr>purchase</vt:lpstr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Grey HP</dc:creator>
  <cp:lastModifiedBy>Dell</cp:lastModifiedBy>
  <dcterms:created xsi:type="dcterms:W3CDTF">2021-07-25T05:15:36Z</dcterms:created>
  <dcterms:modified xsi:type="dcterms:W3CDTF">2021-07-27T09:41:48Z</dcterms:modified>
</cp:coreProperties>
</file>