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52" activeTab="1"/>
  </bookViews>
  <sheets>
    <sheet name="TriZN Profile" sheetId="1" r:id="rId1"/>
    <sheet name="TopViewController" sheetId="7" r:id="rId2"/>
    <sheet name="Personal Infomation" sheetId="2" r:id="rId3"/>
    <sheet name="Education" sheetId="3" r:id="rId4"/>
    <sheet name="Experience Record" sheetId="4" r:id="rId5"/>
    <sheet name="Skils" sheetId="5" r:id="rId6"/>
    <sheet name="Interests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7" l="1"/>
  <c r="O18" i="7"/>
  <c r="N18" i="7"/>
  <c r="N10" i="7"/>
  <c r="J17" i="7"/>
  <c r="J12" i="7"/>
  <c r="J13" i="7"/>
  <c r="J11" i="7"/>
  <c r="J6" i="7"/>
  <c r="J7" i="7"/>
  <c r="J8" i="7"/>
  <c r="J9" i="7"/>
</calcChain>
</file>

<file path=xl/sharedStrings.xml><?xml version="1.0" encoding="utf-8"?>
<sst xmlns="http://schemas.openxmlformats.org/spreadsheetml/2006/main" count="38" uniqueCount="35">
  <si>
    <t>1) Personal Information</t>
  </si>
  <si>
    <t>2) Education</t>
  </si>
  <si>
    <t>3) Experience Record</t>
  </si>
  <si>
    <t>4) Skills</t>
  </si>
  <si>
    <t>5) Interests</t>
  </si>
  <si>
    <t>Tabbar: - 5 items</t>
  </si>
  <si>
    <t>Top ViewController</t>
  </si>
  <si>
    <t>View Content:</t>
  </si>
  <si>
    <t>Detail ViewController</t>
  </si>
  <si>
    <t>Size iPhone 5: 320 x 568</t>
  </si>
  <si>
    <t>Header: 84px</t>
  </si>
  <si>
    <t>Space: 84px</t>
  </si>
  <si>
    <t>Image 164 x 164px</t>
  </si>
  <si>
    <t>Space:</t>
  </si>
  <si>
    <t>Button:</t>
  </si>
  <si>
    <t>315x80</t>
  </si>
  <si>
    <t>Label Sandra:</t>
  </si>
  <si>
    <t>1)</t>
  </si>
  <si>
    <t xml:space="preserve">1) </t>
  </si>
  <si>
    <t>2)</t>
  </si>
  <si>
    <t>3)</t>
  </si>
  <si>
    <t>4)</t>
  </si>
  <si>
    <t>5)</t>
  </si>
  <si>
    <t>6)</t>
  </si>
  <si>
    <t>7)</t>
  </si>
  <si>
    <t>8)</t>
  </si>
  <si>
    <t>Label Profile</t>
  </si>
  <si>
    <t>Height 35</t>
  </si>
  <si>
    <t>Item mail</t>
  </si>
  <si>
    <t>58x38</t>
  </si>
  <si>
    <t>690*1090 iPhone 5</t>
  </si>
  <si>
    <t>92x42</t>
  </si>
  <si>
    <t>27x20</t>
  </si>
  <si>
    <t>item space line bottom</t>
  </si>
  <si>
    <t>height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</si>
</sst>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/>
      <name val="Calibri"/>
      <scheme val="minor"/>
    </font>
    <font>
      <b/>
      <sz val="14"/>
      <color theme="5"/>
      <name val="Calibri"/>
      <scheme val="minor"/>
    </font>
    <font>
      <b/>
      <sz val="14"/>
      <color theme="8" tint="0.3999755851924192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241299</xdr:colOff>
      <xdr:row>10</xdr:row>
      <xdr:rowOff>76201</xdr:rowOff>
    </xdr:from>
    <xdr:to>
      <xdr:col>4</xdr:col>
      <xdr:colOff>609600</xdr:colOff>
      <xdr:row>36</xdr:row>
      <xdr:rowOff>106954</xdr:rowOff>
    </xdr:to>
    <xdr:pic>
      <xdr:nvPicPr>
        <xdr:cNvPr id="2" name="Picture 1" descr="IMG_086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99" y="1981201"/>
          <a:ext cx="2844801" cy="5059953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762000</xdr:colOff>
      <xdr:row>7</xdr:row>
      <xdr:rowOff>165100</xdr:rowOff>
    </xdr:from>
    <xdr:to>
      <xdr:col>9</xdr:col>
      <xdr:colOff>304801</xdr:colOff>
      <xdr:row>34</xdr:row>
      <xdr:rowOff>5352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0" y="1498600"/>
          <a:ext cx="2844801" cy="5059952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20</xdr:row>
      <xdr:rowOff>12700</xdr:rowOff>
    </xdr:from>
    <xdr:to>
      <xdr:col>10</xdr:col>
      <xdr:colOff>787400</xdr:colOff>
      <xdr:row>32</xdr:row>
      <xdr:rowOff>88900</xdr:rowOff>
    </xdr:to>
    <xdr:sp macro="" textlink="">
      <xdr:nvSpPr>
        <xdr:cNvPr id="11" name="Right Arrow Callout 10"/>
        <xdr:cNvSpPr/>
      </xdr:nvSpPr>
      <xdr:spPr>
        <a:xfrm>
          <a:off x="4953000" y="3822700"/>
          <a:ext cx="4089400" cy="2362200"/>
        </a:xfrm>
        <a:prstGeom prst="rightArrowCallout">
          <a:avLst>
            <a:gd name="adj1" fmla="val 25000"/>
            <a:gd name="adj2" fmla="val 25000"/>
            <a:gd name="adj3" fmla="val 25000"/>
            <a:gd name="adj4" fmla="val 65289"/>
          </a:avLst>
        </a:prstGeom>
        <a:gradFill flip="none" rotWithShape="1">
          <a:gsLst>
            <a:gs pos="0">
              <a:schemeClr val="accent1">
                <a:tint val="100000"/>
                <a:shade val="100000"/>
                <a:satMod val="130000"/>
                <a:alpha val="0"/>
              </a:schemeClr>
            </a:gs>
            <a:gs pos="100000">
              <a:schemeClr val="accent1">
                <a:tint val="50000"/>
                <a:shade val="100000"/>
                <a:satMod val="350000"/>
                <a:alpha val="0"/>
              </a:schemeClr>
            </a:gs>
          </a:gsLst>
          <a:lin ang="16200000" scaled="0"/>
          <a:tileRect/>
        </a:gradFill>
        <a:ln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584200</xdr:colOff>
      <xdr:row>17</xdr:row>
      <xdr:rowOff>101600</xdr:rowOff>
    </xdr:from>
    <xdr:to>
      <xdr:col>10</xdr:col>
      <xdr:colOff>0</xdr:colOff>
      <xdr:row>20</xdr:row>
      <xdr:rowOff>12700</xdr:rowOff>
    </xdr:to>
    <xdr:sp macro="" textlink="">
      <xdr:nvSpPr>
        <xdr:cNvPr id="14" name="Right Arrow Callout 13"/>
        <xdr:cNvSpPr/>
      </xdr:nvSpPr>
      <xdr:spPr>
        <a:xfrm>
          <a:off x="5537200" y="3340100"/>
          <a:ext cx="2717800" cy="482600"/>
        </a:xfrm>
        <a:prstGeom prst="rightArrowCallout">
          <a:avLst/>
        </a:prstGeom>
        <a:gradFill flip="none" rotWithShape="1">
          <a:gsLst>
            <a:gs pos="0">
              <a:schemeClr val="accent1">
                <a:tint val="100000"/>
                <a:shade val="100000"/>
                <a:satMod val="130000"/>
                <a:alpha val="0"/>
              </a:schemeClr>
            </a:gs>
            <a:gs pos="100000">
              <a:schemeClr val="accent1">
                <a:tint val="50000"/>
                <a:shade val="100000"/>
                <a:satMod val="350000"/>
                <a:alpha val="0"/>
              </a:schemeClr>
            </a:gs>
          </a:gsLst>
          <a:lin ang="16200000" scaled="0"/>
          <a:tileRect/>
        </a:gra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2</xdr:row>
      <xdr:rowOff>152399</xdr:rowOff>
    </xdr:from>
    <xdr:to>
      <xdr:col>5</xdr:col>
      <xdr:colOff>685800</xdr:colOff>
      <xdr:row>38</xdr:row>
      <xdr:rowOff>0</xdr:rowOff>
    </xdr:to>
    <xdr:pic>
      <xdr:nvPicPr>
        <xdr:cNvPr id="2" name="Picture 1" descr="IMG_0860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91" t="10407" r="4697" b="7591"/>
        <a:stretch/>
      </xdr:blipFill>
      <xdr:spPr>
        <a:xfrm>
          <a:off x="596900" y="533399"/>
          <a:ext cx="4216400" cy="67056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4</xdr:col>
      <xdr:colOff>368301</xdr:colOff>
      <xdr:row>34</xdr:row>
      <xdr:rowOff>106952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1524000"/>
          <a:ext cx="2844801" cy="50599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15</xdr:col>
      <xdr:colOff>165100</xdr:colOff>
      <xdr:row>21</xdr:row>
      <xdr:rowOff>127000</xdr:rowOff>
    </xdr:to>
    <xdr:pic>
      <xdr:nvPicPr>
        <xdr:cNvPr id="3" name="Picture 2" descr="Screen Shot 2018-02-25 at 6.18.06 PM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0" y="1714500"/>
          <a:ext cx="8420100" cy="241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558800</xdr:colOff>
      <xdr:row>8</xdr:row>
      <xdr:rowOff>165100</xdr:rowOff>
    </xdr:to>
    <xdr:pic>
      <xdr:nvPicPr>
        <xdr:cNvPr id="2" name="Picture 1" descr="Screen Shot 2018-02-25 at 6.19.28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952500"/>
          <a:ext cx="7988300" cy="736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25400</xdr:colOff>
      <xdr:row>24</xdr:row>
      <xdr:rowOff>76200</xdr:rowOff>
    </xdr:to>
    <xdr:pic>
      <xdr:nvPicPr>
        <xdr:cNvPr id="2" name="Picture 1" descr="Screen Shot 2018-02-25 at 6.21.3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1143000"/>
          <a:ext cx="8280400" cy="3505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13</xdr:col>
      <xdr:colOff>241300</xdr:colOff>
      <xdr:row>21</xdr:row>
      <xdr:rowOff>63500</xdr:rowOff>
    </xdr:to>
    <xdr:pic>
      <xdr:nvPicPr>
        <xdr:cNvPr id="2" name="Picture 1" descr="Screen Shot 2018-02-25 at 6.22.21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333500"/>
          <a:ext cx="8496300" cy="2730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13</xdr:col>
      <xdr:colOff>76200</xdr:colOff>
      <xdr:row>16</xdr:row>
      <xdr:rowOff>177800</xdr:rowOff>
    </xdr:to>
    <xdr:pic>
      <xdr:nvPicPr>
        <xdr:cNvPr id="2" name="Picture 1" descr="Screen Shot 2018-02-25 at 6.23.04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714500"/>
          <a:ext cx="8331200" cy="151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30"/>
  <sheetViews>
    <sheetView topLeftCell="A4" workbookViewId="0">
      <selection activeCell="F16" sqref="F16"/>
    </sheetView>
  </sheetViews>
  <sheetFormatPr baseColWidth="10" defaultRowHeight="15" x14ac:dyDescent="0"/>
  <sheetData>
    <row r="7" spans="2:8">
      <c r="B7" s="2" t="s">
        <v>6</v>
      </c>
      <c r="C7" s="3"/>
      <c r="G7" s="3" t="s">
        <v>8</v>
      </c>
      <c r="H7" s="3"/>
    </row>
    <row r="19" spans="11:13" ht="18">
      <c r="K19" s="5" t="s">
        <v>5</v>
      </c>
    </row>
    <row r="25" spans="11:13" ht="18">
      <c r="L25" s="4" t="s">
        <v>7</v>
      </c>
    </row>
    <row r="26" spans="11:13">
      <c r="L26" s="1" t="s">
        <v>0</v>
      </c>
      <c r="M26" s="1"/>
    </row>
    <row r="27" spans="11:13">
      <c r="L27" s="1" t="s">
        <v>1</v>
      </c>
      <c r="M27" s="1"/>
    </row>
    <row r="28" spans="11:13">
      <c r="L28" s="1" t="s">
        <v>2</v>
      </c>
      <c r="M28" s="1"/>
    </row>
    <row r="29" spans="11:13">
      <c r="L29" s="1" t="s">
        <v>3</v>
      </c>
      <c r="M29" s="1"/>
    </row>
    <row r="30" spans="11:13">
      <c r="L30" s="1" t="s">
        <v>4</v>
      </c>
      <c r="M3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A2" workbookViewId="0">
      <selection activeCell="J13" sqref="J13"/>
    </sheetView>
  </sheetViews>
  <sheetFormatPr baseColWidth="10" defaultRowHeight="15" x14ac:dyDescent="0"/>
  <sheetData>
    <row r="1" spans="1:14">
      <c r="A1" t="s">
        <v>6</v>
      </c>
    </row>
    <row r="3" spans="1:14">
      <c r="J3" s="7" t="s">
        <v>9</v>
      </c>
      <c r="K3" s="6"/>
      <c r="L3" s="3" t="s">
        <v>30</v>
      </c>
      <c r="M3" s="3"/>
    </row>
    <row r="6" spans="1:14">
      <c r="G6" t="s">
        <v>17</v>
      </c>
      <c r="H6" t="s">
        <v>10</v>
      </c>
      <c r="J6" s="7">
        <f>568*160/1090</f>
        <v>83.376146788990823</v>
      </c>
      <c r="K6" s="7"/>
      <c r="L6" s="3">
        <v>160</v>
      </c>
      <c r="M6" s="3"/>
    </row>
    <row r="7" spans="1:14">
      <c r="G7" t="s">
        <v>19</v>
      </c>
      <c r="H7" t="s">
        <v>11</v>
      </c>
      <c r="J7" s="7">
        <f>568*160/1090</f>
        <v>83.376146788990823</v>
      </c>
      <c r="K7" s="7"/>
      <c r="L7" s="3">
        <v>160</v>
      </c>
      <c r="M7" s="3"/>
    </row>
    <row r="8" spans="1:14">
      <c r="G8" t="s">
        <v>20</v>
      </c>
      <c r="H8" t="s">
        <v>12</v>
      </c>
      <c r="J8" s="7">
        <f>568*315/1090</f>
        <v>164.14678899082568</v>
      </c>
      <c r="K8" s="7"/>
      <c r="L8" s="3">
        <v>315</v>
      </c>
      <c r="M8" s="3"/>
    </row>
    <row r="9" spans="1:14">
      <c r="G9" t="s">
        <v>21</v>
      </c>
      <c r="H9" t="s">
        <v>13</v>
      </c>
      <c r="J9" s="8">
        <f>568*60/1090</f>
        <v>31.26605504587156</v>
      </c>
      <c r="K9" s="7"/>
      <c r="L9" s="3">
        <v>60</v>
      </c>
      <c r="M9" s="3"/>
    </row>
    <row r="10" spans="1:14">
      <c r="G10" t="s">
        <v>22</v>
      </c>
      <c r="H10" t="s">
        <v>14</v>
      </c>
      <c r="J10" s="7" t="s">
        <v>31</v>
      </c>
      <c r="K10" s="7"/>
      <c r="L10" s="3" t="s">
        <v>15</v>
      </c>
      <c r="M10" s="3"/>
      <c r="N10">
        <f>315*320/1090</f>
        <v>92.477064220183493</v>
      </c>
    </row>
    <row r="11" spans="1:14">
      <c r="G11" t="s">
        <v>23</v>
      </c>
      <c r="H11" t="s">
        <v>13</v>
      </c>
      <c r="J11" s="7">
        <f>40*568/1090</f>
        <v>20.844036697247706</v>
      </c>
      <c r="K11" s="7"/>
      <c r="L11" s="3">
        <v>40</v>
      </c>
      <c r="M11" s="3"/>
    </row>
    <row r="12" spans="1:14">
      <c r="G12" t="s">
        <v>24</v>
      </c>
      <c r="H12" t="s">
        <v>16</v>
      </c>
      <c r="J12" s="7">
        <f>40*568/1090</f>
        <v>20.844036697247706</v>
      </c>
      <c r="K12" s="7"/>
      <c r="L12" s="3">
        <v>40</v>
      </c>
      <c r="M12" s="3"/>
    </row>
    <row r="13" spans="1:14">
      <c r="G13" t="s">
        <v>25</v>
      </c>
      <c r="H13" t="s">
        <v>13</v>
      </c>
      <c r="J13" s="7">
        <f>100*568/1090</f>
        <v>52.110091743119263</v>
      </c>
      <c r="K13" s="7"/>
      <c r="L13" s="3">
        <v>100</v>
      </c>
      <c r="M13" s="3"/>
    </row>
    <row r="17" spans="7:15">
      <c r="G17" t="s">
        <v>18</v>
      </c>
      <c r="H17" t="s">
        <v>26</v>
      </c>
      <c r="J17">
        <f>35*568/1090</f>
        <v>18.238532110091743</v>
      </c>
      <c r="L17" t="s">
        <v>27</v>
      </c>
    </row>
    <row r="18" spans="7:15">
      <c r="H18" t="s">
        <v>28</v>
      </c>
      <c r="J18" t="s">
        <v>32</v>
      </c>
      <c r="L18" t="s">
        <v>29</v>
      </c>
      <c r="N18">
        <f>58*320/690</f>
        <v>26.89855072463768</v>
      </c>
      <c r="O18">
        <f>38*568/1090</f>
        <v>19.80183486238532</v>
      </c>
    </row>
    <row r="19" spans="7:15">
      <c r="H19" t="s">
        <v>33</v>
      </c>
      <c r="J19">
        <f>40*568/1090</f>
        <v>20.844036697247706</v>
      </c>
      <c r="L19" t="s">
        <v>34</v>
      </c>
    </row>
  </sheetData>
  <phoneticPr fontId="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TriZN Profile</vt:lpstr>
      <vt:lpstr>TopViewController</vt:lpstr>
      <vt:lpstr>Personal Infomation</vt:lpstr>
      <vt:lpstr>Education</vt:lpstr>
      <vt:lpstr>Experience Record</vt:lpstr>
      <vt:lpstr>Skils</vt:lpstr>
      <vt:lpstr>Interests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Vo</dc:creator>
  <cp:lastModifiedBy>Tri Vo</cp:lastModifiedBy>
  <dcterms:created xsi:type="dcterms:W3CDTF">2018-02-25T11:05:05Z</dcterms:created>
  <dcterms:modified xsi:type="dcterms:W3CDTF">2018-03-20T15:15:35Z</dcterms:modified>
</cp:coreProperties>
</file>