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3935" windowWidth="17190" xWindow="0" yWindow="0"/>
  </bookViews>
  <sheets>
    <sheet name="A5 form" sheetId="1" state="visible" r:id="rId1"/>
  </sheets>
  <definedNames>
    <definedName name="A5Comments">'A5 form'!$D$43</definedName>
    <definedName name="A5Date">'A5 form'!$D$7</definedName>
    <definedName name="A5Part_No">'A5 form'!$D$5</definedName>
    <definedName name="A5Serial_No">'A5 form'!$D$6</definedName>
    <definedName name="A5Station_ID">'A5 form'!$I$5</definedName>
    <definedName name="A5Tested_By">'A5 form'!$I$4</definedName>
    <definedName name="A5Time_End">'A5 form'!#REF!</definedName>
    <definedName name="A5Time_Start">'A5 form'!#REF!</definedName>
    <definedName name="DwgNo">'A5 form'!$I$2</definedName>
    <definedName name="DwgRev">'A5 form'!$J$2</definedName>
    <definedName name="GrpCode">'A5 form'!$I$6</definedName>
    <definedName localSheetId="0" name="Reading">'A5 form'!$F$12:$F$29</definedName>
    <definedName localSheetId="0" name="_xlnm.Print_Area">'A5 form'!$B:$K</definedName>
  </definedNames>
  <calcPr calcId="125725" fullCalcOnLoad="1"/>
</workbook>
</file>

<file path=xl/styles.xml><?xml version="1.0" encoding="utf-8"?>
<styleSheet xmlns="http://schemas.openxmlformats.org/spreadsheetml/2006/main">
  <numFmts count="4">
    <numFmt formatCode="0.0" numFmtId="164"/>
    <numFmt formatCode="[$-409]mmmm\ d\,\ yyyy;@" numFmtId="165"/>
    <numFmt formatCode=";;;" numFmtId="166"/>
    <numFmt formatCode=";;;\l" numFmtId="167"/>
  </numFmts>
  <fonts count="8">
    <font>
      <name val="Arial"/>
      <family val="2"/>
      <sz val="10"/>
    </font>
    <font>
      <name val="Courier New"/>
      <family val="3"/>
      <sz val="10"/>
    </font>
    <font>
      <name val="Courier New"/>
      <family val="3"/>
      <b val="1"/>
      <sz val="10"/>
    </font>
    <font>
      <name val="Courier New"/>
      <family val="3"/>
      <sz val="10"/>
      <u val="single"/>
    </font>
    <font>
      <name val="Courier New"/>
      <family val="3"/>
      <color theme="0"/>
      <sz val="10"/>
    </font>
    <font>
      <name val="Courier New"/>
      <family val="3"/>
      <color indexed="13"/>
      <sz val="10"/>
    </font>
    <font>
      <name val="Arial"/>
      <family val="2"/>
      <sz val="12"/>
    </font>
    <font>
      <name val="Tahoma"/>
      <charset val="1"/>
      <b val="1"/>
      <color indexed="81"/>
      <sz val="9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54">
    <xf borderId="0" fillId="0" fontId="0" numFmtId="0" pivotButton="0" quotePrefix="0" xfId="0"/>
    <xf applyAlignment="1" borderId="0" fillId="0" fontId="0" numFmtId="0" pivotButton="0" quotePrefix="0" xfId="0">
      <alignment vertical="top"/>
    </xf>
    <xf applyAlignment="1" borderId="0" fillId="0" fontId="1" numFmtId="164" pivotButton="0" quotePrefix="0" xfId="0">
      <alignment horizontal="right" vertical="top"/>
    </xf>
    <xf applyAlignment="1" borderId="1" fillId="0" fontId="1" numFmtId="0" pivotButton="0" quotePrefix="0" xfId="0">
      <alignment vertical="top"/>
    </xf>
    <xf applyAlignment="1" borderId="0" fillId="0" fontId="1" numFmtId="0" pivotButton="0" quotePrefix="0" xfId="0">
      <alignment vertical="top"/>
    </xf>
    <xf applyAlignment="1" borderId="0" fillId="0" fontId="1" numFmtId="0" pivotButton="0" quotePrefix="0" xfId="0">
      <alignment horizontal="left" vertical="top"/>
    </xf>
    <xf applyAlignment="1" borderId="0" fillId="0" fontId="1" numFmtId="164" pivotButton="0" quotePrefix="0" xfId="0">
      <alignment vertical="top"/>
    </xf>
    <xf applyAlignment="1" borderId="0" fillId="0" fontId="2" numFmtId="0" pivotButton="0" quotePrefix="0" xfId="0">
      <alignment horizontal="left" vertical="top"/>
    </xf>
    <xf applyAlignment="1" applyProtection="1" borderId="2" fillId="0" fontId="1" numFmtId="0" pivotButton="0" quotePrefix="0" xfId="0">
      <alignment horizontal="left" vertical="top"/>
      <protection hidden="0" locked="0"/>
    </xf>
    <xf applyAlignment="1" applyProtection="1" borderId="3" fillId="0" fontId="1" numFmtId="0" pivotButton="0" quotePrefix="0" xfId="0">
      <alignment horizontal="center" vertical="top"/>
      <protection hidden="0" locked="0"/>
    </xf>
    <xf applyAlignment="1" borderId="0" fillId="0" fontId="1" numFmtId="0" pivotButton="0" quotePrefix="0" xfId="0">
      <alignment horizontal="right" vertical="top"/>
    </xf>
    <xf applyAlignment="1" borderId="0" fillId="0" fontId="3" numFmtId="0" pivotButton="0" quotePrefix="0" xfId="0">
      <alignment horizontal="left" vertical="top"/>
    </xf>
    <xf applyAlignment="1" applyProtection="1" borderId="0" fillId="0" fontId="1" numFmtId="0" pivotButton="0" quotePrefix="0" xfId="0">
      <alignment horizontal="left" vertical="top"/>
      <protection hidden="0" locked="0"/>
    </xf>
    <xf applyAlignment="1" applyProtection="1" borderId="0" fillId="0" fontId="1" numFmtId="0" pivotButton="0" quotePrefix="0" xfId="0">
      <alignment horizontal="center" vertical="top"/>
      <protection hidden="0" locked="0"/>
    </xf>
    <xf applyAlignment="1" applyProtection="1" borderId="0" fillId="0" fontId="1" numFmtId="165" pivotButton="0" quotePrefix="0" xfId="0">
      <alignment horizontal="left" vertical="top"/>
      <protection hidden="0" locked="0"/>
    </xf>
    <xf applyAlignment="1" borderId="5" fillId="0" fontId="1" numFmtId="0" pivotButton="0" quotePrefix="0" xfId="0">
      <alignment vertical="top"/>
    </xf>
    <xf applyAlignment="1" borderId="6" fillId="0" fontId="1" numFmtId="0" pivotButton="0" quotePrefix="0" xfId="0">
      <alignment vertical="top"/>
    </xf>
    <xf applyAlignment="1" borderId="6" fillId="0" fontId="1" numFmtId="0" pivotButton="0" quotePrefix="0" xfId="0">
      <alignment horizontal="left" vertical="top"/>
    </xf>
    <xf applyAlignment="1" borderId="6" fillId="0" fontId="1" numFmtId="0" pivotButton="0" quotePrefix="0" xfId="0">
      <alignment horizontal="center" vertical="top"/>
    </xf>
    <xf applyAlignment="1" borderId="6" fillId="0" fontId="1" numFmtId="164" pivotButton="0" quotePrefix="0" xfId="0">
      <alignment horizontal="center" vertical="top"/>
    </xf>
    <xf applyAlignment="1" borderId="0" fillId="0" fontId="1" numFmtId="0" pivotButton="0" quotePrefix="0" xfId="0">
      <alignment vertical="top"/>
    </xf>
    <xf applyAlignment="1" borderId="0" fillId="0" fontId="1" numFmtId="0" pivotButton="0" quotePrefix="0" xfId="0">
      <alignment horizontal="left" vertical="top"/>
    </xf>
    <xf applyAlignment="1" borderId="0" fillId="0" fontId="1" numFmtId="166" pivotButton="0" quotePrefix="0" xfId="0">
      <alignment vertical="top"/>
    </xf>
    <xf applyAlignment="1" borderId="0" fillId="0" fontId="1" numFmtId="2" pivotButton="0" quotePrefix="0" xfId="0">
      <alignment horizontal="right" vertical="top"/>
    </xf>
    <xf applyAlignment="1" borderId="0" fillId="0" fontId="2" numFmtId="0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1" numFmtId="0" pivotButton="0" quotePrefix="0" xfId="0">
      <alignment horizontal="center" vertical="top"/>
    </xf>
    <xf applyAlignment="1" applyProtection="1" borderId="0" fillId="0" fontId="1" numFmtId="0" pivotButton="0" quotePrefix="0" xfId="0">
      <alignment horizontal="center" vertical="top"/>
      <protection hidden="1" locked="1"/>
    </xf>
    <xf applyAlignment="1" applyProtection="1" borderId="0" fillId="0" fontId="1" numFmtId="2" pivotButton="0" quotePrefix="0" xfId="0">
      <alignment horizontal="center" vertical="top"/>
      <protection hidden="0" locked="0"/>
    </xf>
    <xf applyAlignment="1" borderId="0" fillId="0" fontId="1" numFmtId="164" pivotButton="0" quotePrefix="0" xfId="0">
      <alignment horizontal="center" vertical="top"/>
    </xf>
    <xf applyAlignment="1" applyProtection="1" borderId="0" fillId="0" fontId="1" numFmtId="164" pivotButton="0" quotePrefix="0" xfId="0">
      <alignment horizontal="center" vertical="top"/>
      <protection hidden="1" locked="1"/>
    </xf>
    <xf applyAlignment="1" borderId="0" fillId="0" fontId="1" numFmtId="0" pivotButton="0" quotePrefix="0" xfId="0">
      <alignment vertical="top"/>
    </xf>
    <xf applyAlignment="1" borderId="0" fillId="0" fontId="1" numFmtId="164" pivotButton="0" quotePrefix="0" xfId="0">
      <alignment vertical="top"/>
    </xf>
    <xf applyAlignment="1" applyProtection="1" borderId="0" fillId="0" fontId="1" numFmtId="164" pivotButton="0" quotePrefix="0" xfId="0">
      <alignment vertical="top"/>
      <protection hidden="1" locked="1"/>
    </xf>
    <xf applyAlignment="1" applyProtection="1" borderId="0" fillId="0" fontId="5" numFmtId="167" pivotButton="0" quotePrefix="0" xfId="0">
      <alignment horizontal="center" vertical="top"/>
      <protection hidden="0" locked="0"/>
    </xf>
    <xf applyAlignment="1" borderId="0" fillId="0" fontId="0" numFmtId="164" pivotButton="0" quotePrefix="0" xfId="0">
      <alignment vertical="top"/>
    </xf>
    <xf applyAlignment="1" applyProtection="1" borderId="0" fillId="0" fontId="0" numFmtId="164" pivotButton="0" quotePrefix="0" xfId="0">
      <alignment vertical="top"/>
      <protection hidden="1" locked="1"/>
    </xf>
    <xf applyAlignment="1" applyProtection="1" borderId="4" fillId="0" fontId="1" numFmtId="0" pivotButton="0" quotePrefix="0" xfId="0">
      <alignment vertical="top"/>
      <protection hidden="0" locked="0"/>
    </xf>
    <xf applyAlignment="1" applyProtection="1" borderId="4" fillId="0" fontId="1" numFmtId="0" pivotButton="0" quotePrefix="0" xfId="0">
      <alignment horizontal="left" vertical="top" wrapText="1"/>
      <protection hidden="0" locked="0"/>
    </xf>
    <xf applyAlignment="1" borderId="0" fillId="0" fontId="0" numFmtId="0" pivotButton="0" quotePrefix="0" xfId="0">
      <alignment vertical="top"/>
    </xf>
    <xf applyAlignment="1" applyProtection="1" borderId="0" fillId="0" fontId="1" numFmtId="0" pivotButton="0" quotePrefix="0" xfId="0">
      <alignment vertical="top"/>
      <protection hidden="0" locked="0"/>
    </xf>
    <xf applyAlignment="1" applyProtection="1" borderId="0" fillId="0" fontId="1" numFmtId="0" pivotButton="0" quotePrefix="0" xfId="0">
      <alignment horizontal="left" vertical="top" wrapText="1"/>
      <protection hidden="0" locked="0"/>
    </xf>
    <xf applyAlignment="1" applyProtection="1" borderId="4" fillId="0" fontId="1" numFmtId="0" pivotButton="0" quotePrefix="0" xfId="0">
      <alignment horizontal="left" vertical="top"/>
      <protection hidden="0" locked="0"/>
    </xf>
    <xf applyAlignment="1" applyProtection="1" borderId="0" fillId="0" fontId="1" numFmtId="0" pivotButton="0" quotePrefix="0" xfId="0">
      <alignment horizontal="center" vertical="top"/>
      <protection hidden="1" locked="1"/>
    </xf>
    <xf applyAlignment="1" borderId="0" fillId="0" fontId="2" numFmtId="0" pivotButton="0" quotePrefix="0" xfId="0">
      <alignment horizontal="left"/>
    </xf>
    <xf borderId="0" fillId="0" fontId="2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wrapText="1"/>
    </xf>
    <xf applyAlignment="1" borderId="0" fillId="0" fontId="1" numFmtId="0" pivotButton="0" quotePrefix="0" xfId="0">
      <alignment horizontal="center" vertical="center"/>
    </xf>
    <xf applyAlignment="1" borderId="0" fillId="0" fontId="1" numFmtId="2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6" numFmtId="2" pivotButton="0" quotePrefix="0" xfId="0">
      <alignment horizontal="center" vertical="center"/>
    </xf>
    <xf applyAlignment="1" applyProtection="1" borderId="0" fillId="0" fontId="1" numFmtId="2" pivotButton="0" quotePrefix="0" xfId="0">
      <alignment horizontal="center" vertical="center"/>
      <protection hidden="1" locked="1"/>
    </xf>
    <xf applyAlignment="1" borderId="4" fillId="0" fontId="1" numFmtId="0" pivotButton="0" quotePrefix="0" xfId="0">
      <alignment vertical="top"/>
    </xf>
  </cellXfs>
  <cellStyles count="1">
    <cellStyle builtinId="0" name="Normal" xfId="0"/>
  </cellStyles>
  <dxfs count="4">
    <dxf>
      <font>
        <condense val="0"/>
        <color indexed="53"/>
        <extend val="0"/>
      </font>
    </dxf>
    <dxf>
      <font>
        <condense val="0"/>
        <color indexed="53"/>
        <extend val="0"/>
      </font>
    </dxf>
    <dxf>
      <font>
        <condense val="0"/>
        <color indexed="53"/>
        <extend val="0"/>
      </font>
    </dxf>
    <dxf>
      <font>
        <condense val="0"/>
        <color indexed="53"/>
        <extend val="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Jerry Wu</author>
  </authors>
  <commentList>
    <comment authorId="0" ref="F37" shapeId="0">
      <text>
        <t>=F35*F36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K100"/>
  <sheetViews>
    <sheetView tabSelected="1" workbookViewId="0">
      <pane activePane="bottomLeft" state="frozen" topLeftCell="A10" ySplit="9"/>
      <selection activeCell="D4" pane="bottomLeft" sqref="D4"/>
    </sheetView>
  </sheetViews>
  <sheetFormatPr baseColWidth="8" defaultRowHeight="13.5"/>
  <cols>
    <col customWidth="1" max="1" min="1" style="39" width="1.85546875"/>
    <col customWidth="1" max="2" min="2" style="39" width="1"/>
    <col customWidth="1" max="3" min="3" style="39" width="12.5703125"/>
    <col customWidth="1" max="4" min="4" style="39" width="64.28515625"/>
    <col customWidth="1" max="5" min="5" style="39" width="2.42578125"/>
    <col customWidth="1" max="6" min="6" style="39" width="13.85546875"/>
    <col customWidth="1" max="7" min="7" style="21" width="8.42578125"/>
    <col customWidth="1" max="8" min="8" style="35" width="9.42578125"/>
    <col customWidth="1" max="9" min="9" style="35" width="12.140625"/>
    <col customWidth="1" max="10" min="10" style="39" width="12.42578125"/>
    <col customWidth="1" max="11" min="11" style="39" width="1.7109375"/>
    <col customWidth="1" max="16384" min="12" style="39" width="9.140625"/>
  </cols>
  <sheetData>
    <row customHeight="1" ht="8.25" r="1"/>
    <row r="2">
      <c r="C2" s="31" t="inlineStr">
        <is>
          <t>ALPHA TECHNOLOGIES LTD        TEST RESULTS</t>
        </is>
      </c>
      <c r="D2" s="31" t="n"/>
      <c r="E2" s="31" t="n"/>
      <c r="F2" s="39" t="n"/>
      <c r="G2" s="21" t="n"/>
      <c r="H2" s="2" t="inlineStr">
        <is>
          <t>Drawing No:</t>
        </is>
      </c>
      <c r="I2" s="32" t="inlineStr">
        <is>
          <t>0100048-A5</t>
        </is>
      </c>
      <c r="J2" s="31" t="n"/>
    </row>
    <row customHeight="1" ht="5.25" r="3" thickBot="1">
      <c r="A3" s="3" t="n"/>
      <c r="B3" s="31" t="n"/>
      <c r="C3" s="31" t="n"/>
      <c r="D3" s="21" t="n"/>
      <c r="E3" s="21" t="n"/>
      <c r="F3" s="21" t="n"/>
      <c r="H3" s="32" t="n"/>
      <c r="I3" s="32" t="n"/>
      <c r="J3" s="31" t="n"/>
      <c r="K3" s="39" t="n"/>
    </row>
    <row customHeight="1" ht="14.25" r="4" thickBot="1">
      <c r="A4" s="3" t="n"/>
      <c r="B4" s="31" t="n"/>
      <c r="C4" s="31" t="inlineStr">
        <is>
          <t>Product</t>
        </is>
      </c>
      <c r="D4" s="7" t="inlineStr">
        <is>
          <t xml:space="preserve">POWER MODULE, CXRF-HP 380-5kW </t>
        </is>
      </c>
      <c r="E4" s="7" t="n"/>
      <c r="F4" s="31" t="n"/>
      <c r="H4" s="2" t="inlineStr">
        <is>
          <t>Tested By:</t>
        </is>
      </c>
      <c r="I4" s="8" t="inlineStr">
        <is>
          <t>Tristan Lee</t>
        </is>
      </c>
      <c r="J4" s="9" t="n"/>
    </row>
    <row customHeight="1" ht="14.25" r="5" thickBot="1">
      <c r="A5" s="3" t="n"/>
      <c r="B5" s="31" t="n"/>
      <c r="C5" s="10" t="inlineStr">
        <is>
          <t>Part No:</t>
        </is>
      </c>
      <c r="D5" s="37" t="inlineStr">
        <is>
          <t>123</t>
        </is>
      </c>
      <c r="E5" s="40" t="n"/>
      <c r="F5" s="31" t="n"/>
      <c r="G5" s="11" t="n"/>
      <c r="H5" s="2" t="inlineStr">
        <is>
          <t>Test Station:</t>
        </is>
      </c>
      <c r="I5" s="8" t="inlineStr">
        <is>
          <t>$!station_ID</t>
        </is>
      </c>
      <c r="J5" s="9" t="n"/>
    </row>
    <row customHeight="1" ht="14.25" r="6" thickBot="1">
      <c r="A6" s="3" t="n"/>
      <c r="B6" s="31" t="n"/>
      <c r="C6" s="10" t="inlineStr">
        <is>
          <t>Serial No:</t>
        </is>
      </c>
      <c r="D6" s="42" t="inlineStr">
        <is>
          <t>$!Serial_No</t>
        </is>
      </c>
      <c r="E6" s="40" t="n"/>
      <c r="F6" s="31" t="n"/>
      <c r="G6" s="21" t="n"/>
      <c r="H6" s="2" t="n"/>
      <c r="I6" s="12" t="n"/>
      <c r="J6" s="13" t="n"/>
    </row>
    <row r="7">
      <c r="A7" s="3" t="n"/>
      <c r="B7" s="31" t="n"/>
      <c r="C7" s="2" t="inlineStr">
        <is>
          <t>Date:</t>
        </is>
      </c>
      <c r="D7" s="14" t="inlineStr">
        <is>
          <t>March 17, 2022</t>
        </is>
      </c>
      <c r="E7" s="14" t="n"/>
      <c r="F7" s="31" t="n"/>
      <c r="G7" s="21" t="n"/>
      <c r="H7" s="2" t="n"/>
      <c r="I7" s="21" t="n"/>
      <c r="J7" s="21" t="n"/>
    </row>
    <row r="8">
      <c r="A8" s="3" t="n"/>
      <c r="B8" s="31" t="n"/>
      <c r="C8" s="31" t="n"/>
      <c r="D8" s="31" t="n"/>
      <c r="E8" s="31" t="n"/>
      <c r="F8" s="31" t="n"/>
      <c r="G8" s="21" t="n"/>
      <c r="H8" s="32" t="n"/>
      <c r="I8" s="32" t="n"/>
      <c r="J8" s="31" t="n"/>
      <c r="K8" s="39" t="n"/>
    </row>
    <row r="9">
      <c r="A9" s="15" t="n"/>
      <c r="B9" s="16" t="n"/>
      <c r="C9" s="16" t="inlineStr">
        <is>
          <t>Test No.</t>
        </is>
      </c>
      <c r="D9" s="17" t="inlineStr">
        <is>
          <t>Test Description</t>
        </is>
      </c>
      <c r="E9" s="17" t="n"/>
      <c r="F9" s="18" t="inlineStr">
        <is>
          <t>Result</t>
        </is>
      </c>
      <c r="G9" s="17" t="inlineStr">
        <is>
          <t>UoM</t>
        </is>
      </c>
      <c r="H9" s="19" t="inlineStr">
        <is>
          <t>MIN</t>
        </is>
      </c>
      <c r="I9" s="19" t="inlineStr">
        <is>
          <t>MAX</t>
        </is>
      </c>
      <c r="J9" s="18" t="inlineStr">
        <is>
          <t>PASS</t>
        </is>
      </c>
      <c r="K9" s="39" t="n"/>
    </row>
    <row r="10">
      <c r="A10" s="31" t="n"/>
      <c r="B10" s="31" t="n"/>
      <c r="C10" s="21" t="n"/>
      <c r="D10" s="31" t="n"/>
      <c r="E10" s="31" t="n"/>
      <c r="F10" s="22" t="n"/>
      <c r="H10" s="23" t="n"/>
      <c r="I10" s="23" t="n"/>
      <c r="J10" s="31" t="n"/>
    </row>
    <row customHeight="1" ht="14.25" r="11" thickBot="1">
      <c r="C11" s="21" t="inlineStr">
        <is>
          <t>6.</t>
        </is>
      </c>
      <c r="D11" s="44" t="inlineStr">
        <is>
          <t>FINAL TEST PROCEDURE</t>
        </is>
      </c>
      <c r="E11" s="24" t="n"/>
      <c r="F11" s="25" t="n"/>
      <c r="H11" s="23" t="n"/>
      <c r="I11" s="23" t="n"/>
      <c r="J11" s="31" t="n"/>
    </row>
    <row customHeight="1" ht="14.25" r="12" thickBot="1">
      <c r="C12" s="21" t="inlineStr">
        <is>
          <t>6.1.</t>
        </is>
      </c>
      <c r="D12" s="44" t="inlineStr">
        <is>
          <t>Burn In Procedure</t>
        </is>
      </c>
      <c r="E12" s="7" t="n"/>
      <c r="F12" s="37" t="inlineStr">
        <is>
          <t>$!6.1.</t>
        </is>
      </c>
      <c r="G12" s="48" t="inlineStr">
        <is>
          <t>P/F/N</t>
        </is>
      </c>
      <c r="H12" s="49" t="n"/>
      <c r="I12" s="49" t="n"/>
      <c r="J12" s="43">
        <f>IF(F12="p","Pass",IF(F12="n","N/A","Fail"))</f>
        <v/>
      </c>
    </row>
    <row customHeight="1" ht="14.25" r="13" thickBot="1">
      <c r="A13" s="26" t="n"/>
      <c r="B13" s="26" t="n"/>
      <c r="C13" s="21" t="inlineStr">
        <is>
          <t>6.2.</t>
        </is>
      </c>
      <c r="D13" s="44" t="inlineStr">
        <is>
          <t>HIPOT Test</t>
        </is>
      </c>
      <c r="E13" s="7" t="n"/>
      <c r="F13" s="37" t="inlineStr">
        <is>
          <t>$!6.2.</t>
        </is>
      </c>
      <c r="G13" s="48" t="inlineStr">
        <is>
          <t>P/F/N</t>
        </is>
      </c>
      <c r="H13" s="49" t="n"/>
      <c r="I13" s="49" t="n"/>
      <c r="J13" s="43">
        <f>IF(F13="p","Pass",IF(F13="n","N/A","Fail"))</f>
        <v/>
      </c>
    </row>
    <row customHeight="1" ht="14.25" r="14" thickBot="1">
      <c r="A14" s="26" t="n"/>
      <c r="B14" s="26" t="n"/>
      <c r="C14" s="21" t="inlineStr">
        <is>
          <t>6.3.</t>
        </is>
      </c>
      <c r="D14" s="45" t="inlineStr">
        <is>
          <t>Ground Continuity Test</t>
        </is>
      </c>
      <c r="E14" s="24" t="n"/>
      <c r="F14" s="37" t="inlineStr">
        <is>
          <t>$!6.3.</t>
        </is>
      </c>
      <c r="G14" s="48" t="inlineStr">
        <is>
          <t>P/F/N</t>
        </is>
      </c>
      <c r="H14" s="49" t="n"/>
      <c r="I14" s="49" t="n"/>
      <c r="J14" s="43">
        <f>IF(F14="p","Pass",IF(F14="n","N/A","Fail"))</f>
        <v/>
      </c>
    </row>
    <row customHeight="1" ht="14.25" r="15" thickBot="1">
      <c r="A15" s="26" t="n"/>
      <c r="B15" s="26" t="n"/>
      <c r="C15" s="21" t="inlineStr">
        <is>
          <t>6.4.</t>
        </is>
      </c>
      <c r="D15" s="44" t="inlineStr">
        <is>
          <t>Startup and LEDs Test</t>
        </is>
      </c>
      <c r="E15" s="7" t="n"/>
      <c r="G15" s="48" t="n"/>
      <c r="H15" s="49" t="n"/>
      <c r="I15" s="49" t="n"/>
      <c r="J15" s="43" t="n"/>
    </row>
    <row customHeight="1" ht="14.25" r="16" thickBot="1">
      <c r="A16" s="26" t="n"/>
      <c r="B16" s="26" t="n"/>
      <c r="C16" s="21" t="inlineStr">
        <is>
          <t>6.4.3.</t>
        </is>
      </c>
      <c r="D16" s="46" t="inlineStr">
        <is>
          <t xml:space="preserve">  All 3 LEDs illustrate correct color</t>
        </is>
      </c>
      <c r="E16" s="31" t="n"/>
      <c r="F16" s="53" t="inlineStr">
        <is>
          <t>P</t>
        </is>
      </c>
      <c r="G16" s="48" t="inlineStr">
        <is>
          <t>P/F/N</t>
        </is>
      </c>
      <c r="H16" s="49" t="n"/>
      <c r="I16" s="49" t="n"/>
      <c r="J16" s="43">
        <f>IF(F16="p","Pass",IF(F16="n","N/A","Fail"))</f>
        <v/>
      </c>
    </row>
    <row customHeight="1" ht="14.25" r="17" thickBot="1">
      <c r="A17" s="26" t="n"/>
      <c r="B17" s="26" t="n"/>
      <c r="C17" s="21" t="inlineStr">
        <is>
          <t>6.4.4.</t>
        </is>
      </c>
      <c r="D17" s="46" t="inlineStr">
        <is>
          <t xml:space="preserve">  Green AC and DC - ON,  Red FAIL LEDs - OFF</t>
        </is>
      </c>
      <c r="E17" s="31" t="n"/>
      <c r="F17" s="53" t="inlineStr">
        <is>
          <t>$!6.4.4.</t>
        </is>
      </c>
      <c r="G17" s="48" t="inlineStr">
        <is>
          <t>P/F/N</t>
        </is>
      </c>
      <c r="H17" s="49" t="n"/>
      <c r="I17" s="49" t="n"/>
      <c r="J17" s="43">
        <f>IF(F17="p","Pass",IF(F17="n","N/A","Fail"))</f>
        <v/>
      </c>
    </row>
    <row customHeight="1" ht="14.25" r="18" thickBot="1">
      <c r="A18" s="26" t="n"/>
      <c r="B18" s="26" t="n"/>
      <c r="C18" s="21" t="inlineStr">
        <is>
          <t>6.4.5.</t>
        </is>
      </c>
      <c r="D18" s="46" t="inlineStr">
        <is>
          <t xml:space="preserve">  Output Voltage</t>
        </is>
      </c>
      <c r="E18" s="31" t="n"/>
      <c r="F18" s="37" t="inlineStr">
        <is>
          <t>$!6.4.5.</t>
        </is>
      </c>
      <c r="G18" s="48" t="inlineStr">
        <is>
          <t>V</t>
        </is>
      </c>
      <c r="H18" s="49" t="n">
        <v>53.4</v>
      </c>
      <c r="I18" s="49" t="n">
        <v>54.6</v>
      </c>
      <c r="J18" s="43">
        <f>IF(AND(F18&gt;=H18,F18&lt;=I18,NOT(ISBLANK(F18))),"Pass",IF(F18="n","N/A","Fail"))</f>
        <v/>
      </c>
    </row>
    <row customHeight="1" ht="14.25" r="19" thickBot="1">
      <c r="A19" s="26" t="n"/>
      <c r="B19" s="26" t="n"/>
      <c r="C19" s="21" t="inlineStr">
        <is>
          <t>6.5.</t>
        </is>
      </c>
      <c r="D19" s="44" t="inlineStr">
        <is>
          <t>Line Regulation</t>
        </is>
      </c>
      <c r="E19" s="7" t="n"/>
      <c r="G19" s="48" t="n"/>
      <c r="H19" s="49" t="n"/>
      <c r="I19" s="49" t="n"/>
      <c r="J19" s="43" t="n"/>
    </row>
    <row customHeight="1" ht="14.25" r="20" thickBot="1">
      <c r="A20" s="26" t="n"/>
      <c r="B20" s="26" t="n"/>
      <c r="C20" s="21" t="inlineStr">
        <is>
          <t>6.5.5.</t>
        </is>
      </c>
      <c r="D20" s="46" t="inlineStr">
        <is>
          <t xml:space="preserve">  Output voltage change</t>
        </is>
      </c>
      <c r="E20" s="31" t="n"/>
      <c r="F20" s="37" t="n">
        <v>0</v>
      </c>
      <c r="G20" s="48" t="inlineStr">
        <is>
          <t>V</t>
        </is>
      </c>
      <c r="H20" s="49" t="n">
        <v>-0.4</v>
      </c>
      <c r="I20" s="49" t="n">
        <v>0.4</v>
      </c>
      <c r="J20" s="43">
        <f>IF(AND(F20&gt;=H20,F20&lt;=I20,NOT(ISBLANK(F20))),"Pass",IF(F20="n","N/A","Fail"))</f>
        <v/>
      </c>
    </row>
    <row customHeight="1" ht="14.25" r="21" thickBot="1">
      <c r="A21" s="26" t="n"/>
      <c r="B21" s="26" t="n"/>
      <c r="C21" s="21" t="inlineStr">
        <is>
          <t>6.6.</t>
        </is>
      </c>
      <c r="D21" s="45" t="inlineStr">
        <is>
          <t>Diag Tool</t>
        </is>
      </c>
      <c r="E21" s="24" t="n"/>
      <c r="G21" s="48" t="n"/>
      <c r="H21" s="49" t="n"/>
      <c r="I21" s="49" t="n"/>
      <c r="J21" s="43" t="n"/>
    </row>
    <row customHeight="1" ht="14.25" r="22" thickBot="1">
      <c r="A22" s="26" t="n"/>
      <c r="B22" s="26" t="n"/>
      <c r="C22" s="21" t="inlineStr">
        <is>
          <t>6.6.3.</t>
        </is>
      </c>
      <c r="D22" s="46" t="inlineStr">
        <is>
          <t xml:space="preserve">  Device name, Serial Number and S/W Rev. Verification</t>
        </is>
      </c>
      <c r="E22" s="24" t="n"/>
      <c r="F22" s="37" t="inlineStr">
        <is>
          <t>$!6.6.3.</t>
        </is>
      </c>
      <c r="G22" s="48" t="inlineStr">
        <is>
          <t>P/F/N</t>
        </is>
      </c>
      <c r="H22" s="50" t="n"/>
      <c r="I22" s="50" t="n"/>
      <c r="J22" s="43">
        <f>IF(F22="p","Pass",IF(F22="n","N/A","Fail"))</f>
        <v/>
      </c>
    </row>
    <row customHeight="1" ht="14.25" r="23" thickBot="1">
      <c r="A23" s="26" t="n"/>
      <c r="B23" s="26" t="n"/>
      <c r="C23" s="21" t="inlineStr">
        <is>
          <t>6.6.4.</t>
        </is>
      </c>
      <c r="D23" s="46" t="inlineStr">
        <is>
          <t xml:space="preserve">  OVP setting, V=63V</t>
        </is>
      </c>
      <c r="E23" s="31" t="n"/>
      <c r="F23" s="37" t="inlineStr">
        <is>
          <t>$!6.6.4.</t>
        </is>
      </c>
      <c r="G23" s="48" t="inlineStr">
        <is>
          <t>P/F/N</t>
        </is>
      </c>
      <c r="H23" s="49" t="n"/>
      <c r="I23" s="49" t="n"/>
      <c r="J23" s="43">
        <f>IF(F23="p","Pass",IF(F23="n","N/A","Fail"))</f>
        <v/>
      </c>
    </row>
    <row customHeight="1" ht="14.25" r="24" thickBot="1">
      <c r="A24" s="26" t="n"/>
      <c r="B24" s="26" t="n"/>
      <c r="C24" s="21" t="inlineStr">
        <is>
          <t>6.6.5.</t>
        </is>
      </c>
      <c r="D24" s="46" t="inlineStr">
        <is>
          <t xml:space="preserve">  Current limit setting, 100%</t>
        </is>
      </c>
      <c r="E24" s="31" t="n"/>
      <c r="F24" s="37" t="inlineStr">
        <is>
          <t>$!6.6.5.</t>
        </is>
      </c>
      <c r="G24" s="48" t="inlineStr">
        <is>
          <t>P/F/N</t>
        </is>
      </c>
      <c r="H24" s="49" t="n"/>
      <c r="I24" s="49" t="n"/>
      <c r="J24" s="43">
        <f>IF(F24="p","Pass",IF(F24="n","N/A","Fail"))</f>
        <v/>
      </c>
    </row>
    <row customHeight="1" ht="14.25" r="25" thickBot="1">
      <c r="A25" s="26" t="n"/>
      <c r="B25" s="26" t="n"/>
      <c r="C25" s="21" t="inlineStr">
        <is>
          <t>6.6.6.</t>
        </is>
      </c>
      <c r="D25" s="46" t="inlineStr">
        <is>
          <t xml:space="preserve">  Power limit setting, 100%</t>
        </is>
      </c>
      <c r="E25" s="31" t="n"/>
      <c r="F25" s="37" t="inlineStr">
        <is>
          <t>$!6.6.6.</t>
        </is>
      </c>
      <c r="G25" s="48" t="inlineStr">
        <is>
          <t>P/F/N</t>
        </is>
      </c>
      <c r="H25" s="49" t="n"/>
      <c r="I25" s="49" t="n"/>
      <c r="J25" s="43">
        <f>IF(F25="p","Pass",IF(F25="n","N/A","Fail"))</f>
        <v/>
      </c>
    </row>
    <row customHeight="1" ht="15.75" r="26" thickBot="1">
      <c r="A26" s="26" t="n"/>
      <c r="B26" s="26" t="n"/>
      <c r="C26" s="21" t="inlineStr">
        <is>
          <t>6.7.</t>
        </is>
      </c>
      <c r="D26" s="45" t="inlineStr">
        <is>
          <t>Float Voltage Verification</t>
        </is>
      </c>
      <c r="E26" s="24" t="n"/>
      <c r="G26" s="48" t="n"/>
      <c r="H26" s="51" t="n"/>
      <c r="I26" s="51" t="n"/>
      <c r="J26" s="43" t="n"/>
    </row>
    <row customHeight="1" ht="14.25" r="27" thickBot="1">
      <c r="A27" s="26" t="n"/>
      <c r="B27" s="26" t="n"/>
      <c r="C27" s="21" t="inlineStr">
        <is>
          <t>6.7.2.</t>
        </is>
      </c>
      <c r="D27" s="46" t="inlineStr">
        <is>
          <t xml:space="preserve">  Float Voltage Maximum</t>
        </is>
      </c>
      <c r="E27" s="24" t="n"/>
      <c r="F27" s="37" t="inlineStr">
        <is>
          <t>$!6.7.2.</t>
        </is>
      </c>
      <c r="G27" s="48" t="inlineStr">
        <is>
          <t>V</t>
        </is>
      </c>
      <c r="H27" s="49" t="n">
        <v>57.4</v>
      </c>
      <c r="I27" s="49" t="n">
        <v>58.6</v>
      </c>
      <c r="J27" s="43">
        <f>IF(AND(F27&gt;=H27,F27&lt;=I27,NOT(ISBLANK(F27))),"Pass",IF(F27="n","N/A","Fail"))</f>
        <v/>
      </c>
    </row>
    <row customHeight="1" ht="14.25" r="28" thickBot="1">
      <c r="A28" s="26" t="n"/>
      <c r="B28" s="26" t="n"/>
      <c r="C28" s="21" t="inlineStr">
        <is>
          <t>6.7.4.</t>
        </is>
      </c>
      <c r="D28" s="46" t="inlineStr">
        <is>
          <t xml:space="preserve">  Float Voltage Minimum</t>
        </is>
      </c>
      <c r="E28" s="24" t="n"/>
      <c r="F28" s="37" t="inlineStr">
        <is>
          <t>$!6.7.4.</t>
        </is>
      </c>
      <c r="G28" s="48" t="inlineStr">
        <is>
          <t>V</t>
        </is>
      </c>
      <c r="H28" s="49" t="n">
        <v>47.4</v>
      </c>
      <c r="I28" s="49" t="n">
        <v>48.6</v>
      </c>
      <c r="J28" s="43">
        <f>IF(AND(F28&gt;=H28,F28&lt;=I28,NOT(ISBLANK(F28))),"Pass",IF(F28="n","N/A","Fail"))</f>
        <v/>
      </c>
    </row>
    <row customHeight="1" ht="14.25" r="29" thickBot="1">
      <c r="A29" s="26" t="n"/>
      <c r="B29" s="26" t="n"/>
      <c r="C29" s="21" t="inlineStr">
        <is>
          <t>6.7.5.</t>
        </is>
      </c>
      <c r="D29" s="46" t="inlineStr">
        <is>
          <t xml:space="preserve">  Float Voltage Setup, V=54V</t>
        </is>
      </c>
      <c r="E29" s="31" t="n"/>
      <c r="F29" s="37" t="inlineStr">
        <is>
          <t>$!6.7.5.</t>
        </is>
      </c>
      <c r="G29" s="48" t="inlineStr">
        <is>
          <t>V</t>
        </is>
      </c>
      <c r="H29" s="49" t="n">
        <v>53.4</v>
      </c>
      <c r="I29" s="52" t="n">
        <v>54.6</v>
      </c>
      <c r="J29" s="43">
        <f>IF(AND(F29&gt;=H29,F29&lt;=I29,NOT(ISBLANK(F29))),"Pass",IF(F29="n","N/A","Fail"))</f>
        <v/>
      </c>
    </row>
    <row customHeight="1" ht="14.25" r="30" thickBot="1">
      <c r="A30" s="26" t="n"/>
      <c r="B30" s="26" t="n"/>
      <c r="C30" s="21" t="inlineStr">
        <is>
          <t>6.8.</t>
        </is>
      </c>
      <c r="D30" s="47" t="inlineStr">
        <is>
          <t>Load Regulation, Output Voltage and Current Accuracy</t>
        </is>
      </c>
      <c r="E30" s="31" t="n"/>
      <c r="G30" s="48" t="n"/>
      <c r="H30" s="49" t="n"/>
      <c r="I30" s="52" t="n"/>
      <c r="J30" s="43" t="n"/>
    </row>
    <row customHeight="1" ht="14.25" r="31" thickBot="1">
      <c r="A31" s="26" t="n"/>
      <c r="B31" s="26" t="n"/>
      <c r="C31" s="21" t="inlineStr">
        <is>
          <t>6.8.3.</t>
        </is>
      </c>
      <c r="D31" s="46" t="inlineStr">
        <is>
          <t xml:space="preserve">  Output voltage change</t>
        </is>
      </c>
      <c r="E31" s="31" t="n"/>
      <c r="F31" s="37" t="inlineStr">
        <is>
          <t>$!6.8.3.</t>
        </is>
      </c>
      <c r="G31" s="48" t="inlineStr">
        <is>
          <t>V</t>
        </is>
      </c>
      <c r="H31" s="49" t="n">
        <v>-1</v>
      </c>
      <c r="I31" s="52" t="n">
        <v>-0.15</v>
      </c>
      <c r="J31" s="43">
        <f>IF(AND(F31&gt;=H31,F31&lt;=I31,NOT(ISBLANK(F31))),"Pass",IF(F31="n","N/A","Fail"))</f>
        <v/>
      </c>
    </row>
    <row customHeight="1" ht="14.25" r="32" thickBot="1">
      <c r="A32" s="26" t="n"/>
      <c r="B32" s="26" t="n"/>
      <c r="C32" s="21" t="inlineStr">
        <is>
          <t>6.8.4.</t>
        </is>
      </c>
      <c r="D32" s="46" t="inlineStr">
        <is>
          <t xml:space="preserve">  Output current error</t>
        </is>
      </c>
      <c r="E32" s="31" t="n"/>
      <c r="F32" s="37" t="inlineStr">
        <is>
          <t>$!6.8.4.</t>
        </is>
      </c>
      <c r="G32" s="48" t="inlineStr">
        <is>
          <t>A</t>
        </is>
      </c>
      <c r="H32" s="49" t="n">
        <v>-2.5</v>
      </c>
      <c r="I32" s="52" t="n">
        <v>2.5</v>
      </c>
      <c r="J32" s="43">
        <f>IF(AND(F32&gt;=H32,F32&lt;=I32,NOT(ISBLANK(F32))),"Pass",IF(F32="n","N/A","Fail"))</f>
        <v/>
      </c>
    </row>
    <row customHeight="1" ht="14.25" r="33" thickBot="1">
      <c r="A33" s="26" t="n"/>
      <c r="B33" s="26" t="n"/>
      <c r="C33" s="21" t="inlineStr">
        <is>
          <t>6.8.5.</t>
        </is>
      </c>
      <c r="D33" s="46" t="inlineStr">
        <is>
          <t xml:space="preserve">  Output voltage error</t>
        </is>
      </c>
      <c r="E33" s="31" t="n"/>
      <c r="F33" s="37" t="inlineStr">
        <is>
          <t>$!6.8.5.</t>
        </is>
      </c>
      <c r="G33" s="48" t="inlineStr">
        <is>
          <t>V</t>
        </is>
      </c>
      <c r="H33" s="49" t="n">
        <v>-0.6</v>
      </c>
      <c r="I33" s="52" t="n">
        <v>0.6</v>
      </c>
      <c r="J33" s="43">
        <f>IF(AND(F33&gt;=H33,F33&lt;=I33,NOT(ISBLANK(F33))),"Pass",IF(F33="n","N/A","Fail"))</f>
        <v/>
      </c>
    </row>
    <row customHeight="1" ht="14.25" r="34" thickBot="1">
      <c r="A34" s="26" t="n"/>
      <c r="B34" s="26" t="n"/>
      <c r="C34" s="21" t="inlineStr">
        <is>
          <t>6.9.</t>
        </is>
      </c>
      <c r="D34" s="45" t="inlineStr">
        <is>
          <t>Power Limit, Current Limit, Short Circuit</t>
        </is>
      </c>
      <c r="E34" s="31" t="n"/>
      <c r="F34" s="40" t="n"/>
      <c r="G34" s="48" t="n"/>
      <c r="H34" s="49" t="n"/>
      <c r="I34" s="52" t="n"/>
      <c r="J34" s="43" t="n"/>
    </row>
    <row customHeight="1" ht="14.25" r="35" thickBot="1">
      <c r="A35" s="26" t="n"/>
      <c r="B35" s="26" t="n"/>
      <c r="C35" s="21" t="inlineStr">
        <is>
          <t>6.9.1.</t>
        </is>
      </c>
      <c r="D35" s="21" t="inlineStr">
        <is>
          <t xml:space="preserve">  Output Voltage </t>
        </is>
      </c>
      <c r="E35" s="31" t="n"/>
      <c r="F35" s="37" t="inlineStr">
        <is>
          <t>$!6.9.1.</t>
        </is>
      </c>
      <c r="G35" s="48" t="inlineStr">
        <is>
          <t>V</t>
        </is>
      </c>
      <c r="H35" s="49" t="n">
        <v>51.5</v>
      </c>
      <c r="I35" s="52" t="n">
        <v>52.5</v>
      </c>
      <c r="J35" s="43">
        <f>IF(AND(F35&gt;=H35,F35&lt;=I35,NOT(ISBLANK(F35))),"Pass",IF(F35="n","N/A","Fail"))</f>
        <v/>
      </c>
    </row>
    <row customHeight="1" ht="14.25" r="36" thickBot="1">
      <c r="A36" s="26" t="n"/>
      <c r="B36" s="26" t="n"/>
      <c r="C36" s="21" t="inlineStr">
        <is>
          <t>6.9.2.</t>
        </is>
      </c>
      <c r="D36" s="21" t="inlineStr">
        <is>
          <t xml:space="preserve">  Output Current </t>
        </is>
      </c>
      <c r="E36" s="31" t="n"/>
      <c r="F36" s="37" t="inlineStr">
        <is>
          <t>$!6.9.2.</t>
        </is>
      </c>
      <c r="G36" s="48" t="inlineStr">
        <is>
          <t>A</t>
        </is>
      </c>
      <c r="H36" s="49" t="n">
        <v>42.4</v>
      </c>
      <c r="I36" s="52" t="n">
        <v>48</v>
      </c>
      <c r="J36" s="43">
        <f>IF(AND(F36&gt;=H36,F36&lt;=I36,NOT(ISBLANK(F36))),"Pass",IF(F36="n","N/A","Fail"))</f>
        <v/>
      </c>
    </row>
    <row customHeight="1" ht="14.25" r="37" thickBot="1">
      <c r="A37" s="26" t="n"/>
      <c r="B37" s="26" t="n"/>
      <c r="C37" s="21" t="inlineStr">
        <is>
          <t>6.9.3.</t>
        </is>
      </c>
      <c r="D37" s="21" t="inlineStr">
        <is>
          <t xml:space="preserve">  Output power</t>
        </is>
      </c>
      <c r="E37" s="31" t="n"/>
      <c r="F37" s="40" t="inlineStr">
        <is>
          <t>$!6.9.3.</t>
        </is>
      </c>
      <c r="G37" s="48" t="inlineStr">
        <is>
          <t>W</t>
        </is>
      </c>
      <c r="H37" s="49" t="n">
        <v>2225</v>
      </c>
      <c r="I37" s="52" t="n">
        <v>2475</v>
      </c>
      <c r="J37" s="43">
        <f>IF(AND(F37&gt;=H37,F37&lt;=I37,NOT(ISBLANK(F37))),"Pass",IF(F37="n","N/A","Fail"))</f>
        <v/>
      </c>
    </row>
    <row customHeight="1" ht="14.25" r="38" thickBot="1">
      <c r="A38" s="26" t="n"/>
      <c r="B38" s="26" t="n"/>
      <c r="C38" s="21" t="inlineStr">
        <is>
          <t>6.9.6.</t>
        </is>
      </c>
      <c r="D38" s="46" t="inlineStr">
        <is>
          <t xml:space="preserve">  Output current</t>
        </is>
      </c>
      <c r="E38" s="31" t="n"/>
      <c r="F38" s="37" t="inlineStr">
        <is>
          <t>$!6.9.6.</t>
        </is>
      </c>
      <c r="G38" s="48" t="inlineStr">
        <is>
          <t>A</t>
        </is>
      </c>
      <c r="H38" s="49" t="n">
        <v>48</v>
      </c>
      <c r="I38" s="52" t="n">
        <v>52</v>
      </c>
      <c r="J38" s="43">
        <f>IF(AND(F38&gt;=H38,F38&lt;=I38,NOT(ISBLANK(F38))),"Pass",IF(F38="n","N/A","Fail"))</f>
        <v/>
      </c>
    </row>
    <row customHeight="1" ht="14.25" r="39" thickBot="1">
      <c r="A39" s="26" t="n"/>
      <c r="B39" s="26" t="n"/>
      <c r="C39" s="21" t="inlineStr">
        <is>
          <t>6.9.10.</t>
        </is>
      </c>
      <c r="D39" s="46" t="inlineStr">
        <is>
          <t xml:space="preserve">  Short circuit current</t>
        </is>
      </c>
      <c r="E39" s="31" t="n"/>
      <c r="F39" s="37" t="inlineStr">
        <is>
          <t>$!6.9.10.</t>
        </is>
      </c>
      <c r="G39" s="48" t="inlineStr">
        <is>
          <t>A</t>
        </is>
      </c>
      <c r="H39" s="49" t="n">
        <v>28</v>
      </c>
      <c r="I39" s="52" t="n">
        <v>46</v>
      </c>
      <c r="J39" s="43">
        <f>IF(AND(F39&gt;=H39,F39&lt;=I39,NOT(ISBLANK(F39))),"Pass",IF(F39="n","N/A","Fail"))</f>
        <v/>
      </c>
    </row>
    <row customHeight="1" ht="14.25" r="40" thickBot="1">
      <c r="A40" s="26" t="n"/>
      <c r="B40" s="26" t="n"/>
      <c r="C40" s="21" t="inlineStr">
        <is>
          <t>6.10.</t>
        </is>
      </c>
      <c r="D40" s="45" t="inlineStr">
        <is>
          <t>Safe Mode Voltage, V=51.4V</t>
        </is>
      </c>
      <c r="E40" s="31" t="n"/>
      <c r="F40" s="37" t="inlineStr">
        <is>
          <t>$!6.10.</t>
        </is>
      </c>
      <c r="G40" s="48" t="inlineStr">
        <is>
          <t>P/F/N</t>
        </is>
      </c>
      <c r="H40" s="49" t="n"/>
      <c r="I40" s="52" t="n"/>
      <c r="J40" s="43">
        <f>IF(F40="p","Pass",IF(F40="n","N/A","Fail"))</f>
        <v/>
      </c>
    </row>
    <row r="41">
      <c r="A41" s="26" t="n"/>
      <c r="B41" s="26" t="n"/>
      <c r="C41" s="21" t="n"/>
      <c r="D41" s="7" t="n"/>
      <c r="E41" s="31" t="n"/>
      <c r="F41" s="40" t="n"/>
      <c r="H41" s="49" t="n"/>
      <c r="I41" s="52" t="n"/>
      <c r="J41" s="43" t="n"/>
    </row>
    <row customHeight="1" ht="14.25" r="42" thickBot="1">
      <c r="A42" s="26" t="n"/>
      <c r="B42" s="26" t="n"/>
      <c r="C42" s="21" t="n"/>
      <c r="D42" s="31" t="n"/>
      <c r="E42" s="31" t="n"/>
      <c r="F42" s="28" t="n"/>
      <c r="H42" s="23" t="n"/>
      <c r="I42" s="23" t="n"/>
      <c r="J42" s="26" t="n"/>
    </row>
    <row customHeight="1" ht="38.25" r="43" thickBot="1">
      <c r="A43" s="26" t="n"/>
      <c r="B43" s="26" t="n"/>
      <c r="C43" s="26" t="n"/>
      <c r="D43" s="38" t="inlineStr">
        <is>
          <t>$!Comments</t>
        </is>
      </c>
      <c r="E43" s="41" t="n"/>
      <c r="F43" s="28" t="n"/>
      <c r="H43" s="23" t="n"/>
      <c r="I43" s="23" t="n"/>
      <c r="J43" s="26" t="n"/>
    </row>
    <row r="44">
      <c r="F44" s="28" t="n"/>
      <c r="H44" s="29" t="n"/>
      <c r="I44" s="30" t="n"/>
      <c r="J44" s="26" t="n"/>
    </row>
    <row r="45">
      <c r="A45" s="31" t="n"/>
      <c r="B45" s="31" t="n"/>
      <c r="C45" s="31" t="n"/>
      <c r="D45" s="31" t="n"/>
      <c r="E45" s="31" t="n"/>
      <c r="F45" s="31" t="n"/>
      <c r="H45" s="32" t="n"/>
      <c r="I45" s="33" t="n"/>
      <c r="J45" s="31" t="n"/>
    </row>
    <row r="46">
      <c r="A46" s="31" t="n"/>
      <c r="B46" s="31" t="n"/>
      <c r="C46" s="31" t="n"/>
      <c r="D46" s="31" t="n"/>
      <c r="E46" s="31" t="n"/>
      <c r="F46" s="34" t="n"/>
      <c r="H46" s="29" t="n"/>
      <c r="I46" s="30" t="n"/>
      <c r="J46" s="26" t="n"/>
    </row>
    <row r="47">
      <c r="A47" s="31" t="n"/>
      <c r="B47" s="31" t="n"/>
      <c r="C47" s="31" t="n"/>
      <c r="D47" s="31" t="n"/>
      <c r="E47" s="31" t="n"/>
      <c r="F47" s="34" t="n"/>
      <c r="H47" s="29" t="n"/>
      <c r="I47" s="29" t="n"/>
      <c r="J47" s="26" t="n"/>
    </row>
    <row r="48">
      <c r="A48" s="31" t="n"/>
      <c r="B48" s="31" t="n"/>
      <c r="C48" s="31" t="n"/>
      <c r="D48" s="31" t="n"/>
      <c r="E48" s="31" t="n"/>
      <c r="F48" s="31" t="n"/>
      <c r="H48" s="32" t="n"/>
      <c r="I48" s="32" t="n"/>
      <c r="J48" s="31" t="n"/>
    </row>
    <row r="49">
      <c r="A49" s="31" t="n"/>
      <c r="B49" s="31" t="n"/>
      <c r="C49" s="31" t="n"/>
      <c r="D49" s="31" t="n"/>
      <c r="E49" s="31" t="n"/>
      <c r="F49" s="28" t="n"/>
      <c r="H49" s="29" t="n"/>
      <c r="I49" s="29" t="n"/>
      <c r="J49" s="26" t="n"/>
    </row>
    <row r="50">
      <c r="A50" s="31" t="n"/>
      <c r="B50" s="31" t="n"/>
      <c r="C50" s="31" t="n"/>
      <c r="D50" s="31" t="n"/>
      <c r="E50" s="31" t="n"/>
      <c r="F50" s="31" t="n"/>
      <c r="H50" s="32" t="n"/>
      <c r="I50" s="32" t="n"/>
      <c r="J50" s="31" t="n"/>
    </row>
    <row r="51">
      <c r="A51" s="31" t="n"/>
      <c r="B51" s="31" t="n"/>
      <c r="C51" s="31" t="n"/>
      <c r="D51" s="31" t="n"/>
      <c r="E51" s="31" t="n"/>
      <c r="F51" s="31" t="n"/>
      <c r="H51" s="32" t="n"/>
      <c r="I51" s="32" t="n"/>
      <c r="J51" s="31" t="n"/>
    </row>
    <row r="52">
      <c r="A52" s="31" t="n"/>
      <c r="B52" s="31" t="n"/>
      <c r="C52" s="31" t="n"/>
      <c r="D52" s="31" t="n"/>
      <c r="E52" s="31" t="n"/>
      <c r="F52" s="31" t="n"/>
      <c r="H52" s="32" t="n"/>
      <c r="I52" s="32" t="n"/>
      <c r="J52" s="31" t="n"/>
    </row>
    <row r="53">
      <c r="A53" s="31" t="n"/>
      <c r="B53" s="31" t="n"/>
      <c r="C53" s="31" t="n"/>
      <c r="D53" s="31" t="n"/>
      <c r="E53" s="31" t="n"/>
      <c r="F53" s="34" t="n"/>
      <c r="H53" s="29" t="n"/>
      <c r="I53" s="29" t="n"/>
      <c r="J53" s="26" t="n"/>
    </row>
    <row r="54">
      <c r="A54" s="31" t="n"/>
      <c r="B54" s="31" t="n"/>
      <c r="C54" s="31" t="n"/>
      <c r="D54" s="31" t="n"/>
      <c r="E54" s="31" t="n"/>
      <c r="F54" s="34" t="n"/>
      <c r="H54" s="29" t="n"/>
      <c r="I54" s="30" t="n"/>
      <c r="J54" s="26" t="n"/>
    </row>
    <row r="55">
      <c r="A55" s="31" t="n"/>
      <c r="B55" s="31" t="n"/>
      <c r="C55" s="31" t="n"/>
      <c r="D55" s="31" t="n"/>
      <c r="E55" s="31" t="n"/>
      <c r="F55" s="31" t="n"/>
      <c r="H55" s="32" t="n"/>
      <c r="I55" s="32" t="n"/>
      <c r="J55" s="31" t="n"/>
    </row>
    <row r="56">
      <c r="A56" s="31" t="n"/>
      <c r="B56" s="31" t="n"/>
      <c r="C56" s="31" t="n"/>
      <c r="D56" s="31" t="n"/>
      <c r="E56" s="31" t="n"/>
      <c r="F56" s="31" t="n"/>
      <c r="H56" s="32" t="n"/>
      <c r="I56" s="32" t="n"/>
      <c r="J56" s="31" t="n"/>
    </row>
    <row r="57">
      <c r="A57" s="31" t="n"/>
      <c r="B57" s="31" t="n"/>
      <c r="C57" s="31" t="n"/>
      <c r="D57" s="31" t="n"/>
      <c r="E57" s="31" t="n"/>
      <c r="F57" s="34" t="n"/>
      <c r="H57" s="29" t="n"/>
      <c r="I57" s="29" t="n"/>
      <c r="J57" s="26" t="n"/>
    </row>
    <row r="58"/>
    <row r="59"/>
    <row r="60"/>
    <row r="61">
      <c r="I61" s="36" t="n"/>
    </row>
    <row r="62">
      <c r="I62" s="36" t="n"/>
    </row>
    <row r="63">
      <c r="I63" s="36" t="n"/>
    </row>
    <row r="64">
      <c r="I64" s="36" t="n"/>
    </row>
    <row r="65">
      <c r="I65" s="36" t="n"/>
    </row>
    <row r="66">
      <c r="I66" s="36" t="n"/>
    </row>
    <row r="67">
      <c r="I67" s="36" t="n"/>
    </row>
    <row r="68"/>
    <row r="69"/>
    <row r="70"/>
    <row r="71"/>
    <row r="72"/>
    <row r="73"/>
    <row r="74"/>
    <row r="75">
      <c r="I75" s="36" t="n"/>
    </row>
    <row r="76"/>
    <row r="77"/>
    <row r="78"/>
    <row r="79"/>
    <row r="80"/>
    <row r="81"/>
    <row r="82">
      <c r="I82" s="36" t="n"/>
    </row>
    <row r="83">
      <c r="I83" s="36" t="n"/>
    </row>
    <row r="84">
      <c r="I84" s="36" t="n"/>
    </row>
    <row r="85">
      <c r="I85" s="36" t="n"/>
    </row>
    <row r="86">
      <c r="I86" s="36" t="n"/>
    </row>
    <row r="87">
      <c r="I87" s="36" t="n"/>
    </row>
    <row r="88">
      <c r="I88" s="36" t="n"/>
    </row>
    <row r="89"/>
    <row r="90"/>
    <row r="91"/>
    <row r="92"/>
    <row r="93"/>
    <row r="94"/>
    <row r="95"/>
    <row r="96">
      <c r="I96" s="36" t="n"/>
    </row>
    <row r="97"/>
    <row r="98"/>
    <row r="99"/>
    <row r="100">
      <c r="I100" s="36" t="n"/>
    </row>
  </sheetData>
  <conditionalFormatting sqref="J57 J49 J46:J47 J53:J54 J21 J12:J19 J24:J26 J30:J44">
    <cfRule dxfId="0" operator="equal" priority="12" stopIfTrue="1" type="cellIs">
      <formula>"Fail"</formula>
    </cfRule>
  </conditionalFormatting>
  <conditionalFormatting sqref="J24:J25">
    <cfRule dxfId="0" operator="equal" priority="8" stopIfTrue="1" type="cellIs">
      <formula>"Fail"</formula>
    </cfRule>
  </conditionalFormatting>
  <conditionalFormatting sqref="J27:J29 J20">
    <cfRule dxfId="0" operator="equal" priority="2" stopIfTrue="1" type="cellIs">
      <formula>"Fail"</formula>
    </cfRule>
  </conditionalFormatting>
  <conditionalFormatting sqref="J22:J23">
    <cfRule dxfId="0" operator="equal" priority="1" stopIfTrue="1" type="cellIs">
      <formula>"Fail"</formula>
    </cfRule>
  </conditionalFormatting>
  <pageMargins bottom="0.75" footer="0.3" header="0.3" left="0.25" right="0.25" top="0.75"/>
  <pageSetup fitToHeight="0" orientation="portrait" scale="79"/>
  <headerFooter alignWithMargins="0">
    <oddHeader/>
    <oddFooter>&amp;L&amp;A&amp;C&amp;B Confidential&amp;B&amp;RPage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2015-05-05T20:23:34Z</dcterms:created>
  <dcterms:modified xsi:type="dcterms:W3CDTF">2020-11-02T05:17:17Z</dcterms:modified>
  <cp:lastModifiedBy>Jason</cp:lastModifiedBy>
</cp:coreProperties>
</file>