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ranminhnhat/Works/Personal/ScreenBike/"/>
    </mc:Choice>
  </mc:AlternateContent>
  <xr:revisionPtr revIDLastSave="0" documentId="13_ncr:1_{D0789654-8514-DE48-A1B1-4E2D7A6302CA}" xr6:coauthVersionLast="47" xr6:coauthVersionMax="47" xr10:uidLastSave="{00000000-0000-0000-0000-000000000000}"/>
  <bookViews>
    <workbookView xWindow="-4460" yWindow="-20940" windowWidth="38080" windowHeight="20780" xr2:uid="{61D2A47C-AA1A-E74B-8FBA-0034E663CA3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2" i="1"/>
</calcChain>
</file>

<file path=xl/sharedStrings.xml><?xml version="1.0" encoding="utf-8"?>
<sst xmlns="http://schemas.openxmlformats.org/spreadsheetml/2006/main" count="17" uniqueCount="14">
  <si>
    <t>adc</t>
  </si>
  <si>
    <t>Vin</t>
  </si>
  <si>
    <t>y :</t>
  </si>
  <si>
    <t>Voltage</t>
  </si>
  <si>
    <t xml:space="preserve">x: </t>
  </si>
  <si>
    <t>ADC value</t>
  </si>
  <si>
    <t>R1 = 300K</t>
  </si>
  <si>
    <t>R2 = 82K</t>
  </si>
  <si>
    <t>R1 = 330K</t>
  </si>
  <si>
    <t>y = -1E-10x3 + 6E-07x2 + 0.0027x + 1.2051</t>
  </si>
  <si>
    <t>y = -1E-10x3 + 6E-07x2 + 0.0031x + 1.1668</t>
  </si>
  <si>
    <t>y = -1E-10x3 + 8E-07x2 + 0.0028x + 1.3599</t>
  </si>
  <si>
    <t>with 15v</t>
  </si>
  <si>
    <t>with 16v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</si>
</sst>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2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" fontId="1" fillId="0" borderId="0" xfId="0" applyNumberFormat="1" applyFont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V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Vin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trendline>
            <c:spPr>
              <a:ln w="3492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5.5733354843371517E-2"/>
                  <c:y val="-3.8569966160731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VN"/>
                </a:p>
              </c:txPr>
            </c:trendlineLbl>
          </c:trendline>
          <c:xVal>
            <c:numRef>
              <c:f>Sheet1!$B$2:$B$60</c:f>
              <c:numCache>
                <c:formatCode>0</c:formatCode>
                <c:ptCount val="59"/>
                <c:pt idx="0">
                  <c:v>735</c:v>
                </c:pt>
                <c:pt idx="1">
                  <c:v>780</c:v>
                </c:pt>
                <c:pt idx="2">
                  <c:v>840</c:v>
                </c:pt>
                <c:pt idx="3">
                  <c:v>890</c:v>
                </c:pt>
                <c:pt idx="4">
                  <c:v>940</c:v>
                </c:pt>
                <c:pt idx="5">
                  <c:v>990</c:v>
                </c:pt>
                <c:pt idx="6">
                  <c:v>1040</c:v>
                </c:pt>
                <c:pt idx="7">
                  <c:v>1090</c:v>
                </c:pt>
                <c:pt idx="8">
                  <c:v>1160</c:v>
                </c:pt>
                <c:pt idx="9">
                  <c:v>1200</c:v>
                </c:pt>
                <c:pt idx="10">
                  <c:v>1260</c:v>
                </c:pt>
                <c:pt idx="11">
                  <c:v>1310</c:v>
                </c:pt>
                <c:pt idx="12">
                  <c:v>1360</c:v>
                </c:pt>
                <c:pt idx="13">
                  <c:v>1410</c:v>
                </c:pt>
                <c:pt idx="14">
                  <c:v>1470</c:v>
                </c:pt>
                <c:pt idx="15">
                  <c:v>1520</c:v>
                </c:pt>
                <c:pt idx="16">
                  <c:v>1580</c:v>
                </c:pt>
                <c:pt idx="17">
                  <c:v>1630</c:v>
                </c:pt>
                <c:pt idx="18">
                  <c:v>1680</c:v>
                </c:pt>
                <c:pt idx="19">
                  <c:v>1740</c:v>
                </c:pt>
                <c:pt idx="20">
                  <c:v>1790</c:v>
                </c:pt>
                <c:pt idx="21">
                  <c:v>1840</c:v>
                </c:pt>
                <c:pt idx="22">
                  <c:v>1900</c:v>
                </c:pt>
                <c:pt idx="23">
                  <c:v>1960</c:v>
                </c:pt>
                <c:pt idx="24">
                  <c:v>2005</c:v>
                </c:pt>
                <c:pt idx="25">
                  <c:v>2060</c:v>
                </c:pt>
                <c:pt idx="26">
                  <c:v>2110</c:v>
                </c:pt>
                <c:pt idx="27">
                  <c:v>2160</c:v>
                </c:pt>
                <c:pt idx="28">
                  <c:v>2210</c:v>
                </c:pt>
                <c:pt idx="29">
                  <c:v>2265</c:v>
                </c:pt>
                <c:pt idx="30">
                  <c:v>2320</c:v>
                </c:pt>
                <c:pt idx="31">
                  <c:v>2370</c:v>
                </c:pt>
                <c:pt idx="32">
                  <c:v>2425</c:v>
                </c:pt>
                <c:pt idx="33">
                  <c:v>2495</c:v>
                </c:pt>
                <c:pt idx="34">
                  <c:v>2535</c:v>
                </c:pt>
                <c:pt idx="35">
                  <c:v>2605</c:v>
                </c:pt>
                <c:pt idx="36">
                  <c:v>2660</c:v>
                </c:pt>
                <c:pt idx="37">
                  <c:v>2695</c:v>
                </c:pt>
                <c:pt idx="38">
                  <c:v>2740</c:v>
                </c:pt>
                <c:pt idx="39">
                  <c:v>2810</c:v>
                </c:pt>
                <c:pt idx="40">
                  <c:v>2870</c:v>
                </c:pt>
                <c:pt idx="41">
                  <c:v>2910</c:v>
                </c:pt>
                <c:pt idx="42">
                  <c:v>2960</c:v>
                </c:pt>
                <c:pt idx="43">
                  <c:v>3010</c:v>
                </c:pt>
                <c:pt idx="44">
                  <c:v>3090</c:v>
                </c:pt>
                <c:pt idx="45">
                  <c:v>3150</c:v>
                </c:pt>
                <c:pt idx="46">
                  <c:v>3215</c:v>
                </c:pt>
                <c:pt idx="47">
                  <c:v>3275</c:v>
                </c:pt>
                <c:pt idx="48">
                  <c:v>3330</c:v>
                </c:pt>
                <c:pt idx="49">
                  <c:v>3410</c:v>
                </c:pt>
                <c:pt idx="50">
                  <c:v>3480</c:v>
                </c:pt>
                <c:pt idx="51">
                  <c:v>3530</c:v>
                </c:pt>
                <c:pt idx="52">
                  <c:v>3630</c:v>
                </c:pt>
                <c:pt idx="53">
                  <c:v>3710</c:v>
                </c:pt>
                <c:pt idx="54">
                  <c:v>3780</c:v>
                </c:pt>
                <c:pt idx="55">
                  <c:v>3900</c:v>
                </c:pt>
                <c:pt idx="56">
                  <c:v>3980</c:v>
                </c:pt>
                <c:pt idx="57">
                  <c:v>4090</c:v>
                </c:pt>
                <c:pt idx="58">
                  <c:v>4092</c:v>
                </c:pt>
              </c:numCache>
            </c:numRef>
          </c:xVal>
          <c:yVal>
            <c:numRef>
              <c:f>Sheet1!$C$2:$C$60</c:f>
              <c:numCache>
                <c:formatCode>0.00</c:formatCode>
                <c:ptCount val="59"/>
                <c:pt idx="0">
                  <c:v>3.4</c:v>
                </c:pt>
                <c:pt idx="1">
                  <c:v>3.6</c:v>
                </c:pt>
                <c:pt idx="2">
                  <c:v>3.8</c:v>
                </c:pt>
                <c:pt idx="3">
                  <c:v>4</c:v>
                </c:pt>
                <c:pt idx="4">
                  <c:v>4.2</c:v>
                </c:pt>
                <c:pt idx="5">
                  <c:v>4.4000000000000004</c:v>
                </c:pt>
                <c:pt idx="6">
                  <c:v>4.6100000000000003</c:v>
                </c:pt>
                <c:pt idx="7">
                  <c:v>4.8</c:v>
                </c:pt>
                <c:pt idx="8">
                  <c:v>5</c:v>
                </c:pt>
                <c:pt idx="9">
                  <c:v>5.2</c:v>
                </c:pt>
                <c:pt idx="10">
                  <c:v>5.41</c:v>
                </c:pt>
                <c:pt idx="11">
                  <c:v>5.6</c:v>
                </c:pt>
                <c:pt idx="12">
                  <c:v>5.8</c:v>
                </c:pt>
                <c:pt idx="13">
                  <c:v>6</c:v>
                </c:pt>
                <c:pt idx="14">
                  <c:v>6.2</c:v>
                </c:pt>
                <c:pt idx="15">
                  <c:v>6.4</c:v>
                </c:pt>
                <c:pt idx="16">
                  <c:v>6.6</c:v>
                </c:pt>
                <c:pt idx="17">
                  <c:v>6.8</c:v>
                </c:pt>
                <c:pt idx="18">
                  <c:v>7</c:v>
                </c:pt>
                <c:pt idx="19">
                  <c:v>7.2</c:v>
                </c:pt>
                <c:pt idx="20">
                  <c:v>7.41</c:v>
                </c:pt>
                <c:pt idx="21">
                  <c:v>7.6</c:v>
                </c:pt>
                <c:pt idx="22">
                  <c:v>7.8</c:v>
                </c:pt>
                <c:pt idx="23" formatCode="General">
                  <c:v>8.0500000000000007</c:v>
                </c:pt>
                <c:pt idx="24" formatCode="General">
                  <c:v>8.1999999999999993</c:v>
                </c:pt>
                <c:pt idx="25">
                  <c:v>8.4</c:v>
                </c:pt>
                <c:pt idx="26">
                  <c:v>8.6</c:v>
                </c:pt>
                <c:pt idx="27">
                  <c:v>8.8000000000000007</c:v>
                </c:pt>
                <c:pt idx="28">
                  <c:v>9</c:v>
                </c:pt>
                <c:pt idx="29">
                  <c:v>9.1999999999999993</c:v>
                </c:pt>
                <c:pt idx="30">
                  <c:v>9.4</c:v>
                </c:pt>
                <c:pt idx="31">
                  <c:v>9.6</c:v>
                </c:pt>
                <c:pt idx="32">
                  <c:v>9.8000000000000007</c:v>
                </c:pt>
                <c:pt idx="33">
                  <c:v>10</c:v>
                </c:pt>
                <c:pt idx="34">
                  <c:v>10.199999999999999</c:v>
                </c:pt>
                <c:pt idx="35">
                  <c:v>10.4</c:v>
                </c:pt>
                <c:pt idx="36">
                  <c:v>10.6</c:v>
                </c:pt>
                <c:pt idx="37">
                  <c:v>10.8</c:v>
                </c:pt>
                <c:pt idx="38">
                  <c:v>11</c:v>
                </c:pt>
                <c:pt idx="39">
                  <c:v>11.2</c:v>
                </c:pt>
                <c:pt idx="40">
                  <c:v>11.4</c:v>
                </c:pt>
                <c:pt idx="41">
                  <c:v>11.6</c:v>
                </c:pt>
                <c:pt idx="42">
                  <c:v>11.8</c:v>
                </c:pt>
                <c:pt idx="43">
                  <c:v>12</c:v>
                </c:pt>
                <c:pt idx="44">
                  <c:v>12.2</c:v>
                </c:pt>
                <c:pt idx="45">
                  <c:v>12.4</c:v>
                </c:pt>
                <c:pt idx="46">
                  <c:v>12.6</c:v>
                </c:pt>
                <c:pt idx="47">
                  <c:v>12.8</c:v>
                </c:pt>
                <c:pt idx="48">
                  <c:v>13</c:v>
                </c:pt>
                <c:pt idx="49">
                  <c:v>13.2</c:v>
                </c:pt>
                <c:pt idx="50">
                  <c:v>13.4</c:v>
                </c:pt>
                <c:pt idx="51">
                  <c:v>13.6</c:v>
                </c:pt>
                <c:pt idx="52">
                  <c:v>13.8</c:v>
                </c:pt>
                <c:pt idx="53">
                  <c:v>14</c:v>
                </c:pt>
                <c:pt idx="54">
                  <c:v>14.2</c:v>
                </c:pt>
                <c:pt idx="55">
                  <c:v>14.4</c:v>
                </c:pt>
                <c:pt idx="56">
                  <c:v>14.6</c:v>
                </c:pt>
                <c:pt idx="57">
                  <c:v>14.8</c:v>
                </c:pt>
                <c:pt idx="58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5B-A944-8EF5-1DCECD9A53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0076368"/>
        <c:axId val="940070432"/>
      </c:scatterChart>
      <c:valAx>
        <c:axId val="940076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VN"/>
          </a:p>
        </c:txPr>
        <c:crossAx val="940070432"/>
        <c:crosses val="autoZero"/>
        <c:crossBetween val="midCat"/>
      </c:valAx>
      <c:valAx>
        <c:axId val="94007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VN"/>
          </a:p>
        </c:txPr>
        <c:crossAx val="940076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V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5746438689248986E-2"/>
          <c:y val="6.960307736303969E-3"/>
          <c:w val="0.97123737790392051"/>
          <c:h val="0.9567641708442981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trendline>
            <c:spPr>
              <a:ln w="3492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5.5733354843371517E-2"/>
                  <c:y val="-3.8569966160731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VN"/>
                </a:p>
              </c:txPr>
            </c:trendlineLbl>
          </c:trendline>
          <c:xVal>
            <c:numRef>
              <c:f>Sheet1!$X$2:$X$60</c:f>
              <c:numCache>
                <c:formatCode>0</c:formatCode>
                <c:ptCount val="59"/>
                <c:pt idx="0">
                  <c:v>660</c:v>
                </c:pt>
                <c:pt idx="1">
                  <c:v>710</c:v>
                </c:pt>
                <c:pt idx="2">
                  <c:v>760</c:v>
                </c:pt>
                <c:pt idx="3">
                  <c:v>810</c:v>
                </c:pt>
                <c:pt idx="4">
                  <c:v>850</c:v>
                </c:pt>
                <c:pt idx="5">
                  <c:v>900</c:v>
                </c:pt>
                <c:pt idx="6">
                  <c:v>960</c:v>
                </c:pt>
                <c:pt idx="7">
                  <c:v>1010</c:v>
                </c:pt>
                <c:pt idx="8">
                  <c:v>1060</c:v>
                </c:pt>
                <c:pt idx="9">
                  <c:v>1110</c:v>
                </c:pt>
                <c:pt idx="10">
                  <c:v>1160</c:v>
                </c:pt>
                <c:pt idx="11">
                  <c:v>1210</c:v>
                </c:pt>
                <c:pt idx="12">
                  <c:v>1260</c:v>
                </c:pt>
                <c:pt idx="13">
                  <c:v>1300</c:v>
                </c:pt>
                <c:pt idx="14">
                  <c:v>1350</c:v>
                </c:pt>
                <c:pt idx="15">
                  <c:v>1400</c:v>
                </c:pt>
                <c:pt idx="16">
                  <c:v>1450</c:v>
                </c:pt>
                <c:pt idx="17">
                  <c:v>1500</c:v>
                </c:pt>
                <c:pt idx="18">
                  <c:v>1550</c:v>
                </c:pt>
                <c:pt idx="19">
                  <c:v>1600</c:v>
                </c:pt>
                <c:pt idx="20">
                  <c:v>1650</c:v>
                </c:pt>
                <c:pt idx="21">
                  <c:v>1700</c:v>
                </c:pt>
                <c:pt idx="22">
                  <c:v>1750</c:v>
                </c:pt>
                <c:pt idx="23">
                  <c:v>1800</c:v>
                </c:pt>
                <c:pt idx="24">
                  <c:v>1850</c:v>
                </c:pt>
                <c:pt idx="25">
                  <c:v>1900</c:v>
                </c:pt>
                <c:pt idx="26">
                  <c:v>1940</c:v>
                </c:pt>
                <c:pt idx="27">
                  <c:v>1990</c:v>
                </c:pt>
                <c:pt idx="28">
                  <c:v>2040</c:v>
                </c:pt>
                <c:pt idx="29">
                  <c:v>2095</c:v>
                </c:pt>
                <c:pt idx="30">
                  <c:v>2140</c:v>
                </c:pt>
                <c:pt idx="31">
                  <c:v>2190</c:v>
                </c:pt>
                <c:pt idx="32">
                  <c:v>2240</c:v>
                </c:pt>
                <c:pt idx="33">
                  <c:v>2300</c:v>
                </c:pt>
                <c:pt idx="34">
                  <c:v>2340</c:v>
                </c:pt>
                <c:pt idx="35">
                  <c:v>2380</c:v>
                </c:pt>
                <c:pt idx="36">
                  <c:v>2440</c:v>
                </c:pt>
                <c:pt idx="37">
                  <c:v>2480</c:v>
                </c:pt>
                <c:pt idx="38">
                  <c:v>2540</c:v>
                </c:pt>
                <c:pt idx="39">
                  <c:v>2600</c:v>
                </c:pt>
                <c:pt idx="40">
                  <c:v>2640</c:v>
                </c:pt>
                <c:pt idx="41">
                  <c:v>2690</c:v>
                </c:pt>
                <c:pt idx="42">
                  <c:v>2730</c:v>
                </c:pt>
                <c:pt idx="43" formatCode="General">
                  <c:v>2790</c:v>
                </c:pt>
                <c:pt idx="44">
                  <c:v>2830</c:v>
                </c:pt>
                <c:pt idx="45">
                  <c:v>2890</c:v>
                </c:pt>
                <c:pt idx="46">
                  <c:v>2940</c:v>
                </c:pt>
                <c:pt idx="47">
                  <c:v>3000</c:v>
                </c:pt>
                <c:pt idx="48">
                  <c:v>3040</c:v>
                </c:pt>
                <c:pt idx="49">
                  <c:v>3090</c:v>
                </c:pt>
                <c:pt idx="50">
                  <c:v>3150</c:v>
                </c:pt>
                <c:pt idx="51">
                  <c:v>3214</c:v>
                </c:pt>
                <c:pt idx="52">
                  <c:v>3270</c:v>
                </c:pt>
                <c:pt idx="53">
                  <c:v>3320</c:v>
                </c:pt>
                <c:pt idx="54">
                  <c:v>3390</c:v>
                </c:pt>
                <c:pt idx="55">
                  <c:v>3450</c:v>
                </c:pt>
                <c:pt idx="56">
                  <c:v>3540</c:v>
                </c:pt>
                <c:pt idx="57">
                  <c:v>3610</c:v>
                </c:pt>
                <c:pt idx="58">
                  <c:v>3670</c:v>
                </c:pt>
              </c:numCache>
            </c:numRef>
          </c:xVal>
          <c:yVal>
            <c:numRef>
              <c:f>Sheet1!$Y$2:$Y$60</c:f>
              <c:numCache>
                <c:formatCode>0.00</c:formatCode>
                <c:ptCount val="59"/>
                <c:pt idx="0">
                  <c:v>3.4</c:v>
                </c:pt>
                <c:pt idx="1">
                  <c:v>3.6</c:v>
                </c:pt>
                <c:pt idx="2">
                  <c:v>3.8</c:v>
                </c:pt>
                <c:pt idx="3">
                  <c:v>4</c:v>
                </c:pt>
                <c:pt idx="4">
                  <c:v>4.2</c:v>
                </c:pt>
                <c:pt idx="5">
                  <c:v>4.4000000000000004</c:v>
                </c:pt>
                <c:pt idx="6">
                  <c:v>4.6100000000000003</c:v>
                </c:pt>
                <c:pt idx="7">
                  <c:v>4.8</c:v>
                </c:pt>
                <c:pt idx="8">
                  <c:v>5</c:v>
                </c:pt>
                <c:pt idx="9">
                  <c:v>5.2</c:v>
                </c:pt>
                <c:pt idx="10">
                  <c:v>5.41</c:v>
                </c:pt>
                <c:pt idx="11">
                  <c:v>5.6</c:v>
                </c:pt>
                <c:pt idx="12">
                  <c:v>5.8</c:v>
                </c:pt>
                <c:pt idx="13">
                  <c:v>6</c:v>
                </c:pt>
                <c:pt idx="14">
                  <c:v>6.2</c:v>
                </c:pt>
                <c:pt idx="15">
                  <c:v>6.4</c:v>
                </c:pt>
                <c:pt idx="16">
                  <c:v>6.6</c:v>
                </c:pt>
                <c:pt idx="17">
                  <c:v>6.8</c:v>
                </c:pt>
                <c:pt idx="18">
                  <c:v>7</c:v>
                </c:pt>
                <c:pt idx="19">
                  <c:v>7.2</c:v>
                </c:pt>
                <c:pt idx="20">
                  <c:v>7.41</c:v>
                </c:pt>
                <c:pt idx="21">
                  <c:v>7.6</c:v>
                </c:pt>
                <c:pt idx="22">
                  <c:v>7.8</c:v>
                </c:pt>
                <c:pt idx="23" formatCode="General">
                  <c:v>8.0500000000000007</c:v>
                </c:pt>
                <c:pt idx="24" formatCode="General">
                  <c:v>8.1999999999999993</c:v>
                </c:pt>
                <c:pt idx="25">
                  <c:v>8.4</c:v>
                </c:pt>
                <c:pt idx="26">
                  <c:v>8.6</c:v>
                </c:pt>
                <c:pt idx="27">
                  <c:v>8.8000000000000007</c:v>
                </c:pt>
                <c:pt idx="28">
                  <c:v>9</c:v>
                </c:pt>
                <c:pt idx="29">
                  <c:v>9.1999999999999993</c:v>
                </c:pt>
                <c:pt idx="30">
                  <c:v>9.4</c:v>
                </c:pt>
                <c:pt idx="31">
                  <c:v>9.6</c:v>
                </c:pt>
                <c:pt idx="32">
                  <c:v>9.8000000000000007</c:v>
                </c:pt>
                <c:pt idx="33">
                  <c:v>10</c:v>
                </c:pt>
                <c:pt idx="34">
                  <c:v>10.199999999999999</c:v>
                </c:pt>
                <c:pt idx="35">
                  <c:v>10.4</c:v>
                </c:pt>
                <c:pt idx="36">
                  <c:v>10.6</c:v>
                </c:pt>
                <c:pt idx="37">
                  <c:v>10.8</c:v>
                </c:pt>
                <c:pt idx="38">
                  <c:v>11</c:v>
                </c:pt>
                <c:pt idx="39">
                  <c:v>11.2</c:v>
                </c:pt>
                <c:pt idx="40">
                  <c:v>11.4</c:v>
                </c:pt>
                <c:pt idx="41">
                  <c:v>11.6</c:v>
                </c:pt>
                <c:pt idx="42">
                  <c:v>11.8</c:v>
                </c:pt>
                <c:pt idx="43">
                  <c:v>12</c:v>
                </c:pt>
                <c:pt idx="44">
                  <c:v>12.2</c:v>
                </c:pt>
                <c:pt idx="45">
                  <c:v>12.4</c:v>
                </c:pt>
                <c:pt idx="46">
                  <c:v>12.6</c:v>
                </c:pt>
                <c:pt idx="47">
                  <c:v>12.8</c:v>
                </c:pt>
                <c:pt idx="48">
                  <c:v>13</c:v>
                </c:pt>
                <c:pt idx="49">
                  <c:v>13.2</c:v>
                </c:pt>
                <c:pt idx="50">
                  <c:v>13.4</c:v>
                </c:pt>
                <c:pt idx="51">
                  <c:v>13.6</c:v>
                </c:pt>
                <c:pt idx="52">
                  <c:v>13.8</c:v>
                </c:pt>
                <c:pt idx="53">
                  <c:v>14</c:v>
                </c:pt>
                <c:pt idx="54">
                  <c:v>14.2</c:v>
                </c:pt>
                <c:pt idx="55">
                  <c:v>14.4</c:v>
                </c:pt>
                <c:pt idx="56">
                  <c:v>14.6</c:v>
                </c:pt>
                <c:pt idx="57">
                  <c:v>14.8</c:v>
                </c:pt>
                <c:pt idx="58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512-7445-91FE-A19902E4B3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0076368"/>
        <c:axId val="940070432"/>
      </c:scatterChart>
      <c:valAx>
        <c:axId val="940076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VN"/>
          </a:p>
        </c:txPr>
        <c:crossAx val="940070432"/>
        <c:crosses val="autoZero"/>
        <c:crossBetween val="midCat"/>
      </c:valAx>
      <c:valAx>
        <c:axId val="94007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VN"/>
          </a:p>
        </c:txPr>
        <c:crossAx val="940076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V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302649</xdr:colOff>
      <xdr:row>10</xdr:row>
      <xdr:rowOff>112466</xdr:rowOff>
    </xdr:from>
    <xdr:to>
      <xdr:col>19</xdr:col>
      <xdr:colOff>57119</xdr:colOff>
      <xdr:row>37</xdr:row>
      <xdr:rowOff>337150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7EA1A67-08CE-A34C-4D91-44FF7B74B5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662608</xdr:colOff>
      <xdr:row>7</xdr:row>
      <xdr:rowOff>55217</xdr:rowOff>
    </xdr:from>
    <xdr:to>
      <xdr:col>39</xdr:col>
      <xdr:colOff>736550</xdr:colOff>
      <xdr:row>34</xdr:row>
      <xdr:rowOff>279902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921439-8BF3-8E46-A27D-1E2E41BF3C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5F0E4-7433-7F4C-989C-C61797C6F1AE}">
  <dimension ref="A1:AA65"/>
  <sheetViews>
    <sheetView showFormulas="1" tabSelected="1" topLeftCell="AB1" zoomScale="92" zoomScaleNormal="25" workbookViewId="0">
      <selection activeCell="AL4" sqref="AL4"/>
    </sheetView>
  </sheetViews>
  <sheetFormatPr baseColWidth="10" defaultRowHeight="29" x14ac:dyDescent="0.35"/>
  <cols>
    <col min="1" max="1" width="11.33203125" style="1" bestFit="1" customWidth="1"/>
    <col min="2" max="2" width="18.1640625" style="2" customWidth="1"/>
    <col min="3" max="3" width="19.5" style="3" customWidth="1"/>
    <col min="4" max="4" width="17.33203125" style="1" bestFit="1" customWidth="1"/>
    <col min="5" max="13" width="10.83203125" style="1"/>
    <col min="14" max="14" width="4.83203125" style="1" bestFit="1" customWidth="1"/>
    <col min="15" max="15" width="17" style="1" bestFit="1" customWidth="1"/>
    <col min="16" max="16" width="32.33203125" style="1" bestFit="1" customWidth="1"/>
    <col min="17" max="22" width="10.83203125" style="1"/>
    <col min="23" max="23" width="11.1640625" style="1" bestFit="1" customWidth="1"/>
    <col min="24" max="25" width="10.83203125" style="1"/>
    <col min="26" max="26" width="32.1640625" style="1" bestFit="1" customWidth="1"/>
    <col min="27" max="16384" width="10.83203125" style="1"/>
  </cols>
  <sheetData>
    <row r="1" spans="1:27" x14ac:dyDescent="0.35">
      <c r="B1" s="2" t="s">
        <v>0</v>
      </c>
      <c r="C1" s="3" t="s">
        <v>1</v>
      </c>
      <c r="D1" s="1" t="s">
        <v>6</v>
      </c>
      <c r="X1" s="2" t="s">
        <v>0</v>
      </c>
      <c r="Y1" s="3" t="s">
        <v>1</v>
      </c>
      <c r="Z1" s="1" t="s">
        <v>8</v>
      </c>
    </row>
    <row r="2" spans="1:27" x14ac:dyDescent="0.35">
      <c r="A2" s="2">
        <f xml:space="preserve"> B3 - B2</f>
        <v>45</v>
      </c>
      <c r="B2" s="2">
        <v>735</v>
      </c>
      <c r="C2" s="3">
        <v>3.4</v>
      </c>
      <c r="D2" s="1" t="s">
        <v>7</v>
      </c>
      <c r="W2" s="2">
        <f xml:space="preserve"> X3 -X2</f>
        <v>50</v>
      </c>
      <c r="X2" s="2">
        <v>660</v>
      </c>
      <c r="Y2" s="3">
        <v>3.4</v>
      </c>
      <c r="Z2" s="1" t="s">
        <v>7</v>
      </c>
    </row>
    <row r="3" spans="1:27" x14ac:dyDescent="0.35">
      <c r="A3" s="2">
        <f t="shared" ref="A3:A59" si="0" xml:space="preserve"> B4 - B3</f>
        <v>60</v>
      </c>
      <c r="B3" s="2">
        <v>780</v>
      </c>
      <c r="C3" s="3">
        <v>3.6</v>
      </c>
      <c r="W3" s="2">
        <f t="shared" ref="W3:W64" si="1" xml:space="preserve"> X4 -X3</f>
        <v>50</v>
      </c>
      <c r="X3" s="2">
        <v>710</v>
      </c>
      <c r="Y3" s="3">
        <v>3.6</v>
      </c>
    </row>
    <row r="4" spans="1:27" x14ac:dyDescent="0.35">
      <c r="A4" s="2">
        <f t="shared" si="0"/>
        <v>50</v>
      </c>
      <c r="B4" s="2">
        <v>840</v>
      </c>
      <c r="C4" s="3">
        <v>3.8</v>
      </c>
      <c r="W4" s="2">
        <f t="shared" si="1"/>
        <v>50</v>
      </c>
      <c r="X4" s="2">
        <v>760</v>
      </c>
      <c r="Y4" s="3">
        <v>3.8</v>
      </c>
      <c r="Z4" s="1" t="s">
        <v>10</v>
      </c>
      <c r="AA4" s="1" t="s">
        <v>12</v>
      </c>
    </row>
    <row r="5" spans="1:27" x14ac:dyDescent="0.35">
      <c r="A5" s="2">
        <f t="shared" si="0"/>
        <v>50</v>
      </c>
      <c r="B5" s="2">
        <v>890</v>
      </c>
      <c r="C5" s="3">
        <v>4</v>
      </c>
      <c r="W5" s="2">
        <f t="shared" si="1"/>
        <v>40</v>
      </c>
      <c r="X5" s="2">
        <v>810</v>
      </c>
      <c r="Y5" s="3">
        <v>4</v>
      </c>
      <c r="Z5" s="1" t="s">
        <v>11</v>
      </c>
      <c r="AA5" s="1" t="s">
        <v>13</v>
      </c>
    </row>
    <row r="6" spans="1:27" x14ac:dyDescent="0.35">
      <c r="A6" s="2">
        <f t="shared" si="0"/>
        <v>50</v>
      </c>
      <c r="B6" s="2">
        <v>940</v>
      </c>
      <c r="C6" s="3">
        <v>4.2</v>
      </c>
      <c r="W6" s="2">
        <f t="shared" si="1"/>
        <v>50</v>
      </c>
      <c r="X6" s="2">
        <v>850</v>
      </c>
      <c r="Y6" s="3">
        <v>4.2</v>
      </c>
    </row>
    <row r="7" spans="1:27" x14ac:dyDescent="0.35">
      <c r="A7" s="2">
        <f t="shared" si="0"/>
        <v>50</v>
      </c>
      <c r="B7" s="2">
        <v>990</v>
      </c>
      <c r="C7" s="3">
        <v>4.4000000000000004</v>
      </c>
      <c r="W7" s="2">
        <f t="shared" si="1"/>
        <v>60</v>
      </c>
      <c r="X7" s="2">
        <v>900</v>
      </c>
      <c r="Y7" s="3">
        <v>4.4000000000000004</v>
      </c>
    </row>
    <row r="8" spans="1:27" x14ac:dyDescent="0.35">
      <c r="A8" s="2">
        <f t="shared" si="0"/>
        <v>50</v>
      </c>
      <c r="B8" s="2">
        <v>1040</v>
      </c>
      <c r="C8" s="3">
        <v>4.6100000000000003</v>
      </c>
      <c r="N8" s="1" t="s">
        <v>2</v>
      </c>
      <c r="O8" s="1" t="s">
        <v>3</v>
      </c>
      <c r="P8" s="1" t="s">
        <v>9</v>
      </c>
      <c r="W8" s="2">
        <f t="shared" si="1"/>
        <v>50</v>
      </c>
      <c r="X8" s="2">
        <v>960</v>
      </c>
      <c r="Y8" s="3">
        <v>4.6100000000000003</v>
      </c>
    </row>
    <row r="9" spans="1:27" x14ac:dyDescent="0.35">
      <c r="A9" s="2">
        <f t="shared" si="0"/>
        <v>70</v>
      </c>
      <c r="B9" s="2">
        <v>1090</v>
      </c>
      <c r="C9" s="3">
        <v>4.8</v>
      </c>
      <c r="N9" s="1" t="s">
        <v>4</v>
      </c>
      <c r="O9" s="1" t="s">
        <v>5</v>
      </c>
      <c r="W9" s="2">
        <f t="shared" si="1"/>
        <v>50</v>
      </c>
      <c r="X9" s="2">
        <v>1010</v>
      </c>
      <c r="Y9" s="3">
        <v>4.8</v>
      </c>
    </row>
    <row r="10" spans="1:27" x14ac:dyDescent="0.35">
      <c r="A10" s="2">
        <f t="shared" si="0"/>
        <v>40</v>
      </c>
      <c r="B10" s="2">
        <v>1160</v>
      </c>
      <c r="C10" s="3">
        <v>5</v>
      </c>
      <c r="W10" s="2">
        <f t="shared" si="1"/>
        <v>50</v>
      </c>
      <c r="X10" s="2">
        <v>1060</v>
      </c>
      <c r="Y10" s="3">
        <v>5</v>
      </c>
    </row>
    <row r="11" spans="1:27" x14ac:dyDescent="0.35">
      <c r="A11" s="2">
        <f t="shared" si="0"/>
        <v>60</v>
      </c>
      <c r="B11" s="2">
        <v>1200</v>
      </c>
      <c r="C11" s="3">
        <v>5.2</v>
      </c>
      <c r="W11" s="2">
        <f t="shared" si="1"/>
        <v>50</v>
      </c>
      <c r="X11" s="2">
        <v>1110</v>
      </c>
      <c r="Y11" s="3">
        <v>5.2</v>
      </c>
    </row>
    <row r="12" spans="1:27" x14ac:dyDescent="0.35">
      <c r="A12" s="2">
        <f t="shared" si="0"/>
        <v>50</v>
      </c>
      <c r="B12" s="2">
        <v>1260</v>
      </c>
      <c r="C12" s="3">
        <v>5.41</v>
      </c>
      <c r="W12" s="2">
        <f t="shared" si="1"/>
        <v>50</v>
      </c>
      <c r="X12" s="2">
        <v>1160</v>
      </c>
      <c r="Y12" s="3">
        <v>5.41</v>
      </c>
    </row>
    <row r="13" spans="1:27" x14ac:dyDescent="0.35">
      <c r="A13" s="2">
        <f t="shared" si="0"/>
        <v>50</v>
      </c>
      <c r="B13" s="2">
        <v>1310</v>
      </c>
      <c r="C13" s="3">
        <v>5.6</v>
      </c>
      <c r="W13" s="2">
        <f t="shared" si="1"/>
        <v>50</v>
      </c>
      <c r="X13" s="2">
        <v>1210</v>
      </c>
      <c r="Y13" s="3">
        <v>5.6</v>
      </c>
    </row>
    <row r="14" spans="1:27" x14ac:dyDescent="0.35">
      <c r="A14" s="2">
        <f t="shared" si="0"/>
        <v>50</v>
      </c>
      <c r="B14" s="2">
        <v>1360</v>
      </c>
      <c r="C14" s="3">
        <v>5.8</v>
      </c>
      <c r="W14" s="2">
        <f t="shared" si="1"/>
        <v>40</v>
      </c>
      <c r="X14" s="2">
        <v>1260</v>
      </c>
      <c r="Y14" s="3">
        <v>5.8</v>
      </c>
    </row>
    <row r="15" spans="1:27" x14ac:dyDescent="0.35">
      <c r="A15" s="2">
        <f t="shared" si="0"/>
        <v>60</v>
      </c>
      <c r="B15" s="2">
        <v>1410</v>
      </c>
      <c r="C15" s="3">
        <v>6</v>
      </c>
      <c r="W15" s="2">
        <f t="shared" si="1"/>
        <v>50</v>
      </c>
      <c r="X15" s="2">
        <v>1300</v>
      </c>
      <c r="Y15" s="3">
        <v>6</v>
      </c>
    </row>
    <row r="16" spans="1:27" x14ac:dyDescent="0.35">
      <c r="A16" s="2">
        <f t="shared" si="0"/>
        <v>50</v>
      </c>
      <c r="B16" s="2">
        <v>1470</v>
      </c>
      <c r="C16" s="3">
        <v>6.2</v>
      </c>
      <c r="W16" s="2">
        <f t="shared" si="1"/>
        <v>50</v>
      </c>
      <c r="X16" s="2">
        <v>1350</v>
      </c>
      <c r="Y16" s="3">
        <v>6.2</v>
      </c>
    </row>
    <row r="17" spans="1:25" x14ac:dyDescent="0.35">
      <c r="A17" s="2">
        <f t="shared" si="0"/>
        <v>60</v>
      </c>
      <c r="B17" s="2">
        <v>1520</v>
      </c>
      <c r="C17" s="3">
        <v>6.4</v>
      </c>
      <c r="W17" s="2">
        <f t="shared" si="1"/>
        <v>50</v>
      </c>
      <c r="X17" s="2">
        <v>1400</v>
      </c>
      <c r="Y17" s="3">
        <v>6.4</v>
      </c>
    </row>
    <row r="18" spans="1:25" x14ac:dyDescent="0.35">
      <c r="A18" s="2">
        <f t="shared" si="0"/>
        <v>50</v>
      </c>
      <c r="B18" s="2">
        <v>1580</v>
      </c>
      <c r="C18" s="3">
        <v>6.6</v>
      </c>
      <c r="W18" s="2">
        <f t="shared" si="1"/>
        <v>50</v>
      </c>
      <c r="X18" s="2">
        <v>1450</v>
      </c>
      <c r="Y18" s="3">
        <v>6.6</v>
      </c>
    </row>
    <row r="19" spans="1:25" x14ac:dyDescent="0.35">
      <c r="A19" s="2">
        <f t="shared" si="0"/>
        <v>50</v>
      </c>
      <c r="B19" s="2">
        <v>1630</v>
      </c>
      <c r="C19" s="3">
        <v>6.8</v>
      </c>
      <c r="W19" s="2">
        <f t="shared" si="1"/>
        <v>50</v>
      </c>
      <c r="X19" s="2">
        <v>1500</v>
      </c>
      <c r="Y19" s="3">
        <v>6.8</v>
      </c>
    </row>
    <row r="20" spans="1:25" x14ac:dyDescent="0.35">
      <c r="A20" s="2">
        <f t="shared" si="0"/>
        <v>60</v>
      </c>
      <c r="B20" s="2">
        <v>1680</v>
      </c>
      <c r="C20" s="3">
        <v>7</v>
      </c>
      <c r="W20" s="2">
        <f t="shared" si="1"/>
        <v>50</v>
      </c>
      <c r="X20" s="2">
        <v>1550</v>
      </c>
      <c r="Y20" s="3">
        <v>7</v>
      </c>
    </row>
    <row r="21" spans="1:25" x14ac:dyDescent="0.35">
      <c r="A21" s="2">
        <f t="shared" si="0"/>
        <v>50</v>
      </c>
      <c r="B21" s="2">
        <v>1740</v>
      </c>
      <c r="C21" s="3">
        <v>7.2</v>
      </c>
      <c r="W21" s="2">
        <f t="shared" si="1"/>
        <v>50</v>
      </c>
      <c r="X21" s="2">
        <v>1600</v>
      </c>
      <c r="Y21" s="3">
        <v>7.2</v>
      </c>
    </row>
    <row r="22" spans="1:25" x14ac:dyDescent="0.35">
      <c r="A22" s="2">
        <f t="shared" si="0"/>
        <v>50</v>
      </c>
      <c r="B22" s="2">
        <v>1790</v>
      </c>
      <c r="C22" s="3">
        <v>7.41</v>
      </c>
      <c r="W22" s="2">
        <f t="shared" si="1"/>
        <v>50</v>
      </c>
      <c r="X22" s="2">
        <v>1650</v>
      </c>
      <c r="Y22" s="3">
        <v>7.41</v>
      </c>
    </row>
    <row r="23" spans="1:25" x14ac:dyDescent="0.35">
      <c r="A23" s="2">
        <f t="shared" si="0"/>
        <v>60</v>
      </c>
      <c r="B23" s="2">
        <v>1840</v>
      </c>
      <c r="C23" s="3">
        <v>7.6</v>
      </c>
      <c r="W23" s="2">
        <f t="shared" si="1"/>
        <v>50</v>
      </c>
      <c r="X23" s="2">
        <v>1700</v>
      </c>
      <c r="Y23" s="3">
        <v>7.6</v>
      </c>
    </row>
    <row r="24" spans="1:25" x14ac:dyDescent="0.35">
      <c r="A24" s="2">
        <f t="shared" si="0"/>
        <v>60</v>
      </c>
      <c r="B24" s="2">
        <v>1900</v>
      </c>
      <c r="C24" s="3">
        <v>7.8</v>
      </c>
      <c r="W24" s="2">
        <f t="shared" si="1"/>
        <v>50</v>
      </c>
      <c r="X24" s="2">
        <v>1750</v>
      </c>
      <c r="Y24" s="3">
        <v>7.8</v>
      </c>
    </row>
    <row r="25" spans="1:25" x14ac:dyDescent="0.35">
      <c r="A25" s="2">
        <f t="shared" si="0"/>
        <v>45</v>
      </c>
      <c r="B25" s="2">
        <v>1960</v>
      </c>
      <c r="C25" s="1">
        <v>8.0500000000000007</v>
      </c>
      <c r="W25" s="2">
        <f t="shared" si="1"/>
        <v>50</v>
      </c>
      <c r="X25" s="2">
        <v>1800</v>
      </c>
      <c r="Y25" s="1">
        <v>8.0500000000000007</v>
      </c>
    </row>
    <row r="26" spans="1:25" x14ac:dyDescent="0.35">
      <c r="A26" s="2">
        <f t="shared" si="0"/>
        <v>55</v>
      </c>
      <c r="B26" s="2">
        <v>2005</v>
      </c>
      <c r="C26" s="1">
        <v>8.1999999999999993</v>
      </c>
      <c r="W26" s="2">
        <f t="shared" si="1"/>
        <v>50</v>
      </c>
      <c r="X26" s="2">
        <v>1850</v>
      </c>
      <c r="Y26" s="1">
        <v>8.1999999999999993</v>
      </c>
    </row>
    <row r="27" spans="1:25" x14ac:dyDescent="0.35">
      <c r="A27" s="2">
        <f t="shared" si="0"/>
        <v>50</v>
      </c>
      <c r="B27" s="2">
        <v>2060</v>
      </c>
      <c r="C27" s="3">
        <v>8.4</v>
      </c>
      <c r="W27" s="2">
        <f t="shared" si="1"/>
        <v>40</v>
      </c>
      <c r="X27" s="2">
        <v>1900</v>
      </c>
      <c r="Y27" s="3">
        <v>8.4</v>
      </c>
    </row>
    <row r="28" spans="1:25" x14ac:dyDescent="0.35">
      <c r="A28" s="2">
        <f t="shared" si="0"/>
        <v>50</v>
      </c>
      <c r="B28" s="2">
        <v>2110</v>
      </c>
      <c r="C28" s="3">
        <v>8.6</v>
      </c>
      <c r="W28" s="2">
        <f t="shared" si="1"/>
        <v>50</v>
      </c>
      <c r="X28" s="2">
        <v>1940</v>
      </c>
      <c r="Y28" s="3">
        <v>8.6</v>
      </c>
    </row>
    <row r="29" spans="1:25" x14ac:dyDescent="0.35">
      <c r="A29" s="2">
        <f t="shared" si="0"/>
        <v>50</v>
      </c>
      <c r="B29" s="2">
        <v>2160</v>
      </c>
      <c r="C29" s="3">
        <v>8.8000000000000007</v>
      </c>
      <c r="W29" s="2">
        <f t="shared" si="1"/>
        <v>50</v>
      </c>
      <c r="X29" s="2">
        <v>1990</v>
      </c>
      <c r="Y29" s="3">
        <v>8.8000000000000007</v>
      </c>
    </row>
    <row r="30" spans="1:25" x14ac:dyDescent="0.35">
      <c r="A30" s="2">
        <f t="shared" si="0"/>
        <v>55</v>
      </c>
      <c r="B30" s="2">
        <v>2210</v>
      </c>
      <c r="C30" s="3">
        <v>9</v>
      </c>
      <c r="W30" s="2">
        <f t="shared" si="1"/>
        <v>55</v>
      </c>
      <c r="X30" s="2">
        <v>2040</v>
      </c>
      <c r="Y30" s="3">
        <v>9</v>
      </c>
    </row>
    <row r="31" spans="1:25" x14ac:dyDescent="0.35">
      <c r="A31" s="2">
        <f t="shared" si="0"/>
        <v>55</v>
      </c>
      <c r="B31" s="2">
        <v>2265</v>
      </c>
      <c r="C31" s="3">
        <v>9.1999999999999993</v>
      </c>
      <c r="W31" s="2">
        <f t="shared" si="1"/>
        <v>45</v>
      </c>
      <c r="X31" s="2">
        <v>2095</v>
      </c>
      <c r="Y31" s="3">
        <v>9.1999999999999993</v>
      </c>
    </row>
    <row r="32" spans="1:25" x14ac:dyDescent="0.35">
      <c r="A32" s="2">
        <f t="shared" si="0"/>
        <v>50</v>
      </c>
      <c r="B32" s="2">
        <v>2320</v>
      </c>
      <c r="C32" s="3">
        <v>9.4</v>
      </c>
      <c r="W32" s="2">
        <f t="shared" si="1"/>
        <v>50</v>
      </c>
      <c r="X32" s="2">
        <v>2140</v>
      </c>
      <c r="Y32" s="3">
        <v>9.4</v>
      </c>
    </row>
    <row r="33" spans="1:25" x14ac:dyDescent="0.35">
      <c r="A33" s="2">
        <f t="shared" si="0"/>
        <v>55</v>
      </c>
      <c r="B33" s="2">
        <v>2370</v>
      </c>
      <c r="C33" s="3">
        <v>9.6</v>
      </c>
      <c r="W33" s="2">
        <f t="shared" si="1"/>
        <v>50</v>
      </c>
      <c r="X33" s="2">
        <v>2190</v>
      </c>
      <c r="Y33" s="3">
        <v>9.6</v>
      </c>
    </row>
    <row r="34" spans="1:25" x14ac:dyDescent="0.35">
      <c r="A34" s="2">
        <f t="shared" si="0"/>
        <v>70</v>
      </c>
      <c r="B34" s="2">
        <v>2425</v>
      </c>
      <c r="C34" s="3">
        <v>9.8000000000000007</v>
      </c>
      <c r="W34" s="2">
        <f t="shared" si="1"/>
        <v>60</v>
      </c>
      <c r="X34" s="2">
        <v>2240</v>
      </c>
      <c r="Y34" s="3">
        <v>9.8000000000000007</v>
      </c>
    </row>
    <row r="35" spans="1:25" x14ac:dyDescent="0.35">
      <c r="A35" s="2">
        <f t="shared" si="0"/>
        <v>40</v>
      </c>
      <c r="B35" s="2">
        <v>2495</v>
      </c>
      <c r="C35" s="3">
        <v>10</v>
      </c>
      <c r="W35" s="2">
        <f t="shared" si="1"/>
        <v>40</v>
      </c>
      <c r="X35" s="2">
        <v>2300</v>
      </c>
      <c r="Y35" s="3">
        <v>10</v>
      </c>
    </row>
    <row r="36" spans="1:25" x14ac:dyDescent="0.35">
      <c r="A36" s="2">
        <f t="shared" si="0"/>
        <v>70</v>
      </c>
      <c r="B36" s="2">
        <v>2535</v>
      </c>
      <c r="C36" s="3">
        <v>10.199999999999999</v>
      </c>
      <c r="W36" s="2">
        <f t="shared" si="1"/>
        <v>40</v>
      </c>
      <c r="X36" s="2">
        <v>2340</v>
      </c>
      <c r="Y36" s="3">
        <v>10.199999999999999</v>
      </c>
    </row>
    <row r="37" spans="1:25" x14ac:dyDescent="0.35">
      <c r="A37" s="2">
        <f t="shared" si="0"/>
        <v>55</v>
      </c>
      <c r="B37" s="2">
        <v>2605</v>
      </c>
      <c r="C37" s="3">
        <v>10.4</v>
      </c>
      <c r="W37" s="2">
        <f t="shared" si="1"/>
        <v>60</v>
      </c>
      <c r="X37" s="2">
        <v>2380</v>
      </c>
      <c r="Y37" s="3">
        <v>10.4</v>
      </c>
    </row>
    <row r="38" spans="1:25" x14ac:dyDescent="0.35">
      <c r="A38" s="2">
        <f t="shared" si="0"/>
        <v>35</v>
      </c>
      <c r="B38" s="2">
        <v>2660</v>
      </c>
      <c r="C38" s="3">
        <v>10.6</v>
      </c>
      <c r="W38" s="2">
        <f t="shared" si="1"/>
        <v>40</v>
      </c>
      <c r="X38" s="2">
        <v>2440</v>
      </c>
      <c r="Y38" s="3">
        <v>10.6</v>
      </c>
    </row>
    <row r="39" spans="1:25" x14ac:dyDescent="0.35">
      <c r="A39" s="2">
        <f t="shared" si="0"/>
        <v>45</v>
      </c>
      <c r="B39" s="2">
        <v>2695</v>
      </c>
      <c r="C39" s="3">
        <v>10.8</v>
      </c>
      <c r="W39" s="2">
        <f t="shared" si="1"/>
        <v>60</v>
      </c>
      <c r="X39" s="2">
        <v>2480</v>
      </c>
      <c r="Y39" s="3">
        <v>10.8</v>
      </c>
    </row>
    <row r="40" spans="1:25" x14ac:dyDescent="0.35">
      <c r="A40" s="2">
        <f t="shared" si="0"/>
        <v>70</v>
      </c>
      <c r="B40" s="2">
        <v>2740</v>
      </c>
      <c r="C40" s="3">
        <v>11</v>
      </c>
      <c r="W40" s="2">
        <f t="shared" si="1"/>
        <v>60</v>
      </c>
      <c r="X40" s="2">
        <v>2540</v>
      </c>
      <c r="Y40" s="3">
        <v>11</v>
      </c>
    </row>
    <row r="41" spans="1:25" x14ac:dyDescent="0.35">
      <c r="A41" s="2">
        <f t="shared" si="0"/>
        <v>60</v>
      </c>
      <c r="B41" s="2">
        <v>2810</v>
      </c>
      <c r="C41" s="3">
        <v>11.2</v>
      </c>
      <c r="W41" s="2">
        <f t="shared" si="1"/>
        <v>40</v>
      </c>
      <c r="X41" s="2">
        <v>2600</v>
      </c>
      <c r="Y41" s="3">
        <v>11.2</v>
      </c>
    </row>
    <row r="42" spans="1:25" x14ac:dyDescent="0.35">
      <c r="A42" s="2">
        <f t="shared" si="0"/>
        <v>40</v>
      </c>
      <c r="B42" s="2">
        <v>2870</v>
      </c>
      <c r="C42" s="3">
        <v>11.4</v>
      </c>
      <c r="W42" s="2">
        <f t="shared" si="1"/>
        <v>50</v>
      </c>
      <c r="X42" s="2">
        <v>2640</v>
      </c>
      <c r="Y42" s="3">
        <v>11.4</v>
      </c>
    </row>
    <row r="43" spans="1:25" x14ac:dyDescent="0.35">
      <c r="A43" s="2">
        <f t="shared" si="0"/>
        <v>50</v>
      </c>
      <c r="B43" s="2">
        <v>2910</v>
      </c>
      <c r="C43" s="3">
        <v>11.6</v>
      </c>
      <c r="W43" s="2">
        <f t="shared" si="1"/>
        <v>40</v>
      </c>
      <c r="X43" s="2">
        <v>2690</v>
      </c>
      <c r="Y43" s="3">
        <v>11.6</v>
      </c>
    </row>
    <row r="44" spans="1:25" x14ac:dyDescent="0.35">
      <c r="A44" s="2">
        <f t="shared" si="0"/>
        <v>50</v>
      </c>
      <c r="B44" s="2">
        <v>2960</v>
      </c>
      <c r="C44" s="3">
        <v>11.8</v>
      </c>
      <c r="W44" s="2">
        <f t="shared" si="1"/>
        <v>60</v>
      </c>
      <c r="X44" s="2">
        <v>2730</v>
      </c>
      <c r="Y44" s="3">
        <v>11.8</v>
      </c>
    </row>
    <row r="45" spans="1:25" x14ac:dyDescent="0.35">
      <c r="A45" s="2">
        <f t="shared" si="0"/>
        <v>80</v>
      </c>
      <c r="B45" s="2">
        <v>3010</v>
      </c>
      <c r="C45" s="3">
        <v>12</v>
      </c>
      <c r="W45" s="2">
        <f t="shared" si="1"/>
        <v>40</v>
      </c>
      <c r="X45" s="1">
        <v>2790</v>
      </c>
      <c r="Y45" s="3">
        <v>12</v>
      </c>
    </row>
    <row r="46" spans="1:25" x14ac:dyDescent="0.35">
      <c r="A46" s="2">
        <f t="shared" si="0"/>
        <v>60</v>
      </c>
      <c r="B46" s="2">
        <v>3090</v>
      </c>
      <c r="C46" s="3">
        <v>12.2</v>
      </c>
      <c r="W46" s="2">
        <f t="shared" si="1"/>
        <v>60</v>
      </c>
      <c r="X46" s="2">
        <v>2830</v>
      </c>
      <c r="Y46" s="3">
        <v>12.2</v>
      </c>
    </row>
    <row r="47" spans="1:25" x14ac:dyDescent="0.35">
      <c r="A47" s="2">
        <f t="shared" si="0"/>
        <v>65</v>
      </c>
      <c r="B47" s="2">
        <v>3150</v>
      </c>
      <c r="C47" s="3">
        <v>12.4</v>
      </c>
      <c r="W47" s="2">
        <f t="shared" si="1"/>
        <v>50</v>
      </c>
      <c r="X47" s="2">
        <v>2890</v>
      </c>
      <c r="Y47" s="3">
        <v>12.4</v>
      </c>
    </row>
    <row r="48" spans="1:25" x14ac:dyDescent="0.35">
      <c r="A48" s="2">
        <f t="shared" si="0"/>
        <v>60</v>
      </c>
      <c r="B48" s="2">
        <v>3215</v>
      </c>
      <c r="C48" s="3">
        <v>12.6</v>
      </c>
      <c r="W48" s="2">
        <f t="shared" si="1"/>
        <v>60</v>
      </c>
      <c r="X48" s="2">
        <v>2940</v>
      </c>
      <c r="Y48" s="3">
        <v>12.6</v>
      </c>
    </row>
    <row r="49" spans="1:25" x14ac:dyDescent="0.35">
      <c r="A49" s="2">
        <f t="shared" si="0"/>
        <v>55</v>
      </c>
      <c r="B49" s="2">
        <v>3275</v>
      </c>
      <c r="C49" s="3">
        <v>12.8</v>
      </c>
      <c r="W49" s="2">
        <f t="shared" si="1"/>
        <v>40</v>
      </c>
      <c r="X49" s="2">
        <v>3000</v>
      </c>
      <c r="Y49" s="3">
        <v>12.8</v>
      </c>
    </row>
    <row r="50" spans="1:25" x14ac:dyDescent="0.35">
      <c r="A50" s="2">
        <f t="shared" si="0"/>
        <v>80</v>
      </c>
      <c r="B50" s="2">
        <v>3330</v>
      </c>
      <c r="C50" s="3">
        <v>13</v>
      </c>
      <c r="W50" s="2">
        <f t="shared" si="1"/>
        <v>50</v>
      </c>
      <c r="X50" s="2">
        <v>3040</v>
      </c>
      <c r="Y50" s="3">
        <v>13</v>
      </c>
    </row>
    <row r="51" spans="1:25" x14ac:dyDescent="0.35">
      <c r="A51" s="2">
        <f t="shared" si="0"/>
        <v>70</v>
      </c>
      <c r="B51" s="2">
        <v>3410</v>
      </c>
      <c r="C51" s="3">
        <v>13.2</v>
      </c>
      <c r="W51" s="2">
        <f t="shared" si="1"/>
        <v>60</v>
      </c>
      <c r="X51" s="2">
        <v>3090</v>
      </c>
      <c r="Y51" s="3">
        <v>13.2</v>
      </c>
    </row>
    <row r="52" spans="1:25" x14ac:dyDescent="0.35">
      <c r="A52" s="2">
        <f t="shared" si="0"/>
        <v>50</v>
      </c>
      <c r="B52" s="2">
        <v>3480</v>
      </c>
      <c r="C52" s="3">
        <v>13.4</v>
      </c>
      <c r="W52" s="2">
        <f t="shared" si="1"/>
        <v>64</v>
      </c>
      <c r="X52" s="2">
        <v>3150</v>
      </c>
      <c r="Y52" s="3">
        <v>13.4</v>
      </c>
    </row>
    <row r="53" spans="1:25" x14ac:dyDescent="0.35">
      <c r="A53" s="2">
        <f t="shared" si="0"/>
        <v>100</v>
      </c>
      <c r="B53" s="2">
        <v>3530</v>
      </c>
      <c r="C53" s="3">
        <v>13.6</v>
      </c>
      <c r="W53" s="2">
        <f t="shared" si="1"/>
        <v>56</v>
      </c>
      <c r="X53" s="2">
        <v>3214</v>
      </c>
      <c r="Y53" s="3">
        <v>13.6</v>
      </c>
    </row>
    <row r="54" spans="1:25" x14ac:dyDescent="0.35">
      <c r="A54" s="2">
        <f t="shared" si="0"/>
        <v>80</v>
      </c>
      <c r="B54" s="2">
        <v>3630</v>
      </c>
      <c r="C54" s="3">
        <v>13.8</v>
      </c>
      <c r="W54" s="2">
        <f t="shared" si="1"/>
        <v>50</v>
      </c>
      <c r="X54" s="2">
        <v>3270</v>
      </c>
      <c r="Y54" s="3">
        <v>13.8</v>
      </c>
    </row>
    <row r="55" spans="1:25" x14ac:dyDescent="0.35">
      <c r="A55" s="2">
        <f t="shared" si="0"/>
        <v>70</v>
      </c>
      <c r="B55" s="2">
        <v>3710</v>
      </c>
      <c r="C55" s="3">
        <v>14</v>
      </c>
      <c r="W55" s="2">
        <f t="shared" si="1"/>
        <v>70</v>
      </c>
      <c r="X55" s="2">
        <v>3320</v>
      </c>
      <c r="Y55" s="3">
        <v>14</v>
      </c>
    </row>
    <row r="56" spans="1:25" x14ac:dyDescent="0.35">
      <c r="A56" s="2">
        <f t="shared" si="0"/>
        <v>120</v>
      </c>
      <c r="B56" s="2">
        <v>3780</v>
      </c>
      <c r="C56" s="3">
        <v>14.2</v>
      </c>
      <c r="W56" s="2">
        <f t="shared" si="1"/>
        <v>60</v>
      </c>
      <c r="X56" s="2">
        <v>3390</v>
      </c>
      <c r="Y56" s="3">
        <v>14.2</v>
      </c>
    </row>
    <row r="57" spans="1:25" x14ac:dyDescent="0.35">
      <c r="A57" s="2">
        <f t="shared" si="0"/>
        <v>80</v>
      </c>
      <c r="B57" s="2">
        <v>3900</v>
      </c>
      <c r="C57" s="3">
        <v>14.4</v>
      </c>
      <c r="W57" s="2">
        <f t="shared" si="1"/>
        <v>90</v>
      </c>
      <c r="X57" s="2">
        <v>3450</v>
      </c>
      <c r="Y57" s="3">
        <v>14.4</v>
      </c>
    </row>
    <row r="58" spans="1:25" x14ac:dyDescent="0.35">
      <c r="A58" s="2">
        <f t="shared" si="0"/>
        <v>110</v>
      </c>
      <c r="B58" s="2">
        <v>3980</v>
      </c>
      <c r="C58" s="3">
        <v>14.6</v>
      </c>
      <c r="W58" s="2">
        <f t="shared" si="1"/>
        <v>70</v>
      </c>
      <c r="X58" s="2">
        <v>3540</v>
      </c>
      <c r="Y58" s="3">
        <v>14.6</v>
      </c>
    </row>
    <row r="59" spans="1:25" x14ac:dyDescent="0.35">
      <c r="A59" s="2">
        <f t="shared" si="0"/>
        <v>2</v>
      </c>
      <c r="B59" s="2">
        <v>4090</v>
      </c>
      <c r="C59" s="3">
        <v>14.8</v>
      </c>
      <c r="W59" s="2">
        <f t="shared" si="1"/>
        <v>60</v>
      </c>
      <c r="X59" s="2">
        <v>3610</v>
      </c>
      <c r="Y59" s="3">
        <v>14.8</v>
      </c>
    </row>
    <row r="60" spans="1:25" x14ac:dyDescent="0.35">
      <c r="B60" s="2">
        <v>4092</v>
      </c>
      <c r="C60" s="3">
        <v>15</v>
      </c>
      <c r="W60" s="2">
        <f t="shared" si="1"/>
        <v>80</v>
      </c>
      <c r="X60" s="2">
        <v>3670</v>
      </c>
      <c r="Y60" s="3">
        <v>15</v>
      </c>
    </row>
    <row r="61" spans="1:25" x14ac:dyDescent="0.35">
      <c r="W61" s="2">
        <f t="shared" si="1"/>
        <v>100</v>
      </c>
      <c r="X61" s="1">
        <v>3750</v>
      </c>
      <c r="Y61" s="3">
        <v>15.2</v>
      </c>
    </row>
    <row r="62" spans="1:25" x14ac:dyDescent="0.35">
      <c r="W62" s="2">
        <f t="shared" si="1"/>
        <v>90</v>
      </c>
      <c r="X62" s="1">
        <v>3850</v>
      </c>
      <c r="Y62" s="3">
        <v>15.4</v>
      </c>
    </row>
    <row r="63" spans="1:25" x14ac:dyDescent="0.35">
      <c r="W63" s="2">
        <f t="shared" si="1"/>
        <v>90</v>
      </c>
      <c r="X63" s="1">
        <v>3940</v>
      </c>
      <c r="Y63" s="3">
        <v>15.6</v>
      </c>
    </row>
    <row r="64" spans="1:25" x14ac:dyDescent="0.35">
      <c r="W64" s="2">
        <f t="shared" si="1"/>
        <v>61</v>
      </c>
      <c r="X64" s="1">
        <v>4030</v>
      </c>
      <c r="Y64" s="3">
        <v>15.8</v>
      </c>
    </row>
    <row r="65" spans="23:25" x14ac:dyDescent="0.35">
      <c r="W65" s="2"/>
      <c r="X65" s="1">
        <v>4091</v>
      </c>
      <c r="Y65" s="3">
        <v>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Trần Minh Nhật</dc:creator>
  <cp:lastModifiedBy>Trần Minh Nhật</cp:lastModifiedBy>
  <dcterms:created xsi:type="dcterms:W3CDTF">2024-12-03T09:23:08Z</dcterms:created>
  <dcterms:modified xsi:type="dcterms:W3CDTF">2024-12-05T16:33:36Z</dcterms:modified>
</cp:coreProperties>
</file>