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U\INTRODUCTORY ECONOMETRICS\Project\Data\"/>
    </mc:Choice>
  </mc:AlternateContent>
  <bookViews>
    <workbookView xWindow="0" yWindow="0" windowWidth="17256" windowHeight="49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K2" i="1"/>
  <c r="J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</calcChain>
</file>

<file path=xl/sharedStrings.xml><?xml version="1.0" encoding="utf-8"?>
<sst xmlns="http://schemas.openxmlformats.org/spreadsheetml/2006/main" count="228" uniqueCount="120">
  <si>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</si>
  <si>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</si>
  <si>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</si>
  <si>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</si>
  <si>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</si>
  <si>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</si>
  <si>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</si>
  <si>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</si>
  <si>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</si>
  <si>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</si>
  <si>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</si>
  <si>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</si>
  <si>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</si>
  <si>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</si>
  <si>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</si>
  <si>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</si>
  <si>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</si>
  <si>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</si>
  <si>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</si>
  <si>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</si>
  <si>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</si>
  <si>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</si>
  <si>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Chile</t>
  </si>
  <si>
    <t>China</t>
  </si>
  <si>
    <t>Colombia</t>
  </si>
  <si>
    <t>Congo, Dem. Rep.</t>
  </si>
  <si>
    <t>Costa Rica</t>
  </si>
  <si>
    <t>Croatia</t>
  </si>
  <si>
    <t>Cyprus</t>
  </si>
  <si>
    <t>Czechia</t>
  </si>
  <si>
    <t>Denmark</t>
  </si>
  <si>
    <t>Dominican Republic</t>
  </si>
  <si>
    <t>Egypt, Arab Rep.</t>
  </si>
  <si>
    <t>Estonia</t>
  </si>
  <si>
    <t>Fiji</t>
  </si>
  <si>
    <t>Finland</t>
  </si>
  <si>
    <t>France</t>
  </si>
  <si>
    <t>Gambia, The</t>
  </si>
  <si>
    <t>Georgia</t>
  </si>
  <si>
    <t>Germany</t>
  </si>
  <si>
    <t>Greece</t>
  </si>
  <si>
    <t>Guatemala</t>
  </si>
  <si>
    <t>Haiti</t>
  </si>
  <si>
    <t>Honduras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</si>
  <si>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</si>
  <si>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</si>
  <si>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</si>
  <si>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</si>
  <si>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</si>
  <si>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</si>
  <si>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</si>
  <si>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</si>
  <si>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Jordan</t>
  </si>
  <si>
    <t>Kenya</t>
  </si>
  <si>
    <t>Korea, Rep.</t>
  </si>
  <si>
    <t>Kuwait</t>
  </si>
  <si>
    <t>Kyrgyz Republic</t>
  </si>
  <si>
    <t>Latvia</t>
  </si>
  <si>
    <t>Lebanon</t>
  </si>
  <si>
    <t>Lesotho</t>
  </si>
  <si>
    <t>Lithuania</t>
  </si>
  <si>
    <t>Luxembourg</t>
  </si>
  <si>
    <t>Madagascar</t>
  </si>
  <si>
    <t>Malaysia</t>
  </si>
  <si>
    <t>Mauritius</t>
  </si>
  <si>
    <t>Mexico</t>
  </si>
  <si>
    <t>Moldova</t>
  </si>
  <si>
    <t>Mongolia</t>
  </si>
  <si>
    <t>Montenegro</t>
  </si>
  <si>
    <t>Mozambique</t>
  </si>
  <si>
    <t>Namibia</t>
  </si>
  <si>
    <t>Netherlands</t>
  </si>
  <si>
    <t>New Zealand</t>
  </si>
  <si>
    <t>Nicaragua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</si>
  <si>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</si>
  <si>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</si>
  <si>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</si>
  <si>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</si>
  <si>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</si>
  <si>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</si>
  <si>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</si>
  <si>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</si>
  <si>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</si>
  <si>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</si>
  <si>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</si>
  <si>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</si>
  <si>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</si>
  <si>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</si>
  <si>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</si>
  <si>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</si>
  <si>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</si>
  <si>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</si>
  <si>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</si>
  <si>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</si>
  <si>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</si>
  <si>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Sweden</t>
  </si>
  <si>
    <t>Switzerland</t>
  </si>
  <si>
    <t>Tajikistan</t>
  </si>
  <si>
    <t>Tanzania</t>
  </si>
  <si>
    <t>Thailand</t>
  </si>
  <si>
    <t>Timor-Leste</t>
  </si>
  <si>
    <t>Uganda</t>
  </si>
  <si>
    <t>Ukraine</t>
  </si>
  <si>
    <t>United States</t>
  </si>
  <si>
    <t>Uzbekistan</t>
  </si>
  <si>
    <t>Viet Nam</t>
  </si>
  <si>
    <t>Zambia</t>
  </si>
  <si>
    <t>Zimbabwe</t>
  </si>
  <si>
    <t>Country</t>
  </si>
  <si>
    <t>Pop</t>
  </si>
  <si>
    <t>C</t>
  </si>
  <si>
    <t>G</t>
  </si>
  <si>
    <t>r</t>
  </si>
  <si>
    <t>YD</t>
  </si>
  <si>
    <t>GM</t>
  </si>
  <si>
    <t>GxM</t>
  </si>
  <si>
    <t>Cp</t>
  </si>
  <si>
    <t>GxMp</t>
  </si>
  <si>
    <t>GMp</t>
  </si>
  <si>
    <t>YDp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</si>
</sst>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rgb="FFC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2" fillId="0" borderId="0" xfId="0" applyFont="1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tabSelected="1" topLeftCell="G6" workbookViewId="0">
      <selection activeCell="O4" sqref="O4:R31"/>
    </sheetView>
  </sheetViews>
  <sheetFormatPr defaultRowHeight="14.4" x14ac:dyDescent="0.3"/>
  <cols>
    <col min="1" max="1" width="22.21875" customWidth="1"/>
    <col min="12" max="12" width="8.88671875" customWidth="1"/>
    <col min="15" max="15" width="21.33203125" customWidth="1"/>
    <col min="16" max="16" width="17.44140625" customWidth="1"/>
    <col min="17" max="17" width="17.109375" customWidth="1"/>
    <col min="18" max="18" width="16.21875" customWidth="1"/>
  </cols>
  <sheetData>
    <row r="1" spans="1:22" x14ac:dyDescent="0.3">
      <c r="A1" s="1" t="s">
        <v>108</v>
      </c>
      <c r="B1" s="1" t="s">
        <v>109</v>
      </c>
      <c r="C1" s="1" t="s">
        <v>110</v>
      </c>
      <c r="D1" s="2" t="s">
        <v>115</v>
      </c>
      <c r="E1" s="1" t="s">
        <v>114</v>
      </c>
      <c r="F1" s="1" t="s">
        <v>113</v>
      </c>
      <c r="G1" s="1" t="s">
        <v>112</v>
      </c>
      <c r="H1" s="2" t="s">
        <v>116</v>
      </c>
      <c r="I1" s="2" t="s">
        <v>117</v>
      </c>
      <c r="J1" s="1" t="s">
        <v>118</v>
      </c>
      <c r="K1" s="1" t="s">
        <v>119</v>
      </c>
      <c r="L1" s="1" t="s">
        <v>111</v>
      </c>
      <c r="M1" s="2"/>
      <c r="Q1" s="1"/>
    </row>
    <row r="2" spans="1:22" x14ac:dyDescent="0.3">
      <c r="A2" s="3" t="s">
        <v>0</v>
      </c>
      <c r="B2">
        <v>2866376</v>
      </c>
      <c r="C2">
        <v>13278784087.228769</v>
      </c>
      <c r="D2">
        <v>1649140212.684</v>
      </c>
      <c r="E2">
        <v>175886688.575874</v>
      </c>
      <c r="F2">
        <v>12442708487.5931</v>
      </c>
      <c r="G2">
        <v>2.8805248915722812E-2</v>
      </c>
      <c r="H2">
        <f>C2/B2</f>
        <v>4632.6037083860492</v>
      </c>
      <c r="I2">
        <f>D2/B2</f>
        <v>575.33980632129214</v>
      </c>
      <c r="J2">
        <f>E2/B2</f>
        <v>61.36204342203326</v>
      </c>
      <c r="K2">
        <f>F2/B2</f>
        <v>4340.9198540572133</v>
      </c>
      <c r="L2">
        <v>1825026901.2598741</v>
      </c>
    </row>
    <row r="3" spans="1:22" x14ac:dyDescent="0.3">
      <c r="A3" s="3" t="s">
        <v>1</v>
      </c>
      <c r="B3">
        <v>42505035</v>
      </c>
      <c r="C3">
        <v>115046090961.6869</v>
      </c>
      <c r="D3">
        <v>24275977264.178909</v>
      </c>
      <c r="E3">
        <v>9583724288.3703003</v>
      </c>
      <c r="F3">
        <v>134855486664.369</v>
      </c>
      <c r="G3">
        <v>1.728749772007368E-2</v>
      </c>
      <c r="H3">
        <f>C3/B3</f>
        <v>2706.6461881912792</v>
      </c>
      <c r="I3">
        <f>D3/B3</f>
        <v>571.13180271887575</v>
      </c>
      <c r="J3">
        <f>E3/B3</f>
        <v>225.47268313907517</v>
      </c>
      <c r="K3">
        <f>F3/B3</f>
        <v>3172.6944034834696</v>
      </c>
      <c r="L3">
        <v>33859701552.54921</v>
      </c>
    </row>
    <row r="4" spans="1:22" ht="15" thickBot="1" x14ac:dyDescent="0.35">
      <c r="A4" s="3" t="s">
        <v>2</v>
      </c>
      <c r="B4">
        <v>31297155</v>
      </c>
      <c r="C4">
        <v>53101669311.789238</v>
      </c>
      <c r="D4">
        <v>6338483204.8196983</v>
      </c>
      <c r="E4">
        <v>1983613748.00089</v>
      </c>
      <c r="F4">
        <v>47156217466.998703</v>
      </c>
      <c r="G4">
        <v>-5.8440033533744745E-2</v>
      </c>
      <c r="H4">
        <f>C4/B4</f>
        <v>1696.693175842636</v>
      </c>
      <c r="I4">
        <f>D4/B4</f>
        <v>202.52585913383177</v>
      </c>
      <c r="J4">
        <f>E4/B4</f>
        <v>63.380002048137925</v>
      </c>
      <c r="K4">
        <f>F4/B4</f>
        <v>1506.7253706286947</v>
      </c>
      <c r="L4">
        <v>8322096952.8205881</v>
      </c>
      <c r="O4" s="6"/>
      <c r="P4" s="6"/>
      <c r="Q4" s="6"/>
      <c r="R4" s="6"/>
    </row>
    <row r="5" spans="1:22" x14ac:dyDescent="0.3">
      <c r="A5" s="3" t="s">
        <v>3</v>
      </c>
      <c r="B5">
        <v>44654882</v>
      </c>
      <c r="C5">
        <v>447541629785.83508</v>
      </c>
      <c r="D5">
        <v>79105441515.670151</v>
      </c>
      <c r="E5">
        <v>3842852365.3175998</v>
      </c>
      <c r="F5">
        <v>439587197173.01703</v>
      </c>
      <c r="G5">
        <v>4.5644090987351511E-2</v>
      </c>
      <c r="H5">
        <f>C5/B5</f>
        <v>10022.232950606276</v>
      </c>
      <c r="I5">
        <f>D5/B5</f>
        <v>1771.4847284932955</v>
      </c>
      <c r="J5">
        <f>E5/B5</f>
        <v>86.056713022276043</v>
      </c>
      <c r="K5">
        <f>F5/B5</f>
        <v>9844.1016409586973</v>
      </c>
      <c r="L5">
        <v>82948293880.987747</v>
      </c>
      <c r="O5" s="4" t="s">
        <v>0</v>
      </c>
      <c r="P5" s="4" t="s">
        <v>27</v>
      </c>
      <c r="Q5" s="4" t="s">
        <v>54</v>
      </c>
      <c r="R5" s="4" t="s">
        <v>81</v>
      </c>
    </row>
    <row r="6" spans="1:22" x14ac:dyDescent="0.3">
      <c r="A6" s="3" t="s">
        <v>4</v>
      </c>
      <c r="B6">
        <v>2969000</v>
      </c>
      <c r="C6">
        <v>11372552532.8689</v>
      </c>
      <c r="D6">
        <v>917753041.64203393</v>
      </c>
      <c r="E6">
        <v>513252026.48236811</v>
      </c>
      <c r="F6">
        <v>10947568529.821199</v>
      </c>
      <c r="G6">
        <v>9.7339773994657861E-2</v>
      </c>
      <c r="H6">
        <f>C6/B6</f>
        <v>3830.4319746948131</v>
      </c>
      <c r="I6">
        <f>D6/B6</f>
        <v>309.11183618795349</v>
      </c>
      <c r="J6">
        <f>E6/B6</f>
        <v>172.87033562895525</v>
      </c>
      <c r="K6">
        <f>F6/B6</f>
        <v>3687.2915223378914</v>
      </c>
      <c r="L6">
        <v>1431005068.124402</v>
      </c>
      <c r="O6" s="4" t="s">
        <v>1</v>
      </c>
      <c r="P6" s="4" t="s">
        <v>28</v>
      </c>
      <c r="Q6" s="4" t="s">
        <v>55</v>
      </c>
      <c r="R6" s="4" t="s">
        <v>82</v>
      </c>
    </row>
    <row r="7" spans="1:22" x14ac:dyDescent="0.3">
      <c r="A7" s="3" t="s">
        <v>5</v>
      </c>
      <c r="B7">
        <v>24963258</v>
      </c>
      <c r="C7">
        <v>1075163550677.4561</v>
      </c>
      <c r="D7">
        <v>258962275014.65912</v>
      </c>
      <c r="E7">
        <v>26839820914.401798</v>
      </c>
      <c r="F7">
        <v>1103478989575.3601</v>
      </c>
      <c r="G7">
        <v>3.3295880512483299E-2</v>
      </c>
      <c r="H7">
        <f>C7/B7</f>
        <v>43069.840910888153</v>
      </c>
      <c r="I7">
        <f>D7/B7</f>
        <v>10373.737074490002</v>
      </c>
      <c r="J7">
        <f>E7/B7</f>
        <v>1075.1729968260472</v>
      </c>
      <c r="K7">
        <f>F7/B7</f>
        <v>44204.125502182455</v>
      </c>
      <c r="L7">
        <v>285802095929.06091</v>
      </c>
      <c r="O7" s="4" t="s">
        <v>2</v>
      </c>
      <c r="P7" s="4" t="s">
        <v>29</v>
      </c>
      <c r="Q7" s="4" t="s">
        <v>56</v>
      </c>
      <c r="R7" s="4" t="s">
        <v>83</v>
      </c>
    </row>
    <row r="8" spans="1:22" x14ac:dyDescent="0.3">
      <c r="A8" s="3" t="s">
        <v>6</v>
      </c>
      <c r="B8">
        <v>8840521</v>
      </c>
      <c r="C8">
        <v>321639930738.61469</v>
      </c>
      <c r="D8">
        <v>84604501560.353088</v>
      </c>
      <c r="E8">
        <v>3387982011.96842</v>
      </c>
      <c r="F8">
        <v>368223677922.52301</v>
      </c>
      <c r="G8">
        <v>-1.9983798142954E-2</v>
      </c>
      <c r="H8">
        <f>C8/B8</f>
        <v>36382.463289054424</v>
      </c>
      <c r="I8">
        <f>D8/B8</f>
        <v>9570.0809443643757</v>
      </c>
      <c r="J8">
        <f>E8/B8</f>
        <v>383.23329721952132</v>
      </c>
      <c r="K8">
        <f>F8/B8</f>
        <v>41651.80739037021</v>
      </c>
      <c r="L8">
        <v>87992483572.321503</v>
      </c>
      <c r="O8" s="4" t="s">
        <v>3</v>
      </c>
      <c r="P8" s="4" t="s">
        <v>30</v>
      </c>
      <c r="Q8" s="4" t="s">
        <v>57</v>
      </c>
      <c r="R8" s="4" t="s">
        <v>84</v>
      </c>
    </row>
    <row r="9" spans="1:22" x14ac:dyDescent="0.3">
      <c r="A9" s="3" t="s">
        <v>7</v>
      </c>
      <c r="B9">
        <v>9939771</v>
      </c>
      <c r="C9">
        <v>30437989737.74968</v>
      </c>
      <c r="D9">
        <v>3258833042.8460379</v>
      </c>
      <c r="E9">
        <v>1672176470.5882399</v>
      </c>
      <c r="F9">
        <v>33942558298.617199</v>
      </c>
      <c r="G9">
        <v>4.6917699775050045E-2</v>
      </c>
      <c r="H9">
        <f>C9/B9</f>
        <v>3062.242554456202</v>
      </c>
      <c r="I9">
        <f>D9/B9</f>
        <v>327.85795999183864</v>
      </c>
      <c r="J9">
        <f>E9/B9</f>
        <v>168.23088485521848</v>
      </c>
      <c r="K9">
        <f>F9/B9</f>
        <v>3414.8229671103286</v>
      </c>
      <c r="L9">
        <v>4931009513.4342775</v>
      </c>
      <c r="O9" s="4" t="s">
        <v>4</v>
      </c>
      <c r="P9" s="4" t="s">
        <v>31</v>
      </c>
      <c r="Q9" s="4" t="s">
        <v>58</v>
      </c>
      <c r="R9" s="4" t="s">
        <v>85</v>
      </c>
    </row>
    <row r="10" spans="1:22" x14ac:dyDescent="0.3">
      <c r="A10" s="3" t="s">
        <v>8</v>
      </c>
      <c r="B10">
        <v>163523103</v>
      </c>
      <c r="C10">
        <v>236358508149.0737</v>
      </c>
      <c r="D10">
        <v>15500919064.21192</v>
      </c>
      <c r="E10">
        <v>3649623807.5765901</v>
      </c>
      <c r="F10">
        <v>305777695036.02502</v>
      </c>
      <c r="G10">
        <v>3.6343036584822325E-2</v>
      </c>
      <c r="H10">
        <f>C10/B10</f>
        <v>1445.4135459322449</v>
      </c>
      <c r="I10">
        <f>D10/B10</f>
        <v>94.793449854066921</v>
      </c>
      <c r="J10">
        <f>E10/B10</f>
        <v>22.318704455948282</v>
      </c>
      <c r="K10">
        <f>F10/B10</f>
        <v>1869.9357425722592</v>
      </c>
      <c r="L10">
        <v>19150542871.788509</v>
      </c>
      <c r="O10" s="4" t="s">
        <v>5</v>
      </c>
      <c r="P10" s="4" t="s">
        <v>32</v>
      </c>
      <c r="Q10" s="4" t="s">
        <v>59</v>
      </c>
      <c r="R10" s="4" t="s">
        <v>86</v>
      </c>
      <c r="U10" s="8"/>
    </row>
    <row r="11" spans="1:22" x14ac:dyDescent="0.3">
      <c r="A11" s="3" t="s">
        <v>9</v>
      </c>
      <c r="B11">
        <v>9438785</v>
      </c>
      <c r="C11">
        <v>41597304290.128433</v>
      </c>
      <c r="D11">
        <v>8525564254.0746899</v>
      </c>
      <c r="E11">
        <v>923260053.64298606</v>
      </c>
      <c r="F11">
        <v>48509547432.045502</v>
      </c>
      <c r="G11">
        <v>-3.0710651423375909E-2</v>
      </c>
      <c r="H11">
        <f>C11/B11</f>
        <v>4407.061320935738</v>
      </c>
      <c r="I11">
        <f>D11/B11</f>
        <v>903.24806149040262</v>
      </c>
      <c r="J11">
        <f>E11/B11</f>
        <v>97.815561393016793</v>
      </c>
      <c r="K11">
        <f>F11/B11</f>
        <v>5139.3847229326129</v>
      </c>
      <c r="L11">
        <v>9448824307.7176762</v>
      </c>
      <c r="O11" s="4" t="s">
        <v>6</v>
      </c>
      <c r="P11" s="4" t="s">
        <v>33</v>
      </c>
      <c r="Q11" s="4" t="s">
        <v>60</v>
      </c>
      <c r="R11" s="4" t="s">
        <v>87</v>
      </c>
      <c r="V11" s="5"/>
    </row>
    <row r="12" spans="1:22" x14ac:dyDescent="0.3">
      <c r="A12" s="3" t="s">
        <v>10</v>
      </c>
      <c r="B12">
        <v>11427054</v>
      </c>
      <c r="C12">
        <v>411103255362.35272</v>
      </c>
      <c r="D12">
        <v>120887243442.14075</v>
      </c>
      <c r="E12">
        <v>4840126057.8591404</v>
      </c>
      <c r="F12">
        <v>446188765517.23602</v>
      </c>
      <c r="G12">
        <v>-2.0531649986518602E-2</v>
      </c>
      <c r="H12">
        <f>C12/B12</f>
        <v>35976.31159897842</v>
      </c>
      <c r="I12">
        <f>D12/B12</f>
        <v>10579.038433015259</v>
      </c>
      <c r="J12">
        <f>E12/B12</f>
        <v>423.56726920684372</v>
      </c>
      <c r="K12">
        <f>F12/B12</f>
        <v>39046.701408537672</v>
      </c>
      <c r="L12">
        <v>125727369499.99989</v>
      </c>
      <c r="O12" s="4" t="s">
        <v>7</v>
      </c>
      <c r="P12" s="4" t="s">
        <v>34</v>
      </c>
      <c r="Q12" s="4" t="s">
        <v>61</v>
      </c>
      <c r="R12" s="4" t="s">
        <v>88</v>
      </c>
    </row>
    <row r="13" spans="1:22" x14ac:dyDescent="0.3">
      <c r="A13" s="3" t="s">
        <v>11</v>
      </c>
      <c r="B13">
        <v>380226</v>
      </c>
      <c r="C13">
        <v>1862500000</v>
      </c>
      <c r="D13">
        <v>421658837.5</v>
      </c>
      <c r="E13">
        <v>23341162.5</v>
      </c>
      <c r="F13">
        <v>1780520259.9897799</v>
      </c>
      <c r="G13">
        <v>9.0302524500188677E-2</v>
      </c>
      <c r="H13">
        <f>C13/B13</f>
        <v>4898.4025290222135</v>
      </c>
      <c r="I13">
        <f>D13/B13</f>
        <v>1108.9689750306397</v>
      </c>
      <c r="J13">
        <f>E13/B13</f>
        <v>61.387602373325336</v>
      </c>
      <c r="K13">
        <f>F13/B13</f>
        <v>4682.7946010787791</v>
      </c>
      <c r="L13">
        <v>445000000</v>
      </c>
      <c r="O13" s="4" t="s">
        <v>8</v>
      </c>
      <c r="P13" s="4" t="s">
        <v>35</v>
      </c>
      <c r="Q13" s="4" t="s">
        <v>62</v>
      </c>
      <c r="R13" s="4" t="s">
        <v>89</v>
      </c>
    </row>
    <row r="14" spans="1:22" x14ac:dyDescent="0.3">
      <c r="A14" s="3" t="s">
        <v>12</v>
      </c>
      <c r="B14">
        <v>12383347</v>
      </c>
      <c r="C14">
        <v>11532614583.00219</v>
      </c>
      <c r="D14">
        <v>1394576336.5052879</v>
      </c>
      <c r="E14">
        <v>90212425.994584188</v>
      </c>
      <c r="F14">
        <v>12668487223.1005</v>
      </c>
      <c r="G14">
        <v>6.0523081634288822E-2</v>
      </c>
      <c r="H14">
        <f>C14/B14</f>
        <v>931.30028440632327</v>
      </c>
      <c r="I14">
        <f>D14/B14</f>
        <v>112.61707650647986</v>
      </c>
      <c r="J14">
        <f>E14/B14</f>
        <v>7.2849792543634759</v>
      </c>
      <c r="K14">
        <f>F14/B14</f>
        <v>1023.0261029671946</v>
      </c>
      <c r="L14">
        <v>1484788762.499872</v>
      </c>
      <c r="O14" s="4" t="s">
        <v>9</v>
      </c>
      <c r="P14" s="4" t="s">
        <v>36</v>
      </c>
      <c r="Q14" s="4" t="s">
        <v>63</v>
      </c>
      <c r="R14" s="4" t="s">
        <v>90</v>
      </c>
    </row>
    <row r="15" spans="1:22" x14ac:dyDescent="0.3">
      <c r="A15" s="3" t="s">
        <v>13</v>
      </c>
      <c r="B15">
        <v>11508368</v>
      </c>
      <c r="C15">
        <v>34057574888.629669</v>
      </c>
      <c r="D15">
        <v>6457814104.271842</v>
      </c>
      <c r="E15">
        <v>602855917.99482906</v>
      </c>
      <c r="F15">
        <v>33455764585.1017</v>
      </c>
      <c r="G15">
        <v>4.8332593604000974E-2</v>
      </c>
      <c r="H15">
        <f>C15/B15</f>
        <v>2959.3748556380601</v>
      </c>
      <c r="I15">
        <f>D15/B15</f>
        <v>561.14073726803326</v>
      </c>
      <c r="J15">
        <f>E15/B15</f>
        <v>52.384136308017702</v>
      </c>
      <c r="K15">
        <f>F15/B15</f>
        <v>2907.0815762149509</v>
      </c>
      <c r="L15">
        <v>7060670022.2666712</v>
      </c>
      <c r="O15" s="4" t="s">
        <v>10</v>
      </c>
      <c r="P15" s="4" t="s">
        <v>37</v>
      </c>
      <c r="Q15" s="4" t="s">
        <v>64</v>
      </c>
      <c r="R15" s="4" t="s">
        <v>91</v>
      </c>
    </row>
    <row r="16" spans="1:22" x14ac:dyDescent="0.3">
      <c r="A16" s="3" t="s">
        <v>14</v>
      </c>
      <c r="B16">
        <v>3387000</v>
      </c>
      <c r="C16">
        <v>19052867105.01302</v>
      </c>
      <c r="D16">
        <v>3854550339.0075331</v>
      </c>
      <c r="E16">
        <v>172073317.81494901</v>
      </c>
      <c r="F16">
        <v>16997318008.628201</v>
      </c>
      <c r="G16">
        <v>9.715348561731469E-3</v>
      </c>
      <c r="H16">
        <f>C16/B16</f>
        <v>5625.2929155633365</v>
      </c>
      <c r="I16">
        <f>D16/B16</f>
        <v>1138.042615591241</v>
      </c>
      <c r="J16">
        <f>E16/B16</f>
        <v>50.804050137274579</v>
      </c>
      <c r="K16">
        <f>F16/B16</f>
        <v>5018.3991758571601</v>
      </c>
      <c r="L16">
        <v>4026623656.8224821</v>
      </c>
      <c r="O16" s="4" t="s">
        <v>11</v>
      </c>
      <c r="P16" s="4" t="s">
        <v>38</v>
      </c>
      <c r="Q16" s="4" t="s">
        <v>65</v>
      </c>
      <c r="R16" s="4" t="s">
        <v>92</v>
      </c>
    </row>
    <row r="17" spans="1:18" x14ac:dyDescent="0.3">
      <c r="A17" s="3" t="s">
        <v>15</v>
      </c>
      <c r="B17">
        <v>2299141</v>
      </c>
      <c r="C17">
        <v>12359349047.424141</v>
      </c>
      <c r="D17">
        <v>4457955783.437541</v>
      </c>
      <c r="E17">
        <v>498087432.35465401</v>
      </c>
      <c r="F17">
        <v>11818416043.688299</v>
      </c>
      <c r="G17">
        <v>6.4391200606276996E-2</v>
      </c>
      <c r="H17">
        <f>C17/B17</f>
        <v>5375.6377044401106</v>
      </c>
      <c r="I17">
        <f>D17/B17</f>
        <v>1938.9658065501599</v>
      </c>
      <c r="J17">
        <f>E17/B17</f>
        <v>216.64066377601634</v>
      </c>
      <c r="K17">
        <f>F17/B17</f>
        <v>5140.3615714252837</v>
      </c>
      <c r="L17">
        <v>4956043215.7921953</v>
      </c>
      <c r="O17" s="4" t="s">
        <v>12</v>
      </c>
      <c r="P17" s="4" t="s">
        <v>39</v>
      </c>
      <c r="Q17" s="4" t="s">
        <v>66</v>
      </c>
      <c r="R17" s="4" t="s">
        <v>93</v>
      </c>
    </row>
    <row r="18" spans="1:18" x14ac:dyDescent="0.3">
      <c r="A18" s="3" t="s">
        <v>16</v>
      </c>
      <c r="B18">
        <v>206107261</v>
      </c>
      <c r="C18">
        <v>1620023126449.679</v>
      </c>
      <c r="D18">
        <v>353198274885.8938</v>
      </c>
      <c r="E18">
        <v>28177406872.263699</v>
      </c>
      <c r="F18">
        <v>1439512572443.3501</v>
      </c>
      <c r="G18">
        <v>0.33102334248042387</v>
      </c>
      <c r="H18">
        <f>C18/B18</f>
        <v>7860.0973036543282</v>
      </c>
      <c r="I18">
        <f>D18/B18</f>
        <v>1713.6624550354575</v>
      </c>
      <c r="J18">
        <f>E18/B18</f>
        <v>136.71234451203395</v>
      </c>
      <c r="K18">
        <f>F18/B18</f>
        <v>6984.2884984209759</v>
      </c>
      <c r="L18">
        <v>381375681758.15747</v>
      </c>
      <c r="O18" s="4" t="s">
        <v>13</v>
      </c>
      <c r="P18" s="4" t="s">
        <v>40</v>
      </c>
      <c r="Q18" s="4" t="s">
        <v>67</v>
      </c>
      <c r="R18" s="4" t="s">
        <v>94</v>
      </c>
    </row>
    <row r="19" spans="1:18" x14ac:dyDescent="0.3">
      <c r="A19" s="3" t="s">
        <v>17</v>
      </c>
      <c r="B19">
        <v>437810</v>
      </c>
      <c r="C19">
        <v>5925247546.8618345</v>
      </c>
      <c r="D19">
        <v>2917577430.1867652</v>
      </c>
      <c r="E19">
        <v>357708767.50372601</v>
      </c>
      <c r="F19">
        <v>10319927817.846399</v>
      </c>
      <c r="G19">
        <v>-3.4021000398300499E-2</v>
      </c>
      <c r="H19">
        <f>C19/B19</f>
        <v>13533.83327667672</v>
      </c>
      <c r="I19">
        <f>D19/B19</f>
        <v>6664.0264730973831</v>
      </c>
      <c r="J19">
        <f>E19/B19</f>
        <v>817.0411080234029</v>
      </c>
      <c r="K19">
        <f>F19/B19</f>
        <v>23571.704204669604</v>
      </c>
      <c r="L19">
        <v>3275286197.6904912</v>
      </c>
      <c r="O19" s="4" t="s">
        <v>14</v>
      </c>
      <c r="P19" s="4" t="s">
        <v>41</v>
      </c>
      <c r="Q19" s="4" t="s">
        <v>68</v>
      </c>
      <c r="R19" s="4" t="s">
        <v>95</v>
      </c>
    </row>
    <row r="20" spans="1:18" x14ac:dyDescent="0.3">
      <c r="A20" s="3" t="s">
        <v>18</v>
      </c>
      <c r="B20">
        <v>7025037</v>
      </c>
      <c r="C20">
        <v>50524653704.48645</v>
      </c>
      <c r="D20">
        <v>9937583227.7906246</v>
      </c>
      <c r="E20">
        <v>961297274.59449601</v>
      </c>
      <c r="F20">
        <v>54463867712.670097</v>
      </c>
      <c r="G20">
        <v>6.7907146380473604E-3</v>
      </c>
      <c r="H20">
        <f>C20/B20</f>
        <v>7192.0836437568159</v>
      </c>
      <c r="I20">
        <f>D20/B20</f>
        <v>1414.5951441665893</v>
      </c>
      <c r="J20">
        <f>E20/B20</f>
        <v>136.83874897662403</v>
      </c>
      <c r="K20">
        <f>F20/B20</f>
        <v>7752.8228979676687</v>
      </c>
      <c r="L20">
        <v>10898880502.38512</v>
      </c>
      <c r="O20" s="4" t="s">
        <v>15</v>
      </c>
      <c r="P20" s="4" t="s">
        <v>42</v>
      </c>
      <c r="Q20" s="4" t="s">
        <v>69</v>
      </c>
      <c r="R20" s="4" t="s">
        <v>96</v>
      </c>
    </row>
    <row r="21" spans="1:18" x14ac:dyDescent="0.3">
      <c r="A21" s="3" t="s">
        <v>19</v>
      </c>
      <c r="B21">
        <v>20438288</v>
      </c>
      <c r="C21">
        <v>13140879548.105789</v>
      </c>
      <c r="D21">
        <v>2621075284.1164479</v>
      </c>
      <c r="E21">
        <v>305781079.05798399</v>
      </c>
      <c r="F21">
        <v>13844982055.3953</v>
      </c>
      <c r="G21">
        <v>5.6289137734739467E-2</v>
      </c>
      <c r="H21">
        <f>C21/B21</f>
        <v>642.95402570439308</v>
      </c>
      <c r="I21">
        <f>D21/B21</f>
        <v>128.24338731876406</v>
      </c>
      <c r="J21">
        <f>E21/B21</f>
        <v>14.961188483985742</v>
      </c>
      <c r="K21">
        <f>F21/B21</f>
        <v>677.40419625143261</v>
      </c>
      <c r="L21">
        <v>2926856363.1744318</v>
      </c>
      <c r="O21" s="4" t="s">
        <v>16</v>
      </c>
      <c r="P21" s="4" t="s">
        <v>43</v>
      </c>
      <c r="Q21" s="4" t="s">
        <v>70</v>
      </c>
      <c r="R21" s="4" t="s">
        <v>97</v>
      </c>
    </row>
    <row r="22" spans="1:18" x14ac:dyDescent="0.3">
      <c r="A22" s="3" t="s">
        <v>20</v>
      </c>
      <c r="B22">
        <v>11859446</v>
      </c>
      <c r="C22">
        <v>2777202230.6613159</v>
      </c>
      <c r="D22">
        <v>633638992.83497214</v>
      </c>
      <c r="E22">
        <v>65436595.262795508</v>
      </c>
      <c r="F22">
        <v>1934134751.33482</v>
      </c>
      <c r="G22">
        <v>0.18157675756989827</v>
      </c>
      <c r="H22">
        <f>C22/B22</f>
        <v>234.17638822768922</v>
      </c>
      <c r="I22">
        <f>D22/B22</f>
        <v>53.429055019515424</v>
      </c>
      <c r="J22">
        <f>E22/B22</f>
        <v>5.5176772391219204</v>
      </c>
      <c r="K22">
        <f>F22/B22</f>
        <v>163.08811991174125</v>
      </c>
      <c r="L22">
        <v>699075588.09776759</v>
      </c>
      <c r="O22" s="4" t="s">
        <v>17</v>
      </c>
      <c r="P22" s="4" t="s">
        <v>44</v>
      </c>
      <c r="Q22" s="4" t="s">
        <v>71</v>
      </c>
      <c r="R22" s="4" t="s">
        <v>98</v>
      </c>
    </row>
    <row r="23" spans="1:18" x14ac:dyDescent="0.3">
      <c r="A23" s="3" t="s">
        <v>21</v>
      </c>
      <c r="B23">
        <v>513415</v>
      </c>
      <c r="C23">
        <v>1910705007.6181059</v>
      </c>
      <c r="D23">
        <v>389051138.9881925</v>
      </c>
      <c r="E23">
        <v>10714071.127335999</v>
      </c>
      <c r="F23">
        <v>1697539499.8868699</v>
      </c>
      <c r="G23">
        <v>7.1469580783303052E-2</v>
      </c>
      <c r="H23">
        <f>C23/B23</f>
        <v>3721.5605457925963</v>
      </c>
      <c r="I23">
        <f>D23/B23</f>
        <v>757.77127467680623</v>
      </c>
      <c r="J23">
        <f>E23/B23</f>
        <v>20.868247182758587</v>
      </c>
      <c r="K23">
        <f>F23/B23</f>
        <v>3306.3691163812314</v>
      </c>
      <c r="L23">
        <v>399765210.11552852</v>
      </c>
      <c r="O23" s="4" t="s">
        <v>18</v>
      </c>
      <c r="P23" s="4" t="s">
        <v>45</v>
      </c>
      <c r="Q23" s="4" t="s">
        <v>72</v>
      </c>
      <c r="R23" s="4" t="s">
        <v>99</v>
      </c>
    </row>
    <row r="24" spans="1:18" x14ac:dyDescent="0.3">
      <c r="A24" s="3" t="s">
        <v>22</v>
      </c>
      <c r="B24">
        <v>18893191</v>
      </c>
      <c r="C24">
        <v>227561456203.52621</v>
      </c>
      <c r="D24">
        <v>38408169272.161499</v>
      </c>
      <c r="E24">
        <v>5545831932.7785606</v>
      </c>
      <c r="F24">
        <v>227546310534.168</v>
      </c>
      <c r="G24">
        <v>2.5473121613763777E-2</v>
      </c>
      <c r="H24">
        <f>C24/B24</f>
        <v>12044.627940485343</v>
      </c>
      <c r="I24">
        <f>D24/B24</f>
        <v>2032.9106540108285</v>
      </c>
      <c r="J24">
        <f>E24/B24</f>
        <v>293.53601161278476</v>
      </c>
      <c r="K24">
        <f>F24/B24</f>
        <v>12043.826293513255</v>
      </c>
      <c r="L24">
        <v>43954001204.940063</v>
      </c>
      <c r="O24" s="4" t="s">
        <v>19</v>
      </c>
      <c r="P24" s="4" t="s">
        <v>46</v>
      </c>
      <c r="Q24" s="4" t="s">
        <v>73</v>
      </c>
      <c r="R24" s="4" t="s">
        <v>100</v>
      </c>
    </row>
    <row r="25" spans="1:18" x14ac:dyDescent="0.3">
      <c r="A25" s="3" t="s">
        <v>23</v>
      </c>
      <c r="B25">
        <v>1402760000</v>
      </c>
      <c r="C25">
        <v>7650215136041.543</v>
      </c>
      <c r="D25">
        <v>2065104736892.502</v>
      </c>
      <c r="E25">
        <v>232530595985.26599</v>
      </c>
      <c r="F25">
        <v>10284839661479.301</v>
      </c>
      <c r="G25">
        <v>8.215018719862046E-3</v>
      </c>
      <c r="H25">
        <f>C25/B25</f>
        <v>5453.6878268852424</v>
      </c>
      <c r="I25">
        <f>D25/B25</f>
        <v>1472.1725290801719</v>
      </c>
      <c r="J25">
        <f>E25/B25</f>
        <v>165.76648605981492</v>
      </c>
      <c r="K25">
        <f>F25/B25</f>
        <v>7331.8598060105087</v>
      </c>
      <c r="L25">
        <v>2297635332877.7681</v>
      </c>
      <c r="O25" s="4" t="s">
        <v>20</v>
      </c>
      <c r="P25" s="4" t="s">
        <v>47</v>
      </c>
      <c r="Q25" s="4" t="s">
        <v>74</v>
      </c>
      <c r="R25" s="4" t="s">
        <v>101</v>
      </c>
    </row>
    <row r="26" spans="1:18" x14ac:dyDescent="0.3">
      <c r="A26" s="3" t="s">
        <v>24</v>
      </c>
      <c r="B26">
        <v>49024465</v>
      </c>
      <c r="C26">
        <v>279188649599.43872</v>
      </c>
      <c r="D26">
        <v>41403594647.326309</v>
      </c>
      <c r="E26">
        <v>10134719590.550501</v>
      </c>
      <c r="F26">
        <v>276036495061.45898</v>
      </c>
      <c r="G26">
        <v>7.1530694898284647E-2</v>
      </c>
      <c r="H26">
        <f>C26/B26</f>
        <v>5694.8841685358266</v>
      </c>
      <c r="I26">
        <f>D26/B26</f>
        <v>844.54964775905887</v>
      </c>
      <c r="J26">
        <f>E26/B26</f>
        <v>206.7277958168539</v>
      </c>
      <c r="K26">
        <f>F26/B26</f>
        <v>5630.586586951209</v>
      </c>
      <c r="L26">
        <v>51538314237.876808</v>
      </c>
      <c r="O26" s="4" t="s">
        <v>21</v>
      </c>
      <c r="P26" s="4" t="s">
        <v>48</v>
      </c>
      <c r="Q26" s="4" t="s">
        <v>75</v>
      </c>
      <c r="R26" s="4" t="s">
        <v>102</v>
      </c>
    </row>
    <row r="27" spans="1:18" x14ac:dyDescent="0.3">
      <c r="A27" s="3" t="s">
        <v>25</v>
      </c>
      <c r="B27">
        <v>90047644</v>
      </c>
      <c r="C27">
        <v>40058004494.778664</v>
      </c>
      <c r="D27">
        <v>2709817966.6932702</v>
      </c>
      <c r="E27">
        <v>295348364.63546997</v>
      </c>
      <c r="F27">
        <v>35879931421.030098</v>
      </c>
      <c r="G27">
        <v>-4.7712557506141444E-2</v>
      </c>
      <c r="H27">
        <f>C27/B27</f>
        <v>444.85344330362119</v>
      </c>
      <c r="I27">
        <f>D27/B27</f>
        <v>30.093157869774696</v>
      </c>
      <c r="J27">
        <f>E27/B27</f>
        <v>3.2799121833267506</v>
      </c>
      <c r="K27">
        <f>F27/B27</f>
        <v>398.45497147077049</v>
      </c>
      <c r="L27">
        <v>3005166331.3287401</v>
      </c>
      <c r="O27" s="4" t="s">
        <v>22</v>
      </c>
      <c r="P27" s="4" t="s">
        <v>49</v>
      </c>
      <c r="Q27" s="4" t="s">
        <v>76</v>
      </c>
      <c r="R27" s="4" t="s">
        <v>103</v>
      </c>
    </row>
    <row r="28" spans="1:18" x14ac:dyDescent="0.3">
      <c r="A28" s="3" t="s">
        <v>26</v>
      </c>
      <c r="B28">
        <v>4957818</v>
      </c>
      <c r="C28">
        <v>50621792474.126953</v>
      </c>
      <c r="D28">
        <v>10109403817.49667</v>
      </c>
      <c r="E28">
        <v>0</v>
      </c>
      <c r="F28">
        <v>55659376522.366402</v>
      </c>
      <c r="G28">
        <v>8.7392072192077619E-2</v>
      </c>
      <c r="H28">
        <f>C28/B28</f>
        <v>10210.498343046669</v>
      </c>
      <c r="I28">
        <f>D28/B28</f>
        <v>2039.0832857310756</v>
      </c>
      <c r="J28">
        <f>E28/B28</f>
        <v>0</v>
      </c>
      <c r="K28">
        <f>F28/B28</f>
        <v>11226.587285448235</v>
      </c>
      <c r="L28">
        <v>10109403817.49667</v>
      </c>
      <c r="O28" s="4" t="s">
        <v>23</v>
      </c>
      <c r="P28" s="4" t="s">
        <v>50</v>
      </c>
      <c r="Q28" s="4" t="s">
        <v>77</v>
      </c>
      <c r="R28" s="4" t="s">
        <v>104</v>
      </c>
    </row>
    <row r="29" spans="1:18" x14ac:dyDescent="0.3">
      <c r="A29" s="3" t="s">
        <v>27</v>
      </c>
      <c r="B29">
        <v>3988775</v>
      </c>
      <c r="C29">
        <v>48331020265.961212</v>
      </c>
      <c r="D29">
        <v>12415360540.377512</v>
      </c>
      <c r="E29">
        <v>950582488.17906702</v>
      </c>
      <c r="F29">
        <v>51791465921.445396</v>
      </c>
      <c r="G29">
        <v>-1.5001250104175601E-2</v>
      </c>
      <c r="H29">
        <f>C29/B29</f>
        <v>12116.757717835981</v>
      </c>
      <c r="I29">
        <f>D29/B29</f>
        <v>3112.5747981216068</v>
      </c>
      <c r="J29">
        <f>E29/B29</f>
        <v>238.31439180677452</v>
      </c>
      <c r="K29">
        <f>F29/B29</f>
        <v>12984.303682570562</v>
      </c>
      <c r="L29">
        <v>13365943028.55658</v>
      </c>
      <c r="O29" s="4" t="s">
        <v>24</v>
      </c>
      <c r="P29" s="4" t="s">
        <v>51</v>
      </c>
      <c r="Q29" s="4" t="s">
        <v>78</v>
      </c>
      <c r="R29" s="4" t="s">
        <v>105</v>
      </c>
    </row>
    <row r="30" spans="1:18" x14ac:dyDescent="0.3">
      <c r="A30" s="3" t="s">
        <v>28</v>
      </c>
      <c r="B30">
        <v>1270737</v>
      </c>
      <c r="C30">
        <v>20514309029.69273</v>
      </c>
      <c r="D30">
        <v>3337468054.488975</v>
      </c>
      <c r="E30">
        <v>450408979.85198802</v>
      </c>
      <c r="F30">
        <v>21653877829.5415</v>
      </c>
      <c r="G30">
        <v>-1.4354911953175899E-2</v>
      </c>
      <c r="H30">
        <f>C30/B30</f>
        <v>16143.630845480009</v>
      </c>
      <c r="I30">
        <f>D30/B30</f>
        <v>2626.4034607389058</v>
      </c>
      <c r="J30">
        <f>E30/B30</f>
        <v>354.44704911558256</v>
      </c>
      <c r="K30">
        <f>F30/B30</f>
        <v>17040.408699472431</v>
      </c>
      <c r="L30">
        <v>3787877034.3409629</v>
      </c>
      <c r="O30" s="4" t="s">
        <v>25</v>
      </c>
      <c r="P30" s="4" t="s">
        <v>52</v>
      </c>
      <c r="Q30" s="4" t="s">
        <v>79</v>
      </c>
      <c r="R30" s="4" t="s">
        <v>106</v>
      </c>
    </row>
    <row r="31" spans="1:18" ht="15" thickBot="1" x14ac:dyDescent="0.35">
      <c r="A31" s="3" t="s">
        <v>29</v>
      </c>
      <c r="B31">
        <v>10629928</v>
      </c>
      <c r="C31">
        <v>172059242442.25491</v>
      </c>
      <c r="D31">
        <v>45609311759.114349</v>
      </c>
      <c r="E31">
        <v>2710017583.3052101</v>
      </c>
      <c r="F31">
        <v>185505006613.07199</v>
      </c>
      <c r="G31">
        <v>7.0832826622104919E-3</v>
      </c>
      <c r="H31">
        <f>C31/B31</f>
        <v>16186.303655326255</v>
      </c>
      <c r="I31">
        <f>D31/B31</f>
        <v>4290.6510523038678</v>
      </c>
      <c r="J31">
        <f>E31/B31</f>
        <v>254.94223322163708</v>
      </c>
      <c r="K31">
        <f>F31/B31</f>
        <v>17451.20066787583</v>
      </c>
      <c r="L31">
        <v>48319329342.419563</v>
      </c>
      <c r="O31" s="7" t="s">
        <v>26</v>
      </c>
      <c r="P31" s="7" t="s">
        <v>53</v>
      </c>
      <c r="Q31" s="7" t="s">
        <v>80</v>
      </c>
      <c r="R31" s="7" t="s">
        <v>107</v>
      </c>
    </row>
    <row r="32" spans="1:18" x14ac:dyDescent="0.3">
      <c r="A32" s="3" t="s">
        <v>30</v>
      </c>
      <c r="B32">
        <v>5793636</v>
      </c>
      <c r="C32">
        <v>256930165511.45331</v>
      </c>
      <c r="D32">
        <v>82065769100.320602</v>
      </c>
      <c r="E32">
        <v>4558690186.9118204</v>
      </c>
      <c r="F32">
        <v>306118322857.90198</v>
      </c>
      <c r="G32">
        <v>-8.1360946745563101E-3</v>
      </c>
      <c r="H32">
        <f>C32/B32</f>
        <v>44346.963722169174</v>
      </c>
      <c r="I32">
        <f>D32/B32</f>
        <v>14164.812753221051</v>
      </c>
      <c r="J32">
        <f>E32/B32</f>
        <v>786.84442497109251</v>
      </c>
      <c r="K32">
        <f>F32/B32</f>
        <v>52836.996120899203</v>
      </c>
      <c r="L32">
        <v>86624459287.232422</v>
      </c>
    </row>
    <row r="33" spans="1:12" x14ac:dyDescent="0.3">
      <c r="A33" s="3" t="s">
        <v>31</v>
      </c>
      <c r="B33">
        <v>10782053</v>
      </c>
      <c r="C33">
        <v>67723450508.264053</v>
      </c>
      <c r="D33">
        <v>8697514290.1975327</v>
      </c>
      <c r="E33">
        <v>593678722.08990502</v>
      </c>
      <c r="F33">
        <v>76696510021.946198</v>
      </c>
      <c r="G33">
        <v>8.0792258527232E-2</v>
      </c>
      <c r="H33">
        <f>C33/B33</f>
        <v>6281.1275837972653</v>
      </c>
      <c r="I33">
        <f>D33/B33</f>
        <v>806.66588173861999</v>
      </c>
      <c r="J33">
        <f>E33/B33</f>
        <v>55.061751420615813</v>
      </c>
      <c r="K33">
        <f>F33/B33</f>
        <v>7113.3493799322077</v>
      </c>
      <c r="L33">
        <v>9291193012.2874374</v>
      </c>
    </row>
    <row r="34" spans="1:12" x14ac:dyDescent="0.3">
      <c r="A34" s="3" t="s">
        <v>32</v>
      </c>
      <c r="B34">
        <v>105682094</v>
      </c>
      <c r="C34">
        <v>239566685424.87341</v>
      </c>
      <c r="D34">
        <v>17735786862.381477</v>
      </c>
      <c r="E34">
        <v>3119587363.8424902</v>
      </c>
      <c r="F34">
        <v>215994279357.509</v>
      </c>
      <c r="G34">
        <v>-2.358703013158359E-2</v>
      </c>
      <c r="H34">
        <f>C34/B34</f>
        <v>2266.8616447444106</v>
      </c>
      <c r="I34">
        <f>D34/B34</f>
        <v>167.8220613454298</v>
      </c>
      <c r="J34">
        <f>E34/B34</f>
        <v>29.518599090613119</v>
      </c>
      <c r="K34">
        <f>F34/B34</f>
        <v>2043.8115028030104</v>
      </c>
      <c r="L34">
        <v>20855374226.223969</v>
      </c>
    </row>
    <row r="35" spans="1:12" x14ac:dyDescent="0.3">
      <c r="A35" s="3" t="s">
        <v>33</v>
      </c>
      <c r="B35">
        <v>1321977</v>
      </c>
      <c r="C35">
        <v>21803961933.555279</v>
      </c>
      <c r="D35">
        <v>5243310757.5591269</v>
      </c>
      <c r="E35">
        <v>614945174.27381003</v>
      </c>
      <c r="F35">
        <v>24925047862.4632</v>
      </c>
      <c r="G35">
        <v>-3.4363268842044603E-2</v>
      </c>
      <c r="H35">
        <f>C35/B35</f>
        <v>16493.450289645945</v>
      </c>
      <c r="I35">
        <f>D35/B35</f>
        <v>3966.2647364962681</v>
      </c>
      <c r="J35">
        <f>E35/B35</f>
        <v>465.17085718874841</v>
      </c>
      <c r="K35">
        <f>F35/B35</f>
        <v>18854.373307904145</v>
      </c>
      <c r="L35">
        <v>5858255931.8329372</v>
      </c>
    </row>
    <row r="36" spans="1:12" x14ac:dyDescent="0.3">
      <c r="A36" s="3" t="s">
        <v>34</v>
      </c>
      <c r="B36">
        <v>917180</v>
      </c>
      <c r="C36">
        <v>4838501451.3948584</v>
      </c>
      <c r="D36">
        <v>1056779465.4208868</v>
      </c>
      <c r="E36">
        <v>81378313.570935205</v>
      </c>
      <c r="F36">
        <v>4511182596.3621998</v>
      </c>
      <c r="G36">
        <v>4.1918444283906967E-2</v>
      </c>
      <c r="H36">
        <f>C36/B36</f>
        <v>5275.4109895493339</v>
      </c>
      <c r="I36">
        <f>D36/B36</f>
        <v>1152.2050910626995</v>
      </c>
      <c r="J36">
        <f>E36/B36</f>
        <v>88.726655150499582</v>
      </c>
      <c r="K36">
        <f>F36/B36</f>
        <v>4918.535725116335</v>
      </c>
      <c r="L36">
        <v>1138157778.991822</v>
      </c>
    </row>
    <row r="37" spans="1:12" x14ac:dyDescent="0.3">
      <c r="A37" s="3" t="s">
        <v>35</v>
      </c>
      <c r="B37">
        <v>5515525</v>
      </c>
      <c r="C37">
        <v>205867533012.54889</v>
      </c>
      <c r="D37">
        <v>59386325338.71003</v>
      </c>
      <c r="E37">
        <v>3754588482.4663901</v>
      </c>
      <c r="F37">
        <v>225387231930.69</v>
      </c>
      <c r="G37">
        <v>-1.08382098409305E-2</v>
      </c>
      <c r="H37">
        <f>C37/B37</f>
        <v>37325.101964463742</v>
      </c>
      <c r="I37">
        <f>D37/B37</f>
        <v>10767.121051705872</v>
      </c>
      <c r="J37">
        <f>E37/B37</f>
        <v>680.73093358590347</v>
      </c>
      <c r="K37">
        <f>F37/B37</f>
        <v>40864.148368594106</v>
      </c>
      <c r="L37">
        <v>63140913821.176422</v>
      </c>
    </row>
    <row r="38" spans="1:12" x14ac:dyDescent="0.3">
      <c r="A38" s="3" t="s">
        <v>36</v>
      </c>
      <c r="B38">
        <v>67158348</v>
      </c>
      <c r="C38">
        <v>2179496424114.5081</v>
      </c>
      <c r="D38">
        <v>598090367508.85889</v>
      </c>
      <c r="E38">
        <v>51409812838.591698</v>
      </c>
      <c r="F38">
        <v>2347905594073.3501</v>
      </c>
      <c r="G38">
        <v>-1.8508150831550201E-2</v>
      </c>
      <c r="H38">
        <f>C38/B38</f>
        <v>32453.097627036746</v>
      </c>
      <c r="I38">
        <f>D38/B38</f>
        <v>8905.6742061144632</v>
      </c>
      <c r="J38">
        <f>E38/B38</f>
        <v>765.50145096766971</v>
      </c>
      <c r="K38">
        <f>F38/B38</f>
        <v>34960.740756656938</v>
      </c>
      <c r="L38">
        <v>649500180347.45056</v>
      </c>
    </row>
    <row r="39" spans="1:12" x14ac:dyDescent="0.3">
      <c r="A39" s="3" t="s">
        <v>37</v>
      </c>
      <c r="B39">
        <v>2399632</v>
      </c>
      <c r="C39">
        <v>1592542774.274538</v>
      </c>
      <c r="D39">
        <v>102532418.4836933</v>
      </c>
      <c r="E39">
        <v>11487224.9434107</v>
      </c>
      <c r="F39">
        <v>1319553048.94122</v>
      </c>
      <c r="G39">
        <v>0.19680120427551132</v>
      </c>
      <c r="H39">
        <f>C39/B39</f>
        <v>663.66125067282735</v>
      </c>
      <c r="I39">
        <f>D39/B39</f>
        <v>42.728392721756215</v>
      </c>
      <c r="J39">
        <f>E39/B39</f>
        <v>4.787077745008693</v>
      </c>
      <c r="K39">
        <f>F39/B39</f>
        <v>549.89808809901683</v>
      </c>
      <c r="L39">
        <v>114019643.427104</v>
      </c>
    </row>
    <row r="40" spans="1:12" x14ac:dyDescent="0.3">
      <c r="A40" s="3" t="s">
        <v>38</v>
      </c>
      <c r="B40">
        <v>3726549</v>
      </c>
      <c r="C40">
        <v>14775176760.702311</v>
      </c>
      <c r="D40">
        <v>2045101782.6885879</v>
      </c>
      <c r="E40">
        <v>333912381.84090501</v>
      </c>
      <c r="F40">
        <v>14398969483.7708</v>
      </c>
      <c r="G40">
        <v>7.3774836288228757E-2</v>
      </c>
      <c r="H40">
        <f>C40/B40</f>
        <v>3964.8416700551397</v>
      </c>
      <c r="I40">
        <f>D40/B40</f>
        <v>548.79240355851698</v>
      </c>
      <c r="J40">
        <f>E40/B40</f>
        <v>89.603647192323251</v>
      </c>
      <c r="K40">
        <f>F40/B40</f>
        <v>3863.8884082218697</v>
      </c>
      <c r="L40">
        <v>2379014164.5294929</v>
      </c>
    </row>
    <row r="41" spans="1:12" x14ac:dyDescent="0.3">
      <c r="A41" s="3" t="s">
        <v>39</v>
      </c>
      <c r="B41">
        <v>82905782</v>
      </c>
      <c r="C41">
        <v>2939421755901.1738</v>
      </c>
      <c r="D41">
        <v>743734491416.00244</v>
      </c>
      <c r="E41">
        <v>46497675955.761703</v>
      </c>
      <c r="F41">
        <v>3387078911089.7798</v>
      </c>
      <c r="G41">
        <v>-1.73216879766942E-2</v>
      </c>
      <c r="H41">
        <f>C41/B41</f>
        <v>35454.966891225682</v>
      </c>
      <c r="I41">
        <f>D41/B41</f>
        <v>8970.8398313642647</v>
      </c>
      <c r="J41">
        <f>E41/B41</f>
        <v>560.84961547991554</v>
      </c>
      <c r="K41">
        <f>F41/B41</f>
        <v>40854.55597161824</v>
      </c>
      <c r="L41">
        <v>790232167371.76416</v>
      </c>
    </row>
    <row r="42" spans="1:12" x14ac:dyDescent="0.3">
      <c r="A42" s="3" t="s">
        <v>40</v>
      </c>
      <c r="B42">
        <v>10732882</v>
      </c>
      <c r="C42">
        <v>189885393383.2446</v>
      </c>
      <c r="D42">
        <v>36176826564.772827</v>
      </c>
      <c r="E42">
        <v>5757114360.9173393</v>
      </c>
      <c r="F42">
        <v>177059665780.81799</v>
      </c>
      <c r="G42">
        <v>-6.2562141345363998E-3</v>
      </c>
      <c r="H42">
        <f>C42/B42</f>
        <v>17691.929659083609</v>
      </c>
      <c r="I42">
        <f>D42/B42</f>
        <v>3370.6535266830315</v>
      </c>
      <c r="J42">
        <f>E42/B42</f>
        <v>536.39966981071245</v>
      </c>
      <c r="K42">
        <f>F42/B42</f>
        <v>16496.935844521351</v>
      </c>
      <c r="L42">
        <v>41933940925.690163</v>
      </c>
    </row>
    <row r="43" spans="1:12" x14ac:dyDescent="0.3">
      <c r="A43" s="3" t="s">
        <v>41</v>
      </c>
      <c r="B43">
        <v>16845685</v>
      </c>
      <c r="C43">
        <v>71042431386.995758</v>
      </c>
      <c r="D43">
        <v>7881188898.6527882</v>
      </c>
      <c r="E43">
        <v>273114976.84402603</v>
      </c>
      <c r="F43">
        <v>62858914183.606499</v>
      </c>
      <c r="G43">
        <v>0.11505416876403229</v>
      </c>
      <c r="H43">
        <f>C43/B43</f>
        <v>4217.2480007192198</v>
      </c>
      <c r="I43">
        <f>D43/B43</f>
        <v>467.84615162000171</v>
      </c>
      <c r="J43">
        <f>E43/B43</f>
        <v>16.212755779537968</v>
      </c>
      <c r="K43">
        <f>F43/B43</f>
        <v>3731.4549205690655</v>
      </c>
      <c r="L43">
        <v>8154303875.4968138</v>
      </c>
    </row>
    <row r="44" spans="1:12" x14ac:dyDescent="0.3">
      <c r="A44" s="3" t="s">
        <v>42</v>
      </c>
      <c r="B44">
        <v>10962362</v>
      </c>
      <c r="C44">
        <v>17594064096.115768</v>
      </c>
      <c r="D44">
        <v>1345818137.9438269</v>
      </c>
      <c r="E44">
        <v>9703849.9365279097</v>
      </c>
      <c r="F44">
        <v>15620589396.7614</v>
      </c>
      <c r="G44">
        <v>6.1638844964387714E-2</v>
      </c>
      <c r="H44">
        <f>C44/B44</f>
        <v>1604.9519342743624</v>
      </c>
      <c r="I44">
        <f>D44/B44</f>
        <v>122.7671680559196</v>
      </c>
      <c r="J44">
        <f>E44/B44</f>
        <v>0.88519699828630993</v>
      </c>
      <c r="K44">
        <f>F44/B44</f>
        <v>1424.9291709908321</v>
      </c>
      <c r="L44">
        <v>1355521987.8803549</v>
      </c>
    </row>
    <row r="45" spans="1:12" x14ac:dyDescent="0.3">
      <c r="A45" s="3" t="s">
        <v>43</v>
      </c>
      <c r="B45">
        <v>9765210</v>
      </c>
      <c r="C45">
        <v>22640403220.921059</v>
      </c>
      <c r="D45">
        <v>2881563549.9550948</v>
      </c>
      <c r="E45">
        <v>358497584.48947603</v>
      </c>
      <c r="F45">
        <v>20913806158.037399</v>
      </c>
      <c r="G45">
        <v>0.1555407811135143</v>
      </c>
      <c r="H45">
        <f>C45/B45</f>
        <v>2318.4758157705833</v>
      </c>
      <c r="I45">
        <f>D45/B45</f>
        <v>295.084647432579</v>
      </c>
      <c r="J45">
        <f>E45/B45</f>
        <v>36.711712752667481</v>
      </c>
      <c r="K45">
        <f>F45/B45</f>
        <v>2141.6647627687885</v>
      </c>
      <c r="L45">
        <v>3240061134.444571</v>
      </c>
    </row>
    <row r="46" spans="1:12" x14ac:dyDescent="0.3">
      <c r="A46" s="3" t="s">
        <v>44</v>
      </c>
      <c r="B46">
        <v>9775564</v>
      </c>
      <c r="C46">
        <v>110695053877.51559</v>
      </c>
      <c r="D46">
        <v>30003874625.674469</v>
      </c>
      <c r="E46">
        <v>1615618734.46908</v>
      </c>
      <c r="F46">
        <v>128605695256.41701</v>
      </c>
      <c r="G46">
        <v>-3.220353562632202E-2</v>
      </c>
      <c r="H46">
        <f>C46/B46</f>
        <v>11323.648832692988</v>
      </c>
      <c r="I46">
        <f>D46/B46</f>
        <v>3069.2729980259419</v>
      </c>
      <c r="J46">
        <f>E46/B46</f>
        <v>165.27115309859155</v>
      </c>
      <c r="K46">
        <f>F46/B46</f>
        <v>13155.833797049154</v>
      </c>
      <c r="L46">
        <v>31619493360.143551</v>
      </c>
    </row>
    <row r="47" spans="1:12" x14ac:dyDescent="0.3">
      <c r="A47" s="3" t="s">
        <v>45</v>
      </c>
      <c r="B47">
        <v>352721</v>
      </c>
      <c r="C47">
        <v>19546993617.13303</v>
      </c>
      <c r="D47">
        <v>6341262262.174016</v>
      </c>
      <c r="E47">
        <v>0</v>
      </c>
      <c r="F47">
        <v>20608359023.179298</v>
      </c>
      <c r="G47">
        <v>4.2125303876619939E-2</v>
      </c>
      <c r="H47">
        <f>C47/B47</f>
        <v>55417.72000287204</v>
      </c>
      <c r="I47">
        <f>D47/B47</f>
        <v>17978.125096532433</v>
      </c>
      <c r="J47">
        <f>E47/B47</f>
        <v>0</v>
      </c>
      <c r="K47">
        <f>F47/B47</f>
        <v>58426.799150544757</v>
      </c>
      <c r="L47">
        <v>6341262262.174016</v>
      </c>
    </row>
    <row r="48" spans="1:12" x14ac:dyDescent="0.3">
      <c r="A48" s="3" t="s">
        <v>46</v>
      </c>
      <c r="B48">
        <v>1374659064</v>
      </c>
      <c r="C48">
        <v>1895065633048.24</v>
      </c>
      <c r="D48">
        <v>226286179997.47238</v>
      </c>
      <c r="E48">
        <v>66257801718.275002</v>
      </c>
      <c r="F48">
        <v>2363288935865.1699</v>
      </c>
      <c r="G48">
        <v>5.3616663895486874E-2</v>
      </c>
      <c r="H48">
        <f>C48/B48</f>
        <v>1378.5713728420446</v>
      </c>
      <c r="I48">
        <f>D48/B48</f>
        <v>164.61258352963682</v>
      </c>
      <c r="J48">
        <f>E48/B48</f>
        <v>48.199443377238012</v>
      </c>
      <c r="K48">
        <f>F48/B48</f>
        <v>1719.1818668029894</v>
      </c>
      <c r="L48">
        <v>292543981715.74738</v>
      </c>
    </row>
    <row r="49" spans="1:12" x14ac:dyDescent="0.3">
      <c r="A49" s="3" t="s">
        <v>47</v>
      </c>
      <c r="B49">
        <v>269951846</v>
      </c>
      <c r="C49">
        <v>687910962698.24304</v>
      </c>
      <c r="D49">
        <v>86531986383.647232</v>
      </c>
      <c r="E49">
        <v>7493744633.3577995</v>
      </c>
      <c r="F49">
        <v>789841225160.87695</v>
      </c>
      <c r="G49">
        <v>6.4712498393794129E-2</v>
      </c>
      <c r="H49">
        <f>C49/B49</f>
        <v>2548.27286010944</v>
      </c>
      <c r="I49">
        <f>D49/B49</f>
        <v>320.54600724474108</v>
      </c>
      <c r="J49">
        <f>E49/B49</f>
        <v>27.759560619406912</v>
      </c>
      <c r="K49">
        <f>F49/B49</f>
        <v>2925.8596926241316</v>
      </c>
      <c r="L49">
        <v>94025731017.005035</v>
      </c>
    </row>
    <row r="50" spans="1:12" x14ac:dyDescent="0.3">
      <c r="A50" s="3" t="s">
        <v>48</v>
      </c>
      <c r="B50">
        <v>4867316</v>
      </c>
      <c r="C50">
        <v>165726225527.87909</v>
      </c>
      <c r="D50">
        <v>45373386296.88401</v>
      </c>
      <c r="E50">
        <v>1107137377.0994899</v>
      </c>
      <c r="F50">
        <v>202715439148.44601</v>
      </c>
      <c r="G50">
        <v>-4.7113071371291601E-3</v>
      </c>
      <c r="H50">
        <f>C50/B50</f>
        <v>34048.791064290686</v>
      </c>
      <c r="I50">
        <f>D50/B50</f>
        <v>9322.0547621900878</v>
      </c>
      <c r="J50">
        <f>E50/B50</f>
        <v>227.46363233853933</v>
      </c>
      <c r="K50">
        <f>F50/B50</f>
        <v>41648.300449045433</v>
      </c>
      <c r="L50">
        <v>46480523673.983498</v>
      </c>
    </row>
    <row r="51" spans="1:12" x14ac:dyDescent="0.3">
      <c r="A51" s="3" t="s">
        <v>49</v>
      </c>
      <c r="B51">
        <v>8882800</v>
      </c>
      <c r="C51">
        <v>282295884421.5376</v>
      </c>
      <c r="D51">
        <v>64284047734.709702</v>
      </c>
      <c r="E51">
        <v>19899819039.513</v>
      </c>
      <c r="F51">
        <v>320424664412.93701</v>
      </c>
      <c r="G51">
        <v>2.8057535722723303E-2</v>
      </c>
      <c r="H51">
        <f>C51/B51</f>
        <v>31780.056336013149</v>
      </c>
      <c r="I51">
        <f>D51/B51</f>
        <v>7236.9126553237384</v>
      </c>
      <c r="J51">
        <f>E51/B51</f>
        <v>2240.2642229379248</v>
      </c>
      <c r="K51">
        <f>F51/B51</f>
        <v>36072.484398268229</v>
      </c>
      <c r="L51">
        <v>84183866774.222702</v>
      </c>
    </row>
    <row r="52" spans="1:12" x14ac:dyDescent="0.3">
      <c r="A52" s="3" t="s">
        <v>50</v>
      </c>
      <c r="B52">
        <v>60421760</v>
      </c>
      <c r="C52">
        <v>1658283095976.156</v>
      </c>
      <c r="D52">
        <v>366554861183.5199</v>
      </c>
      <c r="E52">
        <v>28420098438.440601</v>
      </c>
      <c r="F52">
        <v>1746049669427.1799</v>
      </c>
      <c r="G52">
        <v>1.5923708404471951E-2</v>
      </c>
      <c r="H52">
        <f>C52/B52</f>
        <v>27445.130628041221</v>
      </c>
      <c r="I52">
        <f>D52/B52</f>
        <v>6066.6035081321679</v>
      </c>
      <c r="J52">
        <f>E52/B52</f>
        <v>470.3619761893828</v>
      </c>
      <c r="K52">
        <f>F52/B52</f>
        <v>28897.696284040383</v>
      </c>
      <c r="L52">
        <v>394974959621.96051</v>
      </c>
    </row>
    <row r="53" spans="1:12" x14ac:dyDescent="0.3">
      <c r="A53" s="3" t="s">
        <v>51</v>
      </c>
      <c r="B53">
        <v>2820097</v>
      </c>
      <c r="C53">
        <v>14085145921.51293</v>
      </c>
      <c r="D53">
        <v>1904220443.1204288</v>
      </c>
      <c r="E53">
        <v>209675820.86554399</v>
      </c>
      <c r="F53">
        <v>13911271153.767599</v>
      </c>
      <c r="G53">
        <v>8.6680175635335491E-2</v>
      </c>
      <c r="H53">
        <f>C53/B53</f>
        <v>4994.5607975587118</v>
      </c>
      <c r="I53">
        <f>D53/B53</f>
        <v>675.2322502099853</v>
      </c>
      <c r="J53">
        <f>E53/B53</f>
        <v>74.350570517802751</v>
      </c>
      <c r="K53">
        <f>F53/B53</f>
        <v>4932.9051992777549</v>
      </c>
      <c r="L53">
        <v>2113896263.9859729</v>
      </c>
    </row>
    <row r="54" spans="1:12" x14ac:dyDescent="0.3">
      <c r="A54" s="3" t="s">
        <v>52</v>
      </c>
      <c r="B54">
        <v>10462306</v>
      </c>
      <c r="C54">
        <v>40485915492.957748</v>
      </c>
      <c r="D54">
        <v>5304225352.1126766</v>
      </c>
      <c r="E54">
        <v>1957746478.87324</v>
      </c>
      <c r="F54">
        <v>40724060108.921501</v>
      </c>
      <c r="G54">
        <v>6.2466310140151603E-2</v>
      </c>
      <c r="H54">
        <f>C54/B54</f>
        <v>3869.6933059459116</v>
      </c>
      <c r="I54">
        <f>D54/B54</f>
        <v>506.98434476229971</v>
      </c>
      <c r="J54">
        <f>E54/B54</f>
        <v>187.12380223568687</v>
      </c>
      <c r="K54">
        <f>F54/B54</f>
        <v>3892.455459525032</v>
      </c>
      <c r="L54">
        <v>7261971830.9859161</v>
      </c>
    </row>
    <row r="55" spans="1:12" x14ac:dyDescent="0.3">
      <c r="A55" s="3" t="s">
        <v>53</v>
      </c>
      <c r="B55">
        <v>50207107</v>
      </c>
      <c r="C55">
        <v>82477038313.343475</v>
      </c>
      <c r="D55">
        <v>10272211249.973469</v>
      </c>
      <c r="E55">
        <v>1113648361.6452</v>
      </c>
      <c r="F55">
        <v>77713133606.492004</v>
      </c>
      <c r="G55">
        <v>8.4879604749469095E-2</v>
      </c>
      <c r="H55">
        <f>C55/B55</f>
        <v>1642.7363224362534</v>
      </c>
      <c r="I55">
        <f>D55/B55</f>
        <v>204.59675659012714</v>
      </c>
      <c r="J55">
        <f>E55/B55</f>
        <v>22.181090052553717</v>
      </c>
      <c r="K55">
        <f>F55/B55</f>
        <v>1547.851255530258</v>
      </c>
      <c r="L55">
        <v>11385859611.61867</v>
      </c>
    </row>
    <row r="56" spans="1:12" x14ac:dyDescent="0.3">
      <c r="A56" s="3" t="s">
        <v>54</v>
      </c>
      <c r="B56">
        <v>51585058</v>
      </c>
      <c r="C56">
        <v>1105534787426.5581</v>
      </c>
      <c r="D56">
        <v>233882275473.27783</v>
      </c>
      <c r="E56">
        <v>43069973342.875198</v>
      </c>
      <c r="F56">
        <v>1405043017491.22</v>
      </c>
      <c r="G56">
        <v>3.1642692109206137E-2</v>
      </c>
      <c r="H56">
        <f>C56/B56</f>
        <v>21431.298718837501</v>
      </c>
      <c r="I56">
        <f>D56/B56</f>
        <v>4533.9151401802792</v>
      </c>
      <c r="J56">
        <f>E56/B56</f>
        <v>834.93117993344504</v>
      </c>
      <c r="K56">
        <f>F56/B56</f>
        <v>27237.403076899129</v>
      </c>
      <c r="L56">
        <v>276952248816.15302</v>
      </c>
    </row>
    <row r="57" spans="1:12" x14ac:dyDescent="0.3">
      <c r="A57" s="3" t="s">
        <v>55</v>
      </c>
      <c r="B57">
        <v>4323515</v>
      </c>
      <c r="C57">
        <v>86814422011.333099</v>
      </c>
      <c r="D57">
        <v>24696416354.777992</v>
      </c>
      <c r="E57">
        <v>7165279059.5364504</v>
      </c>
      <c r="F57">
        <v>129708396823.95799</v>
      </c>
      <c r="G57">
        <v>-5.8151108424810423E-2</v>
      </c>
      <c r="H57">
        <f>C57/B57</f>
        <v>20079.593111469047</v>
      </c>
      <c r="I57">
        <f>D57/B57</f>
        <v>5712.1153401290367</v>
      </c>
      <c r="J57">
        <f>E57/B57</f>
        <v>1657.2809530061652</v>
      </c>
      <c r="K57">
        <f>F57/B57</f>
        <v>30000.681580602355</v>
      </c>
      <c r="L57">
        <v>31861695414.314442</v>
      </c>
    </row>
    <row r="58" spans="1:12" x14ac:dyDescent="0.3">
      <c r="A58" s="3" t="s">
        <v>56</v>
      </c>
      <c r="B58">
        <v>6444078.5</v>
      </c>
      <c r="C58">
        <v>8242609854.2249651</v>
      </c>
      <c r="D58">
        <v>1292975789.8733571</v>
      </c>
      <c r="E58">
        <v>127148346.679175</v>
      </c>
      <c r="F58">
        <v>6768419468.0255098</v>
      </c>
      <c r="G58">
        <v>0.15530337052836368</v>
      </c>
      <c r="H58">
        <f>C58/B58</f>
        <v>1279.0982999702696</v>
      </c>
      <c r="I58">
        <f>D58/B58</f>
        <v>200.64556784548125</v>
      </c>
      <c r="J58">
        <f>E58/B58</f>
        <v>19.731036280699406</v>
      </c>
      <c r="K58">
        <f>F58/B58</f>
        <v>1050.3316289560269</v>
      </c>
      <c r="L58">
        <v>1420124136.552532</v>
      </c>
    </row>
    <row r="59" spans="1:12" x14ac:dyDescent="0.3">
      <c r="A59" s="3" t="s">
        <v>57</v>
      </c>
      <c r="B59">
        <v>1927174</v>
      </c>
      <c r="C59">
        <v>25474624817.154491</v>
      </c>
      <c r="D59">
        <v>5453223276.8557386</v>
      </c>
      <c r="E59">
        <v>709370536.92621803</v>
      </c>
      <c r="F59">
        <v>26501666605.2477</v>
      </c>
      <c r="G59">
        <v>-2.5344542418659799E-2</v>
      </c>
      <c r="H59">
        <f>C59/B59</f>
        <v>13218.642850699776</v>
      </c>
      <c r="I59">
        <f>D59/B59</f>
        <v>2829.6475963539042</v>
      </c>
      <c r="J59">
        <f>E59/B59</f>
        <v>368.08847406939799</v>
      </c>
      <c r="K59">
        <f>F59/B59</f>
        <v>13751.569191597489</v>
      </c>
      <c r="L59">
        <v>6162593813.7819567</v>
      </c>
    </row>
    <row r="60" spans="1:12" x14ac:dyDescent="0.3">
      <c r="A60" s="3" t="s">
        <v>58</v>
      </c>
      <c r="B60">
        <v>5984119</v>
      </c>
      <c r="C60">
        <v>57240961599.336647</v>
      </c>
      <c r="D60">
        <v>5644607472.018959</v>
      </c>
      <c r="E60">
        <v>2775557816.2065802</v>
      </c>
      <c r="F60">
        <v>43889389012.222801</v>
      </c>
      <c r="G60">
        <v>3.3855465285834413E-2</v>
      </c>
      <c r="H60">
        <f>C60/B60</f>
        <v>9565.4784938829998</v>
      </c>
      <c r="I60">
        <f>D60/B60</f>
        <v>943.26457612540105</v>
      </c>
      <c r="J60">
        <f>E60/B60</f>
        <v>463.82062525938744</v>
      </c>
      <c r="K60">
        <f>F60/B60</f>
        <v>7334.3108671840919</v>
      </c>
      <c r="L60">
        <v>8420165288.2255392</v>
      </c>
    </row>
    <row r="61" spans="1:12" x14ac:dyDescent="0.3">
      <c r="A61" s="3" t="s">
        <v>59</v>
      </c>
      <c r="B61">
        <v>2183603</v>
      </c>
      <c r="C61">
        <v>3152401305.5536199</v>
      </c>
      <c r="D61">
        <v>921919957.88509035</v>
      </c>
      <c r="E61">
        <v>51064347.754823297</v>
      </c>
      <c r="F61">
        <v>2413721568.8197598</v>
      </c>
      <c r="G61">
        <v>-3.3019327564191591E-3</v>
      </c>
      <c r="H61">
        <f>C61/B61</f>
        <v>1443.6696164795615</v>
      </c>
      <c r="I61">
        <f>D61/B61</f>
        <v>422.20126913412849</v>
      </c>
      <c r="J61">
        <f>E61/B61</f>
        <v>23.38536252002919</v>
      </c>
      <c r="K61">
        <f>F61/B61</f>
        <v>1105.384801550355</v>
      </c>
      <c r="L61">
        <v>972984305.63991368</v>
      </c>
    </row>
    <row r="62" spans="1:12" x14ac:dyDescent="0.3">
      <c r="A62" s="3" t="s">
        <v>60</v>
      </c>
      <c r="B62">
        <v>2801543</v>
      </c>
      <c r="C62">
        <v>41095959224.623497</v>
      </c>
      <c r="D62">
        <v>7743694823.578722</v>
      </c>
      <c r="E62">
        <v>1056383744.67382</v>
      </c>
      <c r="F62">
        <v>45383302056.962502</v>
      </c>
      <c r="G62">
        <v>-2.6979277920839401E-2</v>
      </c>
      <c r="H62">
        <f>C62/B62</f>
        <v>14669.04460314316</v>
      </c>
      <c r="I62">
        <f>D62/B62</f>
        <v>2764.0820874706269</v>
      </c>
      <c r="J62">
        <f>E62/B62</f>
        <v>377.07211514291231</v>
      </c>
      <c r="K62">
        <f>F62/B62</f>
        <v>16199.395139379443</v>
      </c>
      <c r="L62">
        <v>8800078568.2525425</v>
      </c>
    </row>
    <row r="63" spans="1:12" x14ac:dyDescent="0.3">
      <c r="A63" s="3" t="s">
        <v>61</v>
      </c>
      <c r="B63">
        <v>607950</v>
      </c>
      <c r="C63">
        <v>35767525543.114487</v>
      </c>
      <c r="D63">
        <v>11575388365.585012</v>
      </c>
      <c r="E63">
        <v>355275426.97968698</v>
      </c>
      <c r="F63">
        <v>42251475535.009399</v>
      </c>
      <c r="G63">
        <v>-1.5281952430737999E-2</v>
      </c>
      <c r="H63">
        <f>C63/B63</f>
        <v>58833.005252264964</v>
      </c>
      <c r="I63">
        <f>D63/B63</f>
        <v>19040.033498782814</v>
      </c>
      <c r="J63">
        <f>E63/B63</f>
        <v>584.38264163119823</v>
      </c>
      <c r="K63">
        <f>F63/B63</f>
        <v>69498.273764305282</v>
      </c>
      <c r="L63">
        <v>11930663792.564699</v>
      </c>
    </row>
    <row r="64" spans="1:12" x14ac:dyDescent="0.3">
      <c r="A64" s="3" t="s">
        <v>62</v>
      </c>
      <c r="B64">
        <v>27494926</v>
      </c>
      <c r="C64">
        <v>11781801583.038441</v>
      </c>
      <c r="D64">
        <v>1798560904.7702916</v>
      </c>
      <c r="E64">
        <v>73258425.238678396</v>
      </c>
      <c r="F64">
        <v>11710167964.953899</v>
      </c>
      <c r="G64">
        <v>0.43483344965750276</v>
      </c>
      <c r="H64">
        <f>C64/B64</f>
        <v>428.50821213479321</v>
      </c>
      <c r="I64">
        <f>D64/B64</f>
        <v>65.414284249038957</v>
      </c>
      <c r="J64">
        <f>E64/B64</f>
        <v>2.6644343483113357</v>
      </c>
      <c r="K64">
        <f>F64/B64</f>
        <v>425.90287258652376</v>
      </c>
      <c r="L64">
        <v>1871819330.00897</v>
      </c>
    </row>
    <row r="65" spans="1:12" x14ac:dyDescent="0.3">
      <c r="A65" s="3" t="s">
        <v>63</v>
      </c>
      <c r="B65">
        <v>32910967</v>
      </c>
      <c r="C65">
        <v>248982462027.2457</v>
      </c>
      <c r="D65">
        <v>39499994482.390938</v>
      </c>
      <c r="E65">
        <v>3445043719.60008</v>
      </c>
      <c r="F65">
        <v>252387046505.59299</v>
      </c>
      <c r="G65">
        <v>4.2770480738912403E-2</v>
      </c>
      <c r="H65">
        <f>C65/B65</f>
        <v>7565.3341339756353</v>
      </c>
      <c r="I65">
        <f>D65/B65</f>
        <v>1200.2076536490385</v>
      </c>
      <c r="J65">
        <f>E65/B65</f>
        <v>104.67768144278715</v>
      </c>
      <c r="K65">
        <f>F65/B65</f>
        <v>7668.782461043852</v>
      </c>
      <c r="L65">
        <v>42945038201.99102</v>
      </c>
    </row>
    <row r="66" spans="1:12" x14ac:dyDescent="0.3">
      <c r="A66" s="3" t="s">
        <v>64</v>
      </c>
      <c r="B66">
        <v>1265577</v>
      </c>
      <c r="C66">
        <v>12823270781.2721</v>
      </c>
      <c r="D66">
        <v>2122858110.9163127</v>
      </c>
      <c r="E66">
        <v>23017460.774950199</v>
      </c>
      <c r="F66">
        <v>13109513305.9314</v>
      </c>
      <c r="G66">
        <v>6.7121560946599976E-2</v>
      </c>
      <c r="H66">
        <f>C66/B66</f>
        <v>10132.35131585996</v>
      </c>
      <c r="I66">
        <f>D66/B66</f>
        <v>1677.3836051985083</v>
      </c>
      <c r="J66">
        <f>E66/B66</f>
        <v>18.18732544519235</v>
      </c>
      <c r="K66">
        <f>F66/B66</f>
        <v>10358.526826839774</v>
      </c>
      <c r="L66">
        <v>2145875571.691263</v>
      </c>
    </row>
    <row r="67" spans="1:12" x14ac:dyDescent="0.3">
      <c r="A67" s="3" t="s">
        <v>65</v>
      </c>
      <c r="B67">
        <v>124573711</v>
      </c>
      <c r="C67">
        <v>988046270794.81335</v>
      </c>
      <c r="D67">
        <v>135573355667.04324</v>
      </c>
      <c r="E67">
        <v>5839521271.0198698</v>
      </c>
      <c r="F67">
        <v>949012341118.88098</v>
      </c>
      <c r="G67">
        <v>2.6952269443702329E-2</v>
      </c>
      <c r="H67">
        <f>C67/B67</f>
        <v>7931.4187789975476</v>
      </c>
      <c r="I67">
        <f>D67/B67</f>
        <v>1088.2982820271225</v>
      </c>
      <c r="J67">
        <f>E67/B67</f>
        <v>46.876032062815163</v>
      </c>
      <c r="K67">
        <f>F67/B67</f>
        <v>7618.0787543439319</v>
      </c>
      <c r="L67">
        <v>141412876938.06311</v>
      </c>
    </row>
    <row r="68" spans="1:12" x14ac:dyDescent="0.3">
      <c r="A68" s="3" t="s">
        <v>66</v>
      </c>
      <c r="B68">
        <v>2707203</v>
      </c>
      <c r="C68">
        <v>11191842413.05764</v>
      </c>
      <c r="D68">
        <v>1569562167.8514428</v>
      </c>
      <c r="E68">
        <v>37404689.530025199</v>
      </c>
      <c r="F68">
        <v>10673164437.084101</v>
      </c>
      <c r="G68">
        <v>5.4611098749028086E-2</v>
      </c>
      <c r="H68">
        <f>C68/B68</f>
        <v>4134.0979649688779</v>
      </c>
      <c r="I68">
        <f>D68/B68</f>
        <v>579.77261692286936</v>
      </c>
      <c r="J68">
        <f>E68/B68</f>
        <v>13.816728752895589</v>
      </c>
      <c r="K68">
        <f>F68/B68</f>
        <v>3942.5061353301176</v>
      </c>
      <c r="L68">
        <v>1606966857.3814681</v>
      </c>
    </row>
    <row r="69" spans="1:12" x14ac:dyDescent="0.3">
      <c r="A69" s="3" t="s">
        <v>67</v>
      </c>
      <c r="B69">
        <v>3208189</v>
      </c>
      <c r="C69">
        <v>9310110589.6678638</v>
      </c>
      <c r="D69">
        <v>1584366781.2565064</v>
      </c>
      <c r="E69">
        <v>88326780.4379794</v>
      </c>
      <c r="F69">
        <v>9234410091.7575893</v>
      </c>
      <c r="G69">
        <v>9.0344557135202147E-2</v>
      </c>
      <c r="H69">
        <f>C69/B69</f>
        <v>2901.9832028810847</v>
      </c>
      <c r="I69">
        <f>D69/B69</f>
        <v>493.85082401831886</v>
      </c>
      <c r="J69">
        <f>E69/B69</f>
        <v>27.531663638887672</v>
      </c>
      <c r="K69">
        <f>F69/B69</f>
        <v>2878.387180978923</v>
      </c>
      <c r="L69">
        <v>1672693561.6944859</v>
      </c>
    </row>
    <row r="70" spans="1:12" x14ac:dyDescent="0.3">
      <c r="A70" s="3" t="s">
        <v>68</v>
      </c>
      <c r="B70">
        <v>622227</v>
      </c>
      <c r="C70">
        <v>5063327479.7377806</v>
      </c>
      <c r="D70">
        <v>943664290.28873527</v>
      </c>
      <c r="E70">
        <v>75365603.201019794</v>
      </c>
      <c r="F70">
        <v>4874829509.9776897</v>
      </c>
      <c r="G70">
        <v>3.1998303307668043E-2</v>
      </c>
      <c r="H70">
        <f>C70/B70</f>
        <v>8137.4281086127421</v>
      </c>
      <c r="I70">
        <f>D70/B70</f>
        <v>1516.5916784207939</v>
      </c>
      <c r="J70">
        <f>E70/B70</f>
        <v>121.12236081208272</v>
      </c>
      <c r="K70">
        <f>F70/B70</f>
        <v>7834.4872690797565</v>
      </c>
      <c r="L70">
        <v>1019029893.489755</v>
      </c>
    </row>
    <row r="71" spans="1:12" x14ac:dyDescent="0.3">
      <c r="A71" s="3" t="s">
        <v>69</v>
      </c>
      <c r="B71">
        <v>29018644</v>
      </c>
      <c r="C71">
        <v>13149893102.845119</v>
      </c>
      <c r="D71">
        <v>3066307285.417665</v>
      </c>
      <c r="E71">
        <v>196535452.84959</v>
      </c>
      <c r="F71">
        <v>11649294792.431299</v>
      </c>
      <c r="G71">
        <v>0.18486625358084388</v>
      </c>
      <c r="H71">
        <f>C71/B71</f>
        <v>453.1532590856113</v>
      </c>
      <c r="I71">
        <f>D71/B71</f>
        <v>105.6668011578234</v>
      </c>
      <c r="J71">
        <f>E71/B71</f>
        <v>6.7727304159901474</v>
      </c>
      <c r="K71">
        <f>F71/B71</f>
        <v>401.44173492156625</v>
      </c>
      <c r="L71">
        <v>3262842738.2672548</v>
      </c>
    </row>
    <row r="72" spans="1:12" x14ac:dyDescent="0.3">
      <c r="A72" s="3" t="s">
        <v>70</v>
      </c>
      <c r="B72">
        <v>2577327</v>
      </c>
      <c r="C72">
        <v>13002309115.45479</v>
      </c>
      <c r="D72">
        <v>3015220390.2155771</v>
      </c>
      <c r="E72">
        <v>455569084.30380601</v>
      </c>
      <c r="F72">
        <v>11589281710.285299</v>
      </c>
      <c r="G72">
        <v>5.4713872760847444E-2</v>
      </c>
      <c r="H72">
        <f>C72/B72</f>
        <v>5044.8814277174724</v>
      </c>
      <c r="I72">
        <f>D72/B72</f>
        <v>1169.9021467650698</v>
      </c>
      <c r="J72">
        <f>E72/B72</f>
        <v>176.76029634726444</v>
      </c>
      <c r="K72">
        <f>F72/B72</f>
        <v>4496.6283712875002</v>
      </c>
      <c r="L72">
        <v>3470789474.519383</v>
      </c>
    </row>
    <row r="73" spans="1:12" x14ac:dyDescent="0.3">
      <c r="A73" s="3" t="s">
        <v>71</v>
      </c>
      <c r="B73">
        <v>17231624</v>
      </c>
      <c r="C73">
        <v>641198070143.52893</v>
      </c>
      <c r="D73">
        <v>211626083579.10898</v>
      </c>
      <c r="E73">
        <v>11114927469.518299</v>
      </c>
      <c r="F73">
        <v>757158289116.67102</v>
      </c>
      <c r="G73">
        <v>-1.7034979474447001E-2</v>
      </c>
      <c r="H73">
        <f>C73/B73</f>
        <v>37210.542090723946</v>
      </c>
      <c r="I73">
        <f>D73/B73</f>
        <v>12281.261683699051</v>
      </c>
      <c r="J73">
        <f>E73/B73</f>
        <v>645.03075679450171</v>
      </c>
      <c r="K73">
        <f>F73/B73</f>
        <v>43940.042396275072</v>
      </c>
      <c r="L73">
        <v>222741011048.62729</v>
      </c>
    </row>
    <row r="74" spans="1:12" x14ac:dyDescent="0.3">
      <c r="A74" s="3" t="s">
        <v>72</v>
      </c>
      <c r="B74">
        <v>4900600</v>
      </c>
      <c r="C74">
        <v>161211317469.19559</v>
      </c>
      <c r="D74">
        <v>36324665665.969673</v>
      </c>
      <c r="E74">
        <v>2302338733.4745798</v>
      </c>
      <c r="F74">
        <v>172108502824.896</v>
      </c>
      <c r="G74">
        <v>-1.72292209083665E-2</v>
      </c>
      <c r="H74">
        <f>C74/B74</f>
        <v>32896.240760150919</v>
      </c>
      <c r="I74">
        <f>D74/B74</f>
        <v>7412.2894474084142</v>
      </c>
      <c r="J74">
        <f>E74/B74</f>
        <v>469.8075201964208</v>
      </c>
      <c r="K74">
        <f>F74/B74</f>
        <v>35119.883856037217</v>
      </c>
      <c r="L74">
        <v>38627004399.444252</v>
      </c>
    </row>
    <row r="75" spans="1:12" x14ac:dyDescent="0.3">
      <c r="A75" s="3" t="s">
        <v>73</v>
      </c>
      <c r="B75">
        <v>6400080</v>
      </c>
      <c r="C75">
        <v>11117758670.275909</v>
      </c>
      <c r="D75">
        <v>1846482339.1057367</v>
      </c>
      <c r="E75">
        <v>81593932.693875402</v>
      </c>
      <c r="F75">
        <v>11286468900.7733</v>
      </c>
      <c r="G75">
        <v>8.0239904355661182E-2</v>
      </c>
      <c r="H75">
        <f>C75/B75</f>
        <v>1737.1280781296343</v>
      </c>
      <c r="I75">
        <f>D75/B75</f>
        <v>288.50925911953237</v>
      </c>
      <c r="J75">
        <f>E75/B75</f>
        <v>12.748892622260254</v>
      </c>
      <c r="K75">
        <f>F75/B75</f>
        <v>1763.4887221368015</v>
      </c>
      <c r="L75">
        <v>1928076271.799612</v>
      </c>
    </row>
    <row r="76" spans="1:12" x14ac:dyDescent="0.3">
      <c r="A76" s="3" t="s">
        <v>74</v>
      </c>
      <c r="B76">
        <v>1889051</v>
      </c>
      <c r="C76">
        <v>10163718930.63035</v>
      </c>
      <c r="D76">
        <v>1692008481.7735009</v>
      </c>
      <c r="E76">
        <v>119606163.967345</v>
      </c>
      <c r="F76">
        <v>10054735757.884199</v>
      </c>
      <c r="G76">
        <v>2.0983774914569819E-2</v>
      </c>
      <c r="H76">
        <f>C76/B76</f>
        <v>5380.3306160767233</v>
      </c>
      <c r="I76">
        <f>D76/B76</f>
        <v>895.69232475645231</v>
      </c>
      <c r="J76">
        <f>E76/B76</f>
        <v>63.315476378004085</v>
      </c>
      <c r="K76">
        <f>F76/B76</f>
        <v>5322.6385936029246</v>
      </c>
      <c r="L76">
        <v>1811614645.7408459</v>
      </c>
    </row>
    <row r="77" spans="1:12" x14ac:dyDescent="0.3">
      <c r="A77" s="3" t="s">
        <v>75</v>
      </c>
      <c r="B77">
        <v>5311916</v>
      </c>
      <c r="C77">
        <v>289531509375.96057</v>
      </c>
      <c r="D77">
        <v>94107023527.410355</v>
      </c>
      <c r="E77">
        <v>7541055169.1774502</v>
      </c>
      <c r="F77">
        <v>353180070068.56598</v>
      </c>
      <c r="G77">
        <v>-3.5759960301896918E-2</v>
      </c>
      <c r="H77">
        <f>C77/B77</f>
        <v>54506.040640695479</v>
      </c>
      <c r="I77">
        <f>D77/B77</f>
        <v>17716.210784848699</v>
      </c>
      <c r="J77">
        <f>E77/B77</f>
        <v>1419.6487988848939</v>
      </c>
      <c r="K77">
        <f>F77/B77</f>
        <v>66488.263381530502</v>
      </c>
      <c r="L77">
        <v>101648078696.5878</v>
      </c>
    </row>
    <row r="78" spans="1:12" x14ac:dyDescent="0.3">
      <c r="A78" s="3" t="s">
        <v>76</v>
      </c>
      <c r="B78">
        <v>4597877</v>
      </c>
      <c r="C78">
        <v>51574512353.706108</v>
      </c>
      <c r="D78">
        <v>12162093628.08843</v>
      </c>
      <c r="E78">
        <v>7565344603.3810101</v>
      </c>
      <c r="F78">
        <v>61210911185.369598</v>
      </c>
      <c r="G78">
        <v>-5.8048661123839385E-2</v>
      </c>
      <c r="H78">
        <f>C78/B78</f>
        <v>11217.027413675074</v>
      </c>
      <c r="I78">
        <f>D78/B78</f>
        <v>2645.1541935742148</v>
      </c>
      <c r="J78">
        <f>E78/B78</f>
        <v>1645.3995188172737</v>
      </c>
      <c r="K78">
        <f>F78/B78</f>
        <v>13312.863999052084</v>
      </c>
      <c r="L78">
        <v>19727438231.46944</v>
      </c>
    </row>
    <row r="79" spans="1:12" x14ac:dyDescent="0.3">
      <c r="A79" s="3" t="s">
        <v>77</v>
      </c>
      <c r="B79">
        <v>226928892</v>
      </c>
      <c r="C79">
        <v>332602929308.77051</v>
      </c>
      <c r="D79">
        <v>27613971366.483196</v>
      </c>
      <c r="E79">
        <v>11537426075.768101</v>
      </c>
      <c r="F79">
        <v>331564460593.43402</v>
      </c>
      <c r="G79">
        <v>4.5155682048970219E-2</v>
      </c>
      <c r="H79">
        <f>C79/B79</f>
        <v>1465.6702651541193</v>
      </c>
      <c r="I79">
        <f>D79/B79</f>
        <v>121.68556909220355</v>
      </c>
      <c r="J79">
        <f>E79/B79</f>
        <v>50.841591716616236</v>
      </c>
      <c r="K79">
        <f>F79/B79</f>
        <v>1461.0940796090169</v>
      </c>
      <c r="L79">
        <v>39151397442.251297</v>
      </c>
    </row>
    <row r="80" spans="1:12" x14ac:dyDescent="0.3">
      <c r="A80" s="3" t="s">
        <v>78</v>
      </c>
      <c r="B80">
        <v>4167860</v>
      </c>
      <c r="C80">
        <v>40549868200</v>
      </c>
      <c r="D80">
        <v>7391149800</v>
      </c>
      <c r="E80">
        <v>0</v>
      </c>
      <c r="F80">
        <v>55055132794.252701</v>
      </c>
      <c r="G80">
        <v>6.1392550116489322E-2</v>
      </c>
      <c r="H80">
        <f>C80/B80</f>
        <v>9729.1819302951626</v>
      </c>
      <c r="I80">
        <f>D80/B80</f>
        <v>1773.3680593877914</v>
      </c>
      <c r="J80">
        <f>E80/B80</f>
        <v>0</v>
      </c>
      <c r="K80">
        <f>F80/B80</f>
        <v>13209.448684517403</v>
      </c>
      <c r="L80">
        <v>7391149800</v>
      </c>
    </row>
    <row r="81" spans="1:12" x14ac:dyDescent="0.3">
      <c r="A81" s="3" t="s">
        <v>79</v>
      </c>
      <c r="B81">
        <v>6427382</v>
      </c>
      <c r="C81">
        <v>30402672118.49205</v>
      </c>
      <c r="D81">
        <v>4247509506.1930137</v>
      </c>
      <c r="E81">
        <v>386556389.586348</v>
      </c>
      <c r="F81">
        <v>35889215057.027298</v>
      </c>
      <c r="G81">
        <v>0.1349296263628853</v>
      </c>
      <c r="H81">
        <f>C81/B81</f>
        <v>4730.1797401324602</v>
      </c>
      <c r="I81">
        <f>D81/B81</f>
        <v>660.84597215367216</v>
      </c>
      <c r="J81">
        <f>E81/B81</f>
        <v>60.142121564635183</v>
      </c>
      <c r="K81">
        <f>F81/B81</f>
        <v>5583.799913717171</v>
      </c>
      <c r="L81">
        <v>4634065895.7793617</v>
      </c>
    </row>
    <row r="82" spans="1:12" x14ac:dyDescent="0.3">
      <c r="A82" s="3" t="s">
        <v>80</v>
      </c>
      <c r="B82">
        <v>31897584</v>
      </c>
      <c r="C82">
        <v>171257069989.89539</v>
      </c>
      <c r="D82">
        <v>26461312656.778828</v>
      </c>
      <c r="E82">
        <v>2648683287.36167</v>
      </c>
      <c r="F82">
        <v>183693882267.70499</v>
      </c>
      <c r="G82">
        <v>0.11988677700057311</v>
      </c>
      <c r="H82">
        <f>C82/B82</f>
        <v>5368.9668154771653</v>
      </c>
      <c r="I82">
        <f>D82/B82</f>
        <v>829.57106271054352</v>
      </c>
      <c r="J82">
        <f>E82/B82</f>
        <v>83.03711301024147</v>
      </c>
      <c r="K82">
        <f>F82/B82</f>
        <v>5758.8650685175717</v>
      </c>
      <c r="L82">
        <v>29109995944.140499</v>
      </c>
    </row>
    <row r="83" spans="1:12" x14ac:dyDescent="0.3">
      <c r="A83" s="3" t="s">
        <v>81</v>
      </c>
      <c r="B83">
        <v>109465287</v>
      </c>
      <c r="C83">
        <v>293378318401.1524</v>
      </c>
      <c r="D83">
        <v>37662017941.295715</v>
      </c>
      <c r="E83">
        <v>4107401278.8052201</v>
      </c>
      <c r="F83">
        <v>350371847985.21503</v>
      </c>
      <c r="G83">
        <v>2.2921064031529669E-2</v>
      </c>
      <c r="H83">
        <f>C83/B83</f>
        <v>2680.1036789055547</v>
      </c>
      <c r="I83">
        <f>D83/B83</f>
        <v>344.05443929723322</v>
      </c>
      <c r="J83">
        <f>E83/B83</f>
        <v>37.522409079375272</v>
      </c>
      <c r="K83">
        <f>F83/B83</f>
        <v>3200.7575879759493</v>
      </c>
      <c r="L83">
        <v>41769419220.100937</v>
      </c>
    </row>
    <row r="84" spans="1:12" x14ac:dyDescent="0.3">
      <c r="A84" s="3" t="s">
        <v>82</v>
      </c>
      <c r="B84">
        <v>37974750</v>
      </c>
      <c r="C84">
        <v>455080548026.97632</v>
      </c>
      <c r="D84">
        <v>91836799430.636902</v>
      </c>
      <c r="E84">
        <v>12040673422.956499</v>
      </c>
      <c r="F84">
        <v>495579686115.47803</v>
      </c>
      <c r="G84">
        <v>-1.8129515654267899E-2</v>
      </c>
      <c r="H84">
        <f>C84/B84</f>
        <v>11983.766793118488</v>
      </c>
      <c r="I84">
        <f>D84/B84</f>
        <v>2418.3648195350042</v>
      </c>
      <c r="J84">
        <f>E84/B84</f>
        <v>317.07051193112528</v>
      </c>
      <c r="K84">
        <f>F84/B84</f>
        <v>13050.242229783686</v>
      </c>
      <c r="L84">
        <v>103877472853.5934</v>
      </c>
    </row>
    <row r="85" spans="1:12" x14ac:dyDescent="0.3">
      <c r="A85" s="3" t="s">
        <v>83</v>
      </c>
      <c r="B85">
        <v>10283822</v>
      </c>
      <c r="C85">
        <v>195746177738.68301</v>
      </c>
      <c r="D85">
        <v>37891935687.456375</v>
      </c>
      <c r="E85">
        <v>3245871841.1765399</v>
      </c>
      <c r="F85">
        <v>193659231527.79999</v>
      </c>
      <c r="G85">
        <v>-9.9371568346832591E-3</v>
      </c>
      <c r="H85">
        <f>C85/B85</f>
        <v>19034.380188482748</v>
      </c>
      <c r="I85">
        <f>D85/B85</f>
        <v>3684.6160588404168</v>
      </c>
      <c r="J85">
        <f>E85/B85</f>
        <v>315.62894040528317</v>
      </c>
      <c r="K85">
        <f>F85/B85</f>
        <v>18831.445305821122</v>
      </c>
      <c r="L85">
        <v>41137807528.632912</v>
      </c>
    </row>
    <row r="86" spans="1:12" x14ac:dyDescent="0.3">
      <c r="A86" s="3" t="s">
        <v>84</v>
      </c>
      <c r="B86">
        <v>19473970</v>
      </c>
      <c r="C86">
        <v>196269094638.06351</v>
      </c>
      <c r="D86">
        <v>36497992549.661507</v>
      </c>
      <c r="E86">
        <v>4359021208.9050903</v>
      </c>
      <c r="F86">
        <v>195264564875.02899</v>
      </c>
      <c r="G86">
        <v>5.8524589498543823E-3</v>
      </c>
      <c r="H86">
        <f>C86/B86</f>
        <v>10078.535328855056</v>
      </c>
      <c r="I86">
        <f>D86/B86</f>
        <v>1874.1937339772787</v>
      </c>
      <c r="J86">
        <f>E86/B86</f>
        <v>223.83834466752748</v>
      </c>
      <c r="K86">
        <f>F86/B86</f>
        <v>10026.95212506895</v>
      </c>
      <c r="L86">
        <v>40857013758.566597</v>
      </c>
    </row>
    <row r="87" spans="1:12" x14ac:dyDescent="0.3">
      <c r="A87" s="3" t="s">
        <v>85</v>
      </c>
      <c r="B87">
        <v>145398106</v>
      </c>
      <c r="C87">
        <v>1128248068280.573</v>
      </c>
      <c r="D87">
        <v>231909991036.44312</v>
      </c>
      <c r="E87">
        <v>61609204756.417099</v>
      </c>
      <c r="F87">
        <v>1281258854056.04</v>
      </c>
      <c r="G87">
        <v>-1.028482594533312E-2</v>
      </c>
      <c r="H87">
        <f>C87/B87</f>
        <v>7759.7164042877766</v>
      </c>
      <c r="I87">
        <f>D87/B87</f>
        <v>1595.000082301231</v>
      </c>
      <c r="J87">
        <f>E87/B87</f>
        <v>423.72769805142508</v>
      </c>
      <c r="K87">
        <f>F87/B87</f>
        <v>8812.0738935625486</v>
      </c>
      <c r="L87">
        <v>293519195792.86023</v>
      </c>
    </row>
    <row r="88" spans="1:12" x14ac:dyDescent="0.3">
      <c r="A88" s="3" t="s">
        <v>86</v>
      </c>
      <c r="B88">
        <v>12487996</v>
      </c>
      <c r="C88">
        <v>8794193910.904438</v>
      </c>
      <c r="D88">
        <v>1302406252.86274</v>
      </c>
      <c r="E88">
        <v>118959174.04681499</v>
      </c>
      <c r="F88">
        <v>7743683361.8670702</v>
      </c>
      <c r="G88">
        <v>0.17656522610566028</v>
      </c>
      <c r="H88">
        <f>C88/B88</f>
        <v>704.21178153039432</v>
      </c>
      <c r="I88">
        <f>D88/B88</f>
        <v>104.29265455103766</v>
      </c>
      <c r="J88">
        <f>E88/B88</f>
        <v>9.525881818573211</v>
      </c>
      <c r="K88">
        <f>F88/B88</f>
        <v>620.09015392598383</v>
      </c>
      <c r="L88">
        <v>1421365426.909555</v>
      </c>
    </row>
    <row r="89" spans="1:12" x14ac:dyDescent="0.3">
      <c r="A89" s="3" t="s">
        <v>87</v>
      </c>
      <c r="B89">
        <v>96762</v>
      </c>
      <c r="C89">
        <v>1599311622.495878</v>
      </c>
      <c r="D89">
        <v>386859816.99146658</v>
      </c>
      <c r="E89">
        <v>21561447.814227998</v>
      </c>
      <c r="F89">
        <v>1338051823.6851699</v>
      </c>
      <c r="G89">
        <v>8.566122632009078E-2</v>
      </c>
      <c r="H89">
        <f>C89/B89</f>
        <v>16528.302665259896</v>
      </c>
      <c r="I89">
        <f>D89/B89</f>
        <v>3998.0551972000017</v>
      </c>
      <c r="J89">
        <f>E89/B89</f>
        <v>222.82970395638782</v>
      </c>
      <c r="K89">
        <f>F89/B89</f>
        <v>13828.277874425601</v>
      </c>
      <c r="L89">
        <v>408421264.80569458</v>
      </c>
    </row>
    <row r="90" spans="1:12" x14ac:dyDescent="0.3">
      <c r="A90" s="3" t="s">
        <v>88</v>
      </c>
      <c r="B90">
        <v>7554563</v>
      </c>
      <c r="C90">
        <v>6344666028.3785229</v>
      </c>
      <c r="D90">
        <v>386600828.78097588</v>
      </c>
      <c r="E90">
        <v>29622478.099625699</v>
      </c>
      <c r="F90">
        <v>3304164055.9995098</v>
      </c>
      <c r="G90">
        <v>1.711335036610848E-2</v>
      </c>
      <c r="H90">
        <f>C90/B90</f>
        <v>839.84553817057622</v>
      </c>
      <c r="I90">
        <f>D90/B90</f>
        <v>51.174479421374322</v>
      </c>
      <c r="J90">
        <f>E90/B90</f>
        <v>3.9211372119903825</v>
      </c>
      <c r="K90">
        <f>F90/B90</f>
        <v>437.37328764079535</v>
      </c>
      <c r="L90">
        <v>416223306.88060158</v>
      </c>
    </row>
    <row r="91" spans="1:12" x14ac:dyDescent="0.3">
      <c r="A91" s="3" t="s">
        <v>89</v>
      </c>
      <c r="B91">
        <v>5638676</v>
      </c>
      <c r="C91">
        <v>167800602294.41251</v>
      </c>
      <c r="D91">
        <v>26996911185.154602</v>
      </c>
      <c r="E91">
        <v>10581915690.046499</v>
      </c>
      <c r="F91">
        <v>270692169556.64801</v>
      </c>
      <c r="G91">
        <v>1.6658602873778149E-2</v>
      </c>
      <c r="H91">
        <f>C91/B91</f>
        <v>29758.865785942038</v>
      </c>
      <c r="I91">
        <f>D91/B91</f>
        <v>4787.8103273099223</v>
      </c>
      <c r="J91">
        <f>E91/B91</f>
        <v>1876.6667370223965</v>
      </c>
      <c r="K91">
        <f>F91/B91</f>
        <v>48006.335096509894</v>
      </c>
      <c r="L91">
        <v>37578826875.201103</v>
      </c>
    </row>
    <row r="92" spans="1:12" x14ac:dyDescent="0.3">
      <c r="A92" s="3" t="s">
        <v>90</v>
      </c>
      <c r="B92">
        <v>5446771</v>
      </c>
      <c r="C92">
        <v>79615335518.847</v>
      </c>
      <c r="D92">
        <v>18497587730.931362</v>
      </c>
      <c r="E92">
        <v>1295988102.40431</v>
      </c>
      <c r="F92">
        <v>86557273960.076202</v>
      </c>
      <c r="G92">
        <v>-2.5140371288381199E-2</v>
      </c>
      <c r="H92">
        <f>C92/B92</f>
        <v>14616.97866843438</v>
      </c>
      <c r="I92">
        <f>D92/B92</f>
        <v>3396.0648852194008</v>
      </c>
      <c r="J92">
        <f>E92/B92</f>
        <v>237.93695428067565</v>
      </c>
      <c r="K92">
        <f>F92/B92</f>
        <v>15891.483956288268</v>
      </c>
      <c r="L92">
        <v>19793575833.33567</v>
      </c>
    </row>
    <row r="93" spans="1:12" x14ac:dyDescent="0.3">
      <c r="A93" s="3" t="s">
        <v>91</v>
      </c>
      <c r="B93">
        <v>2073894</v>
      </c>
      <c r="C93">
        <v>37536914256.518402</v>
      </c>
      <c r="D93">
        <v>9356288250.364193</v>
      </c>
      <c r="E93">
        <v>529496122.65854597</v>
      </c>
      <c r="F93">
        <v>43089724466.965599</v>
      </c>
      <c r="G93">
        <v>-1.7386086198817999E-2</v>
      </c>
      <c r="H93">
        <f>C93/B93</f>
        <v>18099.726532078497</v>
      </c>
      <c r="I93">
        <f>D93/B93</f>
        <v>4511.4592406189486</v>
      </c>
      <c r="J93">
        <f>E93/B93</f>
        <v>255.31494023250272</v>
      </c>
      <c r="K93">
        <f>F93/B93</f>
        <v>20777.206774775183</v>
      </c>
      <c r="L93">
        <v>9885784373.0227394</v>
      </c>
    </row>
    <row r="94" spans="1:12" x14ac:dyDescent="0.3">
      <c r="A94" s="3" t="s">
        <v>92</v>
      </c>
      <c r="B94">
        <v>58613001</v>
      </c>
      <c r="C94">
        <v>337666835298.91278</v>
      </c>
      <c r="D94">
        <v>74804053011.710983</v>
      </c>
      <c r="E94">
        <v>3622918742.5515099</v>
      </c>
      <c r="F94">
        <v>329150364059.474</v>
      </c>
      <c r="G94">
        <v>5.8561835580414924E-2</v>
      </c>
      <c r="H94">
        <f>C94/B94</f>
        <v>5760.9545585101978</v>
      </c>
      <c r="I94">
        <f>D94/B94</f>
        <v>1276.2365300440936</v>
      </c>
      <c r="J94">
        <f>E94/B94</f>
        <v>61.810838563811295</v>
      </c>
      <c r="K94">
        <f>F94/B94</f>
        <v>5615.6545210758613</v>
      </c>
      <c r="L94">
        <v>78426971754.262497</v>
      </c>
    </row>
    <row r="95" spans="1:12" x14ac:dyDescent="0.3">
      <c r="A95" s="3" t="s">
        <v>93</v>
      </c>
      <c r="B95">
        <v>46797754</v>
      </c>
      <c r="C95">
        <v>1095974204232.9399</v>
      </c>
      <c r="D95">
        <v>248239875155.64859</v>
      </c>
      <c r="E95">
        <v>17823271130.625702</v>
      </c>
      <c r="F95">
        <v>1206985936719.1699</v>
      </c>
      <c r="G95">
        <v>-1.6749813686379001E-2</v>
      </c>
      <c r="H95">
        <f>C95/B95</f>
        <v>23419.376157089504</v>
      </c>
      <c r="I95">
        <f>D95/B95</f>
        <v>5304.5254085409442</v>
      </c>
      <c r="J95">
        <f>E95/B95</f>
        <v>380.8574046230018</v>
      </c>
      <c r="K95">
        <f>F95/B95</f>
        <v>25791.53556641137</v>
      </c>
      <c r="L95">
        <v>266063146286.27429</v>
      </c>
    </row>
    <row r="96" spans="1:12" x14ac:dyDescent="0.3">
      <c r="A96" s="3" t="s">
        <v>94</v>
      </c>
      <c r="B96">
        <v>21670000</v>
      </c>
      <c r="C96">
        <v>65068597591.310501</v>
      </c>
      <c r="D96">
        <v>6496211302.968998</v>
      </c>
      <c r="E96">
        <v>1638914326.87567</v>
      </c>
      <c r="F96">
        <v>85294116836.320297</v>
      </c>
      <c r="G96">
        <v>6.9599109768064868E-2</v>
      </c>
      <c r="H96">
        <f>C96/B96</f>
        <v>3002.7040882007614</v>
      </c>
      <c r="I96">
        <f>D96/B96</f>
        <v>299.77901721130587</v>
      </c>
      <c r="J96">
        <f>E96/B96</f>
        <v>75.630564230533921</v>
      </c>
      <c r="K96">
        <f>F96/B96</f>
        <v>3936.0460007531287</v>
      </c>
      <c r="L96">
        <v>8135125629.8446674</v>
      </c>
    </row>
    <row r="97" spans="1:12" x14ac:dyDescent="0.3">
      <c r="A97" s="3" t="s">
        <v>95</v>
      </c>
      <c r="B97">
        <v>10175214</v>
      </c>
      <c r="C97">
        <v>402674905680.38312</v>
      </c>
      <c r="D97">
        <v>139015448276.27698</v>
      </c>
      <c r="E97">
        <v>5732822794.3813105</v>
      </c>
      <c r="F97">
        <v>470799099793.76001</v>
      </c>
      <c r="G97">
        <v>-1.9535353012702802E-2</v>
      </c>
      <c r="H97">
        <f>C97/B97</f>
        <v>39574.096985123171</v>
      </c>
      <c r="I97">
        <f>D97/B97</f>
        <v>13662.164577204663</v>
      </c>
      <c r="J97">
        <f>E97/B97</f>
        <v>563.41053803697002</v>
      </c>
      <c r="K97">
        <f>F97/B97</f>
        <v>46269.208666644263</v>
      </c>
      <c r="L97">
        <v>144748271070.65829</v>
      </c>
    </row>
    <row r="98" spans="1:12" x14ac:dyDescent="0.3">
      <c r="A98" s="3" t="s">
        <v>96</v>
      </c>
      <c r="B98">
        <v>8514329</v>
      </c>
      <c r="C98">
        <v>462460659247.01318</v>
      </c>
      <c r="D98">
        <v>76997896054.799057</v>
      </c>
      <c r="E98">
        <v>4736844967.4769697</v>
      </c>
      <c r="F98">
        <v>538180749516.02802</v>
      </c>
      <c r="G98">
        <v>1.8490046533368502E-2</v>
      </c>
      <c r="H98">
        <f>C98/B98</f>
        <v>54315.573105879885</v>
      </c>
      <c r="I98">
        <f>D98/B98</f>
        <v>9043.331078091891</v>
      </c>
      <c r="J98">
        <f>E98/B98</f>
        <v>556.33802352210841</v>
      </c>
      <c r="K98">
        <f>F98/B98</f>
        <v>63208.827086201156</v>
      </c>
      <c r="L98">
        <v>81734741022.276031</v>
      </c>
    </row>
    <row r="99" spans="1:12" x14ac:dyDescent="0.3">
      <c r="A99" s="3" t="s">
        <v>97</v>
      </c>
      <c r="B99">
        <v>9307333</v>
      </c>
      <c r="C99">
        <v>6804930972.5690031</v>
      </c>
      <c r="D99">
        <v>789896168.94448113</v>
      </c>
      <c r="E99">
        <v>81419635.281339303</v>
      </c>
      <c r="F99">
        <v>8188239802.6729698</v>
      </c>
      <c r="G99">
        <v>0.24096040733840021</v>
      </c>
      <c r="H99">
        <f>C99/B99</f>
        <v>731.13651059535562</v>
      </c>
      <c r="I99">
        <f>D99/B99</f>
        <v>84.86815384648655</v>
      </c>
      <c r="J99">
        <f>E99/B99</f>
        <v>8.747901819064527</v>
      </c>
      <c r="K99">
        <f>F99/B99</f>
        <v>879.76220499180272</v>
      </c>
      <c r="L99">
        <v>871315804.22582042</v>
      </c>
    </row>
    <row r="100" spans="1:12" x14ac:dyDescent="0.3">
      <c r="A100" s="3" t="s">
        <v>98</v>
      </c>
      <c r="B100">
        <v>57437145</v>
      </c>
      <c r="C100">
        <v>38757258564.170578</v>
      </c>
      <c r="D100">
        <v>4024507198.5905318</v>
      </c>
      <c r="E100">
        <v>599968275.12270403</v>
      </c>
      <c r="F100">
        <v>49866836753.552803</v>
      </c>
      <c r="G100">
        <v>0.13948577654373628</v>
      </c>
      <c r="H100">
        <f>C100/B100</f>
        <v>674.77689854136338</v>
      </c>
      <c r="I100">
        <f>D100/B100</f>
        <v>70.068023029183152</v>
      </c>
      <c r="J100">
        <f>E100/B100</f>
        <v>10.445649328891678</v>
      </c>
      <c r="K100">
        <f>F100/B100</f>
        <v>868.1983889267616</v>
      </c>
      <c r="L100">
        <v>4624475473.7132359</v>
      </c>
    </row>
    <row r="101" spans="1:12" x14ac:dyDescent="0.3">
      <c r="A101" s="3" t="s">
        <v>99</v>
      </c>
      <c r="B101">
        <v>71376079</v>
      </c>
      <c r="C101">
        <v>329706855037.16382</v>
      </c>
      <c r="D101">
        <v>75300270270.52919</v>
      </c>
      <c r="E101">
        <v>6661985270.4874601</v>
      </c>
      <c r="F101">
        <v>389678054611.73401</v>
      </c>
      <c r="G101">
        <v>2.6797972891576941E-2</v>
      </c>
      <c r="H101">
        <f>C101/B101</f>
        <v>4619.2906595102231</v>
      </c>
      <c r="I101">
        <f>D101/B101</f>
        <v>1054.9790815845906</v>
      </c>
      <c r="J101">
        <f>E101/B101</f>
        <v>93.336386136978192</v>
      </c>
      <c r="K101">
        <f>F101/B101</f>
        <v>5459.504921974406</v>
      </c>
      <c r="L101">
        <v>81962255541.016647</v>
      </c>
    </row>
    <row r="102" spans="1:12" x14ac:dyDescent="0.3">
      <c r="A102" s="3" t="s">
        <v>100</v>
      </c>
      <c r="B102">
        <v>1275959</v>
      </c>
      <c r="C102">
        <v>1914377500</v>
      </c>
      <c r="D102">
        <v>861319600</v>
      </c>
      <c r="E102">
        <v>20610000</v>
      </c>
      <c r="F102">
        <v>1305192008.3252101</v>
      </c>
      <c r="G102">
        <v>0.1502372397151977</v>
      </c>
      <c r="H102">
        <f>C102/B102</f>
        <v>1500.3440549422044</v>
      </c>
      <c r="I102">
        <f>D102/B102</f>
        <v>675.03705056353692</v>
      </c>
      <c r="J102">
        <f>E102/B102</f>
        <v>16.152556626035789</v>
      </c>
      <c r="K102">
        <f>F102/B102</f>
        <v>1022.910617288808</v>
      </c>
      <c r="L102">
        <v>881929600</v>
      </c>
    </row>
    <row r="103" spans="1:12" x14ac:dyDescent="0.3">
      <c r="A103" s="3" t="s">
        <v>101</v>
      </c>
      <c r="B103">
        <v>41565831</v>
      </c>
      <c r="C103">
        <v>26650690737.018639</v>
      </c>
      <c r="D103">
        <v>2435234313.621182</v>
      </c>
      <c r="E103">
        <v>408367566.71345001</v>
      </c>
      <c r="F103">
        <v>25465256083.305698</v>
      </c>
      <c r="G103">
        <v>0.1474786880393637</v>
      </c>
      <c r="H103">
        <f>C103/B103</f>
        <v>641.16824073645103</v>
      </c>
      <c r="I103">
        <f>D103/B103</f>
        <v>58.587408335976299</v>
      </c>
      <c r="J103">
        <f>E103/B103</f>
        <v>9.8245976776802557</v>
      </c>
      <c r="K103">
        <f>F103/B103</f>
        <v>612.64879038038953</v>
      </c>
      <c r="L103">
        <v>2843601880.3346319</v>
      </c>
    </row>
    <row r="104" spans="1:12" x14ac:dyDescent="0.3">
      <c r="A104" s="3" t="s">
        <v>102</v>
      </c>
      <c r="B104">
        <v>45208907</v>
      </c>
      <c r="C104">
        <v>117986542302.2495</v>
      </c>
      <c r="D104">
        <v>22438149473.470779</v>
      </c>
      <c r="E104">
        <v>4750219031.0400906</v>
      </c>
      <c r="F104">
        <v>115101330285.145</v>
      </c>
      <c r="G104">
        <v>3.1251218189145891E-2</v>
      </c>
      <c r="H104">
        <f>C104/B104</f>
        <v>2609.8074501613032</v>
      </c>
      <c r="I104">
        <f>D104/B104</f>
        <v>496.32143226711452</v>
      </c>
      <c r="J104">
        <f>E104/B104</f>
        <v>105.07263604139092</v>
      </c>
      <c r="K104">
        <f>F104/B104</f>
        <v>2545.9879020111016</v>
      </c>
      <c r="L104">
        <v>27188368504.510872</v>
      </c>
    </row>
    <row r="105" spans="1:12" x14ac:dyDescent="0.3">
      <c r="A105" s="3" t="s">
        <v>103</v>
      </c>
      <c r="B105">
        <v>326838199</v>
      </c>
      <c r="C105">
        <v>16794174000000</v>
      </c>
      <c r="D105">
        <v>2177240600000</v>
      </c>
      <c r="E105">
        <v>682491400000</v>
      </c>
      <c r="F105">
        <v>17602894205765.301</v>
      </c>
      <c r="G105">
        <v>2.554749873276806E-2</v>
      </c>
      <c r="H105">
        <f>C105/B105</f>
        <v>51383.755177282692</v>
      </c>
      <c r="I105">
        <f>D105/B105</f>
        <v>6661.5242852932251</v>
      </c>
      <c r="J105">
        <f>E105/B105</f>
        <v>2088.1628955494275</v>
      </c>
      <c r="K105">
        <f>F105/B105</f>
        <v>53858.129984877625</v>
      </c>
      <c r="L105">
        <v>2859732000000</v>
      </c>
    </row>
    <row r="106" spans="1:12" x14ac:dyDescent="0.3">
      <c r="A106" s="3" t="s">
        <v>104</v>
      </c>
      <c r="B106">
        <v>32373490</v>
      </c>
      <c r="C106">
        <v>46569779591.310806</v>
      </c>
      <c r="D106">
        <v>5662506091.7895451</v>
      </c>
      <c r="E106">
        <v>1440385072.20752</v>
      </c>
      <c r="F106">
        <v>42195515525.444702</v>
      </c>
      <c r="G106">
        <v>-4.6993025293724726E-2</v>
      </c>
      <c r="H106">
        <f>C106/B106</f>
        <v>1438.5158841790244</v>
      </c>
      <c r="I106">
        <f>D106/B106</f>
        <v>174.91182111627586</v>
      </c>
      <c r="J106">
        <f>E106/B106</f>
        <v>44.492733783336924</v>
      </c>
      <c r="K106">
        <f>F106/B106</f>
        <v>1303.3971785385111</v>
      </c>
      <c r="L106">
        <v>7102891163.9970646</v>
      </c>
    </row>
    <row r="107" spans="1:12" x14ac:dyDescent="0.3">
      <c r="A107" s="3" t="s">
        <v>105</v>
      </c>
      <c r="B107">
        <v>96237319</v>
      </c>
      <c r="C107">
        <v>207221767472.15631</v>
      </c>
      <c r="D107">
        <v>24722633579.238392</v>
      </c>
      <c r="E107">
        <v>5500000000</v>
      </c>
      <c r="F107">
        <v>251443799424.42599</v>
      </c>
      <c r="G107">
        <v>3.614155043417628E-2</v>
      </c>
      <c r="H107">
        <f>C107/B107</f>
        <v>2153.2371186707342</v>
      </c>
      <c r="I107">
        <f>D107/B107</f>
        <v>256.89237643079389</v>
      </c>
      <c r="J107">
        <f>E107/B107</f>
        <v>57.15038674342123</v>
      </c>
      <c r="K107">
        <f>F107/B107</f>
        <v>2612.7473420620331</v>
      </c>
      <c r="L107">
        <v>30222633579.238392</v>
      </c>
    </row>
    <row r="108" spans="1:12" x14ac:dyDescent="0.3">
      <c r="A108" s="3" t="s">
        <v>106</v>
      </c>
      <c r="B108">
        <v>17973569</v>
      </c>
      <c r="C108">
        <v>15157149244.194269</v>
      </c>
      <c r="D108">
        <v>2965812449.2109571</v>
      </c>
      <c r="E108">
        <v>378025430.958942</v>
      </c>
      <c r="F108">
        <v>20382855807.459202</v>
      </c>
      <c r="G108">
        <v>2.2158652901341221E-2</v>
      </c>
      <c r="H108">
        <f>C108/B108</f>
        <v>843.30214239555141</v>
      </c>
      <c r="I108">
        <f>D108/B108</f>
        <v>165.00965663586109</v>
      </c>
      <c r="J108">
        <f>E108/B108</f>
        <v>21.032296421425372</v>
      </c>
      <c r="K108">
        <f>F108/B108</f>
        <v>1134.0460988832658</v>
      </c>
      <c r="L108">
        <v>3343837880.169899</v>
      </c>
    </row>
    <row r="109" spans="1:12" x14ac:dyDescent="0.3">
      <c r="A109" s="3" t="s">
        <v>107</v>
      </c>
      <c r="B109">
        <v>15034452</v>
      </c>
      <c r="C109">
        <v>30082623080.319901</v>
      </c>
      <c r="D109">
        <v>3123091326.0389581</v>
      </c>
      <c r="E109">
        <v>420364000</v>
      </c>
      <c r="F109">
        <v>29812469439.012501</v>
      </c>
      <c r="G109">
        <v>3.4545902603854671E-2</v>
      </c>
      <c r="H109">
        <f>C109/B109</f>
        <v>2000.9125095028339</v>
      </c>
      <c r="I109">
        <f>D109/B109</f>
        <v>207.72897648939636</v>
      </c>
      <c r="J109">
        <f>E109/B109</f>
        <v>27.960048028355139</v>
      </c>
      <c r="K109">
        <f>F109/B109</f>
        <v>1982.9435378830237</v>
      </c>
      <c r="L109">
        <v>3543455326.0389581</v>
      </c>
    </row>
  </sheetData>
  <sortState ref="A2:L109">
    <sortCondition ref="A1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THINKPAD T470S</cp:lastModifiedBy>
  <dcterms:created xsi:type="dcterms:W3CDTF">2025-05-13T16:33:00Z</dcterms:created>
  <dcterms:modified xsi:type="dcterms:W3CDTF">2025-05-16T17:14:35Z</dcterms:modified>
</cp:coreProperties>
</file>