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9395" windowHeight="7995"/>
  </bookViews>
  <sheets>
    <sheet name="Sheet3" sheetId="1" r:id="rId1"/>
  </sheets>
  <calcPr calcId="125725"/>
</workbook>
</file>

<file path=xl/calcChain.xml><?xml version="1.0" encoding="utf-8"?>
<calcChain xmlns="http://schemas.openxmlformats.org/spreadsheetml/2006/main">
  <c r="A11" i="1"/>
</calcChain>
</file>

<file path=xl/sharedStrings.xml><?xml version="1.0" encoding="utf-8"?>
<sst xmlns="http://schemas.openxmlformats.org/spreadsheetml/2006/main" count="144" uniqueCount="143">
  <si>
    <t>7203.T Toyota Motors, date as of 2016/11/16</t>
  </si>
  <si>
    <t>Code</t>
  </si>
  <si>
    <t>Item</t>
  </si>
  <si>
    <t>Value_</t>
  </si>
  <si>
    <t>Mnemonic</t>
  </si>
  <si>
    <t>Description</t>
  </si>
  <si>
    <t>説明</t>
  </si>
  <si>
    <t>Total Demand Value</t>
  </si>
  <si>
    <t>Total value of demand: Total value of borrowed/loaned securities net of double counting in millions</t>
  </si>
  <si>
    <t>貸株/借株　総需要金額(日本円、百万円)</t>
  </si>
  <si>
    <t>Total Demand Quantity</t>
  </si>
  <si>
    <t>Total quantity of demand: Total quantity of borrowed/loaned securities net of double counting</t>
  </si>
  <si>
    <t>貸株/借株　総需要株数(株)</t>
  </si>
  <si>
    <t>BO Inventory Value</t>
  </si>
  <si>
    <t>Beneficial Owner Inventory Value: Value of current inventory available from beneficial owners, in millions. For Record Type 2 this value is implied</t>
  </si>
  <si>
    <t>実質保有者の在庫金額(日本円、百万円)</t>
  </si>
  <si>
    <t>BO Inventory Quantity</t>
  </si>
  <si>
    <t>Beneficial Owner Inventory Quantity : Quantity of current inventory available from beneficial owners. For Record Type 2 this value is implied</t>
  </si>
  <si>
    <t>実質保有者の在庫株数</t>
  </si>
  <si>
    <t>BO On Loan Value</t>
  </si>
  <si>
    <t>Beneficial Owner Value on Loan: Value of current inventory on loan from beneficial owners, in millions</t>
  </si>
  <si>
    <t>実質保有者の貸株 金額(日本円、百万円)</t>
  </si>
  <si>
    <t>BO On Loan Quantity</t>
  </si>
  <si>
    <t>Beneficial Owner Quantity on Loan: Quantity of current inventory on loan from beneficial owners</t>
  </si>
  <si>
    <t>実質保有者の貸株比率(貸株(5)÷在庫(3))</t>
  </si>
  <si>
    <t>Utilisation</t>
  </si>
  <si>
    <t>Utilisation: The value of assets on loan from beneficial owners (Beneficial Owner Value on Loan) divided by the total lendable assets (Beneficial Owner Inventory Value), expressed as a percentage. For Record Type 2 this value is implied.</t>
  </si>
  <si>
    <t>1) Total Demand Value ÷ 6) BO On Loan Value</t>
  </si>
  <si>
    <t>Broker Demand Value</t>
  </si>
  <si>
    <t>Broker Value of Demand: Value of current securities borrowed by brokers, in millions</t>
  </si>
  <si>
    <t>ブローカーの現在の借株金額</t>
  </si>
  <si>
    <t>Broker Demand Quantity</t>
  </si>
  <si>
    <t>Broker Quantity of Demand: Quantity of current securities borrowed by brokers</t>
  </si>
  <si>
    <t>ブローカーの現在の借株株数</t>
  </si>
  <si>
    <t>SL Tenure</t>
  </si>
  <si>
    <t>SL Tenure: The weighted average number of days from start date to present for all open transactions, in days</t>
  </si>
  <si>
    <t>Open Loan Transactions</t>
  </si>
  <si>
    <t>Number of Open Loan Transactions: Total number of open transactions from BO side only. Custodians typically report a separate transaction for every underlying beneficial owner or fund from who the borrow is taken</t>
  </si>
  <si>
    <t>Active Agents</t>
  </si>
  <si>
    <t>Active Custodains/Lending Agents: Number of Custodians and Lending Agents with open transactions</t>
  </si>
  <si>
    <t>Inactive Agents</t>
  </si>
  <si>
    <t>Inactive Custodians/Lending Agents: Number of Custodians and Lending Agents with Inventory but without open transactions</t>
  </si>
  <si>
    <t>Active Brokers</t>
  </si>
  <si>
    <t>Brokers: Number of brokers with open transactions</t>
  </si>
  <si>
    <t>BO Inventory Value Add</t>
  </si>
  <si>
    <t>Added Value Beneficial Owner Inventory: Value of inventory for existing Beneficial Owners who did not hold stock and now do, in millions</t>
  </si>
  <si>
    <t>BO Inventory Quantity Add</t>
  </si>
  <si>
    <t>Added Quantity Beneficial Owner Inventory: Quantity of inventory for existing Beneficial Owners who did not hold stock and now do</t>
  </si>
  <si>
    <t>BO Inventory Value New</t>
  </si>
  <si>
    <t>New Value Beneficial Owner Inventory: Value of inventory for new Beneficial Owners joining the group, in millions</t>
  </si>
  <si>
    <t>BO Inventory Quantity New</t>
  </si>
  <si>
    <t>New Quantity Beneficial Owner Inventory: Quantity of inventory for Beneficial Owners joining the group</t>
  </si>
  <si>
    <t>BO Inventory Value Removed</t>
  </si>
  <si>
    <t>Lost Value Beneficial Owner Inventory: Value of inventory for Beneficial Owners leaving the group, in millions</t>
  </si>
  <si>
    <t>BO Inventory Quantity Removed</t>
  </si>
  <si>
    <t>Lost Quantity Beneficial Owner Inventory: Quantity of inventory for Beneficial Owners leaving the group</t>
  </si>
  <si>
    <t>BO Inventory Value Increase</t>
  </si>
  <si>
    <t>Increased Value Beneficial Owner Inventory: Change in Value of inventory for existing BOs who have increased quantity of inventory, in millions</t>
  </si>
  <si>
    <t>BO Inventory Quantity Increase</t>
  </si>
  <si>
    <t>Increased Quantity Beneficial Owner Inventory: Change in Quantity of inventory for existing BOs who have increased quantity of inventory</t>
  </si>
  <si>
    <t>BO Inventory Value Decrease</t>
  </si>
  <si>
    <t>Decreased Value Beneficial Owner Inventory: Change in Value of inventory for existing BOs who have decreased quantity of inventory, in millions</t>
  </si>
  <si>
    <t>BO Inventory Quantity Decrease</t>
  </si>
  <si>
    <t>Decreased Quantity Beneficial Owner Inventory: Change in Quantity of inventory for existing BOs who have decreased quantity of inventory</t>
  </si>
  <si>
    <t>BO On Loan Value Add</t>
  </si>
  <si>
    <t>Added Value Beneficial Owner Loans: Value of On Loan stock for existing Beneficial Owners who did not lend stock and now do, in millions</t>
  </si>
  <si>
    <t>BO On Loan Quantity Add</t>
  </si>
  <si>
    <t>Added Quantity Beneficial Owner Loans: Quantity of on loan for existing Beneficial Owners who did not lend stock and now do</t>
  </si>
  <si>
    <t>BO On Loan Value Removed</t>
  </si>
  <si>
    <t>Lost Value Beneficial Owner Loans: Value of On Loan stock for Beneficial Owners leaving the group, in millions</t>
  </si>
  <si>
    <t>BO On Loan Quantity Removed</t>
  </si>
  <si>
    <t>Lost Quantity Beneficial Owner Loans: Quantity of On Loan stock for Beneficial Owners leaving the group</t>
  </si>
  <si>
    <t>BO On Loan Value Decrease</t>
  </si>
  <si>
    <t>Reduced Value Beneficial Owner Loans: Change in Value On Loan for existing Beneficial Owners who have decreased quantity of stock on loan, in millions</t>
  </si>
  <si>
    <t>BO On Loan Quantity Decrease</t>
  </si>
  <si>
    <t>Reduced Quantity Beneficial Owner Loans: Change in Quantity On Loan for existing Beneficial Owners who have decreased quantity of stock on loan</t>
  </si>
  <si>
    <t>Broker Demand Value Increase</t>
  </si>
  <si>
    <t>Increased Value Broker Demand: Change in Value of Borrowed stock for existing Brokers who have increased quantity of borrowed stock, in millions</t>
  </si>
  <si>
    <t>Broker Demand Quantity Increase</t>
  </si>
  <si>
    <t>Increased Quantity Broker Demand: Change in Quantity of Borrowed stock for existing Brokers who have increased quantity of borrowed stock</t>
  </si>
  <si>
    <t>Broker Demand Value Decrease</t>
  </si>
  <si>
    <t>Reduced Value Broker Demand: Change in Value of Borrowed stock for existing Brokers who have decreased quantity of borrowed, in millions</t>
  </si>
  <si>
    <t>Broker Demand Quantity Decrease</t>
  </si>
  <si>
    <t>Reduced Quantity Broker Demand: Change in Quantity of Borrowed stock for existing Brokers who have decreased quantity of borrowed</t>
  </si>
  <si>
    <t>VWAF Score 1 Day</t>
  </si>
  <si>
    <t>Value Weighted Average Fee Score 1 day: Value Weighted Average Fee for all new trades on the most recent day expressed in undisclosed Fee buckets 0-5. 0 the cheapest to borrow and 5 the most expensive</t>
  </si>
  <si>
    <t>VWAF 1 Day Change</t>
  </si>
  <si>
    <t>Change to Value Weighted Average Fee Score 1 day: Change in the 1 day Fee average compared to yesterdays 1 day fee average, as a %</t>
  </si>
  <si>
    <t>VWAF Score 7 Day</t>
  </si>
  <si>
    <t>Value Weighted Average Fee Score 7 days: Value Weighted Average Fee for all new trades over the most recent 7 calendar days expressed in undisclosed Fee buckets 0-5. 0 the cheapest to borrow and 5 the most expensive</t>
  </si>
  <si>
    <t>VWAF 7 Day Change</t>
  </si>
  <si>
    <t>Change to Value Weighted Average Fee 7 days: Change in the 7 day Fee average compared to yesterdays 7 day fee average, as a %</t>
  </si>
  <si>
    <t>VWAF Score 30 Day</t>
  </si>
  <si>
    <t>Value Weighted Average Fee Score 30 days: Value Weighted Average Fee for all new trades on the most recent 30 calendar days expressed in undisclosed Fee buckets 0-5. 0 the cheapest to borrow and 5 the most expensive</t>
  </si>
  <si>
    <t>VWAF 30 Day Change</t>
  </si>
  <si>
    <t>Change to Value Weighted Average Fee Score 30 days: Change in the 30 day Fee average compared to yesterdays 30 day fee average, as a %</t>
  </si>
  <si>
    <t>VWAF Score 60 Day</t>
  </si>
  <si>
    <t>Value Weighted Average Fee Score 60 days: Value Weighted Average Fee for all new trades on the most recent 60 calendar days expressed in undisclosed Fee buckets 0-5. 0 the cheapest to borrow and 5 the most expensive</t>
  </si>
  <si>
    <t>VWAF 60 Day Change</t>
  </si>
  <si>
    <t>Change to Value Weighted Average Fee Score 60 days: Change in the 60 day Fee average compared to yesterdays 30 day fee average, as a %</t>
  </si>
  <si>
    <t>VWAF Score All</t>
  </si>
  <si>
    <t>Value Weighted Average Fee Score all days: Value Weighted Average Fee for all open trades expressed in undisclosed Fee buckets 0-5. 0 the cheapest to borrow and 5 the most expensive</t>
  </si>
  <si>
    <t>VWAF All Change</t>
  </si>
  <si>
    <t>Change to Value Weighted Average Fee Score all days: Change in the overall average Fee compared to yesterdays overall average Fee, as a %</t>
  </si>
  <si>
    <t>Active BO Inventory Value</t>
  </si>
  <si>
    <t>Gross realistically borrowable Beneficial Owner inventory</t>
  </si>
  <si>
    <t>Active BO Inventory Quantity</t>
  </si>
  <si>
    <t>Active Available BO Inventory Value</t>
  </si>
  <si>
    <t>Value of shares realistically available for borrowing by removing the Beneficial Owner on loan value from the Active Beneficial Owner Inventory Value</t>
  </si>
  <si>
    <t>Active Available BO Inventory Quantity</t>
  </si>
  <si>
    <t>Quantity of shares realistically available for borrowing by removing the Beneficial Owner On Loan Value from the Active Beneficial Owner Inventory Value</t>
  </si>
  <si>
    <t>Active Utilisation</t>
  </si>
  <si>
    <t>Demand as a % of the realistically available supply (Beneficial Owner On Loan Value/ Active Beneficial Owner Inventory Value)</t>
  </si>
  <si>
    <t>Active Utilisation by Quantity</t>
  </si>
  <si>
    <t>Demand as a % of the realistically available supply (Beneficial Owner On Loan Quantity/ Active Beneficial Owner Inventory Quantity)</t>
  </si>
  <si>
    <t>Active Available BO Inventory Ratio</t>
  </si>
  <si>
    <t>Active available quantity divided by 21 day average cash equity trading volume</t>
  </si>
  <si>
    <t>Utilisation by Quantity</t>
  </si>
  <si>
    <t>Utilisation calculated using quantity rather than value figures (Beneficial Owner On Loan Quantity/Beneficial Owner Inventory Quantity)</t>
  </si>
  <si>
    <t>SAF</t>
  </si>
  <si>
    <t>Simple average fee of stock borrow transactions from Hedge Funds in this security</t>
  </si>
  <si>
    <t>SAR</t>
  </si>
  <si>
    <t>Simple average rebate of stock borrow transactions from Hedge Funds in this security</t>
  </si>
  <si>
    <t>DCBS</t>
  </si>
  <si>
    <t>Data Explorers Daily Cost of Borrow Score; a number from 1 to 10 indicating the rebate/fee charged by the Agent Lender (e.g. State Street) based on the 7 day weighted average cost, where 1 is cheapest and 10 is most expensive</t>
  </si>
  <si>
    <t>BO Inventory Value Concentration Ratio</t>
  </si>
  <si>
    <t>Concentration measure based on the sum of squared market shares measuring the distribution of inventory. Value between 0 and 1. 0 - No inventory, 1 - single lender, small values - large number of lenders.</t>
  </si>
  <si>
    <t>BO Inventory Value Rank 1 Market Share</t>
  </si>
  <si>
    <t>Relative to the total value of BO Inventory, the % held by the lender with the biggest market share</t>
  </si>
  <si>
    <t>BO Inventory Value Rank 2 Market Share</t>
  </si>
  <si>
    <t>Relative to the total value of BO Inventory, the % held by the lender with the second biggest market share</t>
  </si>
  <si>
    <t>BO On Loan Value Concentration Ratio</t>
  </si>
  <si>
    <t>Concentration measure based on the sum of squared market shares measuring the distribution of lender value on loan. Value between 0 and 1. 0 - No value on loan, 1 - single lender, small values - large number of lenders.</t>
  </si>
  <si>
    <t>BO On Loan Value Rank 1 Market Share</t>
  </si>
  <si>
    <t>Relative to the total value of BO On Loan, the % lent by the lender with the biggest market share</t>
  </si>
  <si>
    <t>BO On Loan Value Rank 2 Market Share</t>
  </si>
  <si>
    <t>Relative to the total value of BO On Loan, the % lent by the lender with the second biggest market share</t>
  </si>
  <si>
    <t>Broker Demand Value Concentration Ratio</t>
  </si>
  <si>
    <t>Concentration measure based on the sum of squared market shares measuring the distribution of broker demand. Value between 0 and 1. 0 - No broker demand, 1 - single broker, small values - large number of active brokers.</t>
  </si>
  <si>
    <t>Broker Demand Value Rank 1 Market Share</t>
  </si>
  <si>
    <t>Relative to the total value of Broker Demand, the % borrowed by the broker with the biggest market share</t>
  </si>
  <si>
    <t>Broker Demand Value Rank 2 Market Share</t>
  </si>
  <si>
    <t>Relative to the total value of Broker Demand, the % borrowed by the broker with the second biggest market share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</si>
</sst>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2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68"/>
  <sheetViews>
    <sheetView tabSelected="1" zoomScale="85" zoomScaleNormal="85" workbookViewId="0">
      <selection activeCell="E17" sqref="E17"/>
    </sheetView>
  </sheetViews>
  <sheetFormatPr defaultRowHeight="15"/>
  <cols>
    <col min="2" max="2" width="5.5703125" bestFit="1" customWidth="1"/>
    <col min="3" max="3" width="5.140625" bestFit="1" customWidth="1"/>
    <col min="4" max="4" width="12" style="1" bestFit="1" customWidth="1"/>
    <col min="5" max="5" width="26" customWidth="1"/>
    <col min="6" max="6" width="92.28515625" customWidth="1"/>
    <col min="7" max="7" width="46.5703125" customWidth="1"/>
  </cols>
  <sheetData>
    <row r="2" spans="1:7">
      <c r="B2" t="s">
        <v>0</v>
      </c>
    </row>
    <row r="4" spans="1:7">
      <c r="B4" t="s">
        <v>1</v>
      </c>
      <c r="C4" t="s">
        <v>2</v>
      </c>
      <c r="D4" s="1" t="s">
        <v>3</v>
      </c>
      <c r="E4" t="s">
        <v>4</v>
      </c>
      <c r="F4" t="s">
        <v>5</v>
      </c>
      <c r="G4" t="s">
        <v>6</v>
      </c>
    </row>
    <row r="5" spans="1:7">
      <c r="B5">
        <v>2273</v>
      </c>
      <c r="C5" s="4">
        <v>1</v>
      </c>
      <c r="D5" s="2">
        <v>58711.188199999997</v>
      </c>
      <c r="E5" s="6" t="s">
        <v>7</v>
      </c>
      <c r="F5" t="s">
        <v>8</v>
      </c>
      <c r="G5" s="4" t="s">
        <v>9</v>
      </c>
    </row>
    <row r="6" spans="1:7">
      <c r="B6">
        <v>2273</v>
      </c>
      <c r="C6" s="4">
        <v>2</v>
      </c>
      <c r="D6" s="1">
        <v>9428527</v>
      </c>
      <c r="E6" s="4" t="s">
        <v>10</v>
      </c>
      <c r="F6" t="s">
        <v>11</v>
      </c>
      <c r="G6" s="4" t="s">
        <v>12</v>
      </c>
    </row>
    <row r="7" spans="1:7">
      <c r="B7">
        <v>2273</v>
      </c>
      <c r="C7" s="7">
        <v>3</v>
      </c>
      <c r="D7" s="1">
        <v>2162821.6299000001</v>
      </c>
      <c r="E7" s="4" t="s">
        <v>13</v>
      </c>
      <c r="F7" t="s">
        <v>14</v>
      </c>
      <c r="G7" s="4" t="s">
        <v>15</v>
      </c>
    </row>
    <row r="8" spans="1:7">
      <c r="B8">
        <v>2273</v>
      </c>
      <c r="C8" s="4">
        <v>4</v>
      </c>
      <c r="D8" s="1">
        <v>349888608</v>
      </c>
      <c r="E8" s="4" t="s">
        <v>16</v>
      </c>
      <c r="F8" t="s">
        <v>17</v>
      </c>
      <c r="G8" s="4" t="s">
        <v>18</v>
      </c>
    </row>
    <row r="9" spans="1:7">
      <c r="B9">
        <v>2273</v>
      </c>
      <c r="C9" s="7">
        <v>5</v>
      </c>
      <c r="D9" s="2">
        <v>28025.668600000001</v>
      </c>
      <c r="E9" s="6" t="s">
        <v>19</v>
      </c>
      <c r="F9" t="s">
        <v>20</v>
      </c>
      <c r="G9" s="4" t="s">
        <v>21</v>
      </c>
    </row>
    <row r="10" spans="1:7">
      <c r="B10">
        <v>2273</v>
      </c>
      <c r="C10" s="4">
        <v>6</v>
      </c>
      <c r="D10" s="1">
        <v>4559828</v>
      </c>
      <c r="E10" s="4" t="s">
        <v>22</v>
      </c>
      <c r="F10" t="s">
        <v>23</v>
      </c>
      <c r="G10" s="5" t="s">
        <v>24</v>
      </c>
    </row>
    <row r="11" spans="1:7">
      <c r="A11">
        <f>D10/D8</f>
        <v>1.3032227674014468E-2</v>
      </c>
      <c r="B11">
        <v>2273</v>
      </c>
      <c r="C11" s="4">
        <v>7</v>
      </c>
      <c r="D11" s="3">
        <v>1.3</v>
      </c>
      <c r="E11" s="4" t="s">
        <v>25</v>
      </c>
      <c r="F11" t="s">
        <v>26</v>
      </c>
      <c r="G11" s="4" t="s">
        <v>27</v>
      </c>
    </row>
    <row r="12" spans="1:7">
      <c r="B12">
        <v>2273</v>
      </c>
      <c r="C12" s="4">
        <v>8</v>
      </c>
      <c r="D12" s="2">
        <v>40705.706899999997</v>
      </c>
      <c r="E12" s="6" t="s">
        <v>28</v>
      </c>
      <c r="F12" t="s">
        <v>29</v>
      </c>
      <c r="G12" s="4" t="s">
        <v>30</v>
      </c>
    </row>
    <row r="13" spans="1:7">
      <c r="B13">
        <v>2273</v>
      </c>
      <c r="C13" s="4">
        <v>9</v>
      </c>
      <c r="D13" s="1">
        <v>6493816</v>
      </c>
      <c r="E13" s="4" t="s">
        <v>31</v>
      </c>
      <c r="F13" t="s">
        <v>32</v>
      </c>
      <c r="G13" s="4" t="s">
        <v>33</v>
      </c>
    </row>
    <row r="14" spans="1:7">
      <c r="B14">
        <v>2273</v>
      </c>
      <c r="C14">
        <v>10</v>
      </c>
      <c r="D14" s="1">
        <v>131</v>
      </c>
      <c r="E14" t="s">
        <v>34</v>
      </c>
      <c r="F14" t="s">
        <v>35</v>
      </c>
    </row>
    <row r="15" spans="1:7">
      <c r="B15">
        <v>2273</v>
      </c>
      <c r="C15">
        <v>11</v>
      </c>
      <c r="D15" s="1">
        <v>91</v>
      </c>
      <c r="E15" t="s">
        <v>36</v>
      </c>
      <c r="F15" t="s">
        <v>37</v>
      </c>
    </row>
    <row r="16" spans="1:7">
      <c r="B16">
        <v>2273</v>
      </c>
      <c r="C16">
        <v>13</v>
      </c>
      <c r="D16" s="1">
        <v>9</v>
      </c>
      <c r="E16" t="s">
        <v>38</v>
      </c>
      <c r="F16" t="s">
        <v>39</v>
      </c>
    </row>
    <row r="17" spans="2:6">
      <c r="B17">
        <v>2273</v>
      </c>
      <c r="C17">
        <v>14</v>
      </c>
      <c r="D17" s="1">
        <v>30</v>
      </c>
      <c r="E17" t="s">
        <v>40</v>
      </c>
      <c r="F17" t="s">
        <v>41</v>
      </c>
    </row>
    <row r="18" spans="2:6">
      <c r="B18">
        <v>2273</v>
      </c>
      <c r="C18">
        <v>15</v>
      </c>
      <c r="D18" s="1">
        <v>16</v>
      </c>
      <c r="E18" t="s">
        <v>42</v>
      </c>
      <c r="F18" t="s">
        <v>43</v>
      </c>
    </row>
    <row r="19" spans="2:6">
      <c r="B19">
        <v>2273</v>
      </c>
      <c r="C19">
        <v>16</v>
      </c>
      <c r="D19" s="1">
        <v>920.47680000000003</v>
      </c>
      <c r="E19" t="s">
        <v>44</v>
      </c>
      <c r="F19" t="s">
        <v>45</v>
      </c>
    </row>
    <row r="20" spans="2:6">
      <c r="B20">
        <v>2273</v>
      </c>
      <c r="C20">
        <v>17</v>
      </c>
      <c r="D20" s="1">
        <v>148800</v>
      </c>
      <c r="E20" t="s">
        <v>46</v>
      </c>
      <c r="F20" t="s">
        <v>47</v>
      </c>
    </row>
    <row r="21" spans="2:6">
      <c r="B21">
        <v>2273</v>
      </c>
      <c r="C21">
        <v>18</v>
      </c>
      <c r="D21" s="1">
        <v>5465.7482</v>
      </c>
      <c r="E21" t="s">
        <v>48</v>
      </c>
      <c r="F21" t="s">
        <v>49</v>
      </c>
    </row>
    <row r="22" spans="2:6">
      <c r="B22">
        <v>2273</v>
      </c>
      <c r="C22">
        <v>19</v>
      </c>
      <c r="D22" s="1">
        <v>883559</v>
      </c>
      <c r="E22" t="s">
        <v>50</v>
      </c>
      <c r="F22" t="s">
        <v>51</v>
      </c>
    </row>
    <row r="23" spans="2:6">
      <c r="B23">
        <v>2273</v>
      </c>
      <c r="C23">
        <v>20</v>
      </c>
      <c r="D23" s="1">
        <v>441.52980000000002</v>
      </c>
      <c r="E23" t="s">
        <v>52</v>
      </c>
      <c r="F23" t="s">
        <v>53</v>
      </c>
    </row>
    <row r="24" spans="2:6">
      <c r="B24">
        <v>2273</v>
      </c>
      <c r="C24">
        <v>21</v>
      </c>
      <c r="D24" s="1">
        <v>72600</v>
      </c>
      <c r="E24" t="s">
        <v>54</v>
      </c>
      <c r="F24" t="s">
        <v>55</v>
      </c>
    </row>
    <row r="25" spans="2:6">
      <c r="B25">
        <v>2273</v>
      </c>
      <c r="C25">
        <v>22</v>
      </c>
      <c r="D25" s="1">
        <v>9625.6448999999993</v>
      </c>
      <c r="E25" t="s">
        <v>56</v>
      </c>
      <c r="F25" t="s">
        <v>57</v>
      </c>
    </row>
    <row r="26" spans="2:6">
      <c r="B26">
        <v>2273</v>
      </c>
      <c r="C26">
        <v>23</v>
      </c>
      <c r="D26" s="1">
        <v>847020</v>
      </c>
      <c r="E26" t="s">
        <v>58</v>
      </c>
      <c r="F26" t="s">
        <v>59</v>
      </c>
    </row>
    <row r="27" spans="2:6">
      <c r="B27">
        <v>2273</v>
      </c>
      <c r="C27">
        <v>24</v>
      </c>
      <c r="D27" s="1">
        <v>1625.2841000000001</v>
      </c>
      <c r="E27" t="s">
        <v>60</v>
      </c>
      <c r="F27" t="s">
        <v>61</v>
      </c>
    </row>
    <row r="28" spans="2:6">
      <c r="B28">
        <v>2273</v>
      </c>
      <c r="C28">
        <v>25</v>
      </c>
      <c r="D28" s="1">
        <v>814690</v>
      </c>
      <c r="E28" t="s">
        <v>62</v>
      </c>
      <c r="F28" t="s">
        <v>63</v>
      </c>
    </row>
    <row r="29" spans="2:6">
      <c r="B29">
        <v>2273</v>
      </c>
      <c r="C29">
        <v>26</v>
      </c>
      <c r="D29" s="1">
        <v>422.75240000000002</v>
      </c>
      <c r="E29" t="s">
        <v>64</v>
      </c>
      <c r="F29" t="s">
        <v>65</v>
      </c>
    </row>
    <row r="30" spans="2:6">
      <c r="B30">
        <v>2273</v>
      </c>
      <c r="C30">
        <v>27</v>
      </c>
      <c r="D30" s="1">
        <v>68500</v>
      </c>
      <c r="E30" t="s">
        <v>66</v>
      </c>
      <c r="F30" t="s">
        <v>67</v>
      </c>
    </row>
    <row r="31" spans="2:6">
      <c r="B31">
        <v>2273</v>
      </c>
      <c r="C31">
        <v>30</v>
      </c>
      <c r="D31" s="1">
        <v>304.11799999999999</v>
      </c>
      <c r="E31" t="s">
        <v>68</v>
      </c>
      <c r="F31" t="s">
        <v>69</v>
      </c>
    </row>
    <row r="32" spans="2:6">
      <c r="B32">
        <v>2273</v>
      </c>
      <c r="C32">
        <v>31</v>
      </c>
      <c r="D32" s="1">
        <v>50100</v>
      </c>
      <c r="E32" t="s">
        <v>70</v>
      </c>
      <c r="F32" t="s">
        <v>71</v>
      </c>
    </row>
    <row r="33" spans="2:6">
      <c r="B33">
        <v>2273</v>
      </c>
      <c r="C33">
        <v>34</v>
      </c>
      <c r="D33" s="1">
        <v>62.3718</v>
      </c>
      <c r="E33" t="s">
        <v>72</v>
      </c>
      <c r="F33" t="s">
        <v>73</v>
      </c>
    </row>
    <row r="34" spans="2:6">
      <c r="B34">
        <v>2273</v>
      </c>
      <c r="C34">
        <v>35</v>
      </c>
      <c r="D34" s="1">
        <v>11700</v>
      </c>
      <c r="E34" t="s">
        <v>74</v>
      </c>
      <c r="F34" t="s">
        <v>75</v>
      </c>
    </row>
    <row r="35" spans="2:6">
      <c r="B35">
        <v>2273</v>
      </c>
      <c r="C35">
        <v>42</v>
      </c>
      <c r="D35" s="1">
        <v>868.75120000000004</v>
      </c>
      <c r="E35" t="s">
        <v>76</v>
      </c>
      <c r="F35" t="s">
        <v>77</v>
      </c>
    </row>
    <row r="36" spans="2:6">
      <c r="B36">
        <v>2273</v>
      </c>
      <c r="C36">
        <v>43</v>
      </c>
      <c r="D36" s="1">
        <v>125000</v>
      </c>
      <c r="E36" t="s">
        <v>78</v>
      </c>
      <c r="F36" t="s">
        <v>79</v>
      </c>
    </row>
    <row r="37" spans="2:6">
      <c r="B37">
        <v>2273</v>
      </c>
      <c r="C37">
        <v>44</v>
      </c>
      <c r="D37" s="1">
        <v>722.87289999999996</v>
      </c>
      <c r="E37" t="s">
        <v>80</v>
      </c>
      <c r="F37" t="s">
        <v>81</v>
      </c>
    </row>
    <row r="38" spans="2:6">
      <c r="B38">
        <v>2273</v>
      </c>
      <c r="C38">
        <v>45</v>
      </c>
      <c r="D38" s="1">
        <v>160200</v>
      </c>
      <c r="E38" t="s">
        <v>82</v>
      </c>
      <c r="F38" t="s">
        <v>83</v>
      </c>
    </row>
    <row r="39" spans="2:6">
      <c r="B39">
        <v>2273</v>
      </c>
      <c r="C39">
        <v>46</v>
      </c>
      <c r="D39" s="1">
        <v>0</v>
      </c>
      <c r="E39" t="s">
        <v>84</v>
      </c>
      <c r="F39" t="s">
        <v>85</v>
      </c>
    </row>
    <row r="40" spans="2:6">
      <c r="B40">
        <v>2273</v>
      </c>
      <c r="C40">
        <v>47</v>
      </c>
      <c r="D40" s="1">
        <v>100</v>
      </c>
      <c r="E40" t="s">
        <v>86</v>
      </c>
      <c r="F40" t="s">
        <v>87</v>
      </c>
    </row>
    <row r="41" spans="2:6">
      <c r="B41">
        <v>2273</v>
      </c>
      <c r="C41">
        <v>48</v>
      </c>
      <c r="D41" s="1">
        <v>0</v>
      </c>
      <c r="E41" t="s">
        <v>88</v>
      </c>
      <c r="F41" t="s">
        <v>89</v>
      </c>
    </row>
    <row r="42" spans="2:6">
      <c r="B42">
        <v>2273</v>
      </c>
      <c r="C42">
        <v>49</v>
      </c>
      <c r="D42" s="1">
        <v>-22.287299999999998</v>
      </c>
      <c r="E42" t="s">
        <v>90</v>
      </c>
      <c r="F42" t="s">
        <v>91</v>
      </c>
    </row>
    <row r="43" spans="2:6">
      <c r="B43">
        <v>2273</v>
      </c>
      <c r="C43">
        <v>50</v>
      </c>
      <c r="D43" s="1">
        <v>0</v>
      </c>
      <c r="E43" t="s">
        <v>92</v>
      </c>
      <c r="F43" t="s">
        <v>93</v>
      </c>
    </row>
    <row r="44" spans="2:6">
      <c r="B44">
        <v>2273</v>
      </c>
      <c r="C44">
        <v>51</v>
      </c>
      <c r="D44" s="1">
        <v>0.31819999999999998</v>
      </c>
      <c r="E44" t="s">
        <v>94</v>
      </c>
      <c r="F44" t="s">
        <v>95</v>
      </c>
    </row>
    <row r="45" spans="2:6">
      <c r="B45">
        <v>2273</v>
      </c>
      <c r="C45">
        <v>52</v>
      </c>
      <c r="D45" s="1">
        <v>0</v>
      </c>
      <c r="E45" t="s">
        <v>96</v>
      </c>
      <c r="F45" t="s">
        <v>97</v>
      </c>
    </row>
    <row r="46" spans="2:6">
      <c r="B46">
        <v>2273</v>
      </c>
      <c r="C46">
        <v>53</v>
      </c>
      <c r="D46" s="1">
        <v>-0.43569999999999998</v>
      </c>
      <c r="E46" t="s">
        <v>98</v>
      </c>
      <c r="F46" t="s">
        <v>99</v>
      </c>
    </row>
    <row r="47" spans="2:6">
      <c r="B47">
        <v>2273</v>
      </c>
      <c r="C47">
        <v>54</v>
      </c>
      <c r="D47" s="1">
        <v>0</v>
      </c>
      <c r="E47" t="s">
        <v>100</v>
      </c>
      <c r="F47" t="s">
        <v>101</v>
      </c>
    </row>
    <row r="48" spans="2:6">
      <c r="B48">
        <v>2273</v>
      </c>
      <c r="C48">
        <v>55</v>
      </c>
      <c r="D48" s="1">
        <v>-0.39190000000000003</v>
      </c>
      <c r="E48" t="s">
        <v>102</v>
      </c>
      <c r="F48" t="s">
        <v>103</v>
      </c>
    </row>
    <row r="49" spans="2:6">
      <c r="B49">
        <v>2273</v>
      </c>
      <c r="C49">
        <v>56</v>
      </c>
      <c r="D49" s="1">
        <v>2162821.6299000001</v>
      </c>
      <c r="E49" t="s">
        <v>104</v>
      </c>
      <c r="F49" t="s">
        <v>105</v>
      </c>
    </row>
    <row r="50" spans="2:6">
      <c r="B50">
        <v>2273</v>
      </c>
      <c r="C50">
        <v>57</v>
      </c>
      <c r="D50" s="1">
        <v>349888608</v>
      </c>
      <c r="E50" t="s">
        <v>106</v>
      </c>
      <c r="F50" t="s">
        <v>105</v>
      </c>
    </row>
    <row r="51" spans="2:6">
      <c r="B51">
        <v>2273</v>
      </c>
      <c r="C51">
        <v>58</v>
      </c>
      <c r="D51" s="1">
        <v>2134795.8983999998</v>
      </c>
      <c r="E51" t="s">
        <v>107</v>
      </c>
      <c r="F51" t="s">
        <v>108</v>
      </c>
    </row>
    <row r="52" spans="2:6">
      <c r="B52">
        <v>2273</v>
      </c>
      <c r="C52">
        <v>59</v>
      </c>
      <c r="D52" s="1">
        <v>345328768</v>
      </c>
      <c r="E52" t="s">
        <v>109</v>
      </c>
      <c r="F52" t="s">
        <v>110</v>
      </c>
    </row>
    <row r="53" spans="2:6">
      <c r="B53">
        <v>2273</v>
      </c>
      <c r="C53">
        <v>60</v>
      </c>
      <c r="D53" s="1">
        <v>1.3</v>
      </c>
      <c r="E53" t="s">
        <v>111</v>
      </c>
      <c r="F53" t="s">
        <v>112</v>
      </c>
    </row>
    <row r="54" spans="2:6">
      <c r="B54">
        <v>2273</v>
      </c>
      <c r="C54">
        <v>61</v>
      </c>
      <c r="D54" s="1">
        <v>1.3</v>
      </c>
      <c r="E54" t="s">
        <v>113</v>
      </c>
      <c r="F54" t="s">
        <v>114</v>
      </c>
    </row>
    <row r="55" spans="2:6">
      <c r="B55">
        <v>2273</v>
      </c>
      <c r="C55">
        <v>62</v>
      </c>
      <c r="D55" s="1">
        <v>45.704000000000001</v>
      </c>
      <c r="E55" t="s">
        <v>115</v>
      </c>
      <c r="F55" t="s">
        <v>116</v>
      </c>
    </row>
    <row r="56" spans="2:6">
      <c r="B56">
        <v>2273</v>
      </c>
      <c r="C56">
        <v>63</v>
      </c>
      <c r="D56" s="1">
        <v>1.3</v>
      </c>
      <c r="E56" t="s">
        <v>117</v>
      </c>
      <c r="F56" t="s">
        <v>118</v>
      </c>
    </row>
    <row r="57" spans="2:6">
      <c r="B57">
        <v>2273</v>
      </c>
      <c r="C57">
        <v>64</v>
      </c>
      <c r="D57" s="1">
        <v>40</v>
      </c>
      <c r="E57" t="s">
        <v>119</v>
      </c>
      <c r="F57" t="s">
        <v>120</v>
      </c>
    </row>
    <row r="58" spans="2:6">
      <c r="B58">
        <v>2273</v>
      </c>
      <c r="C58">
        <v>65</v>
      </c>
      <c r="D58" s="1">
        <v>1</v>
      </c>
      <c r="E58" t="s">
        <v>121</v>
      </c>
      <c r="F58" t="s">
        <v>122</v>
      </c>
    </row>
    <row r="59" spans="2:6">
      <c r="B59">
        <v>2273</v>
      </c>
      <c r="C59">
        <v>66</v>
      </c>
      <c r="D59" s="1">
        <v>1</v>
      </c>
      <c r="E59" t="s">
        <v>123</v>
      </c>
      <c r="F59" t="s">
        <v>124</v>
      </c>
    </row>
    <row r="60" spans="2:6">
      <c r="B60">
        <v>2273</v>
      </c>
      <c r="C60">
        <v>67</v>
      </c>
      <c r="D60" s="1">
        <v>0.1183</v>
      </c>
      <c r="E60" t="s">
        <v>125</v>
      </c>
      <c r="F60" t="s">
        <v>126</v>
      </c>
    </row>
    <row r="61" spans="2:6">
      <c r="B61">
        <v>2273</v>
      </c>
      <c r="C61">
        <v>68</v>
      </c>
      <c r="D61" s="1">
        <v>22.89</v>
      </c>
      <c r="E61" t="s">
        <v>127</v>
      </c>
      <c r="F61" t="s">
        <v>128</v>
      </c>
    </row>
    <row r="62" spans="2:6">
      <c r="B62">
        <v>2273</v>
      </c>
      <c r="C62">
        <v>69</v>
      </c>
      <c r="D62" s="1">
        <v>15.55</v>
      </c>
      <c r="E62" t="s">
        <v>129</v>
      </c>
      <c r="F62" t="s">
        <v>130</v>
      </c>
    </row>
    <row r="63" spans="2:6">
      <c r="B63">
        <v>2273</v>
      </c>
      <c r="C63">
        <v>70</v>
      </c>
      <c r="D63" s="1">
        <v>0.42970000000000003</v>
      </c>
      <c r="E63" t="s">
        <v>131</v>
      </c>
      <c r="F63" t="s">
        <v>132</v>
      </c>
    </row>
    <row r="64" spans="2:6">
      <c r="B64">
        <v>2273</v>
      </c>
      <c r="C64">
        <v>71</v>
      </c>
      <c r="D64" s="1">
        <v>62.66</v>
      </c>
      <c r="E64" t="s">
        <v>133</v>
      </c>
      <c r="F64" t="s">
        <v>134</v>
      </c>
    </row>
    <row r="65" spans="2:6">
      <c r="B65">
        <v>2273</v>
      </c>
      <c r="C65">
        <v>72</v>
      </c>
      <c r="D65" s="1">
        <v>14.13</v>
      </c>
      <c r="E65" t="s">
        <v>135</v>
      </c>
      <c r="F65" t="s">
        <v>136</v>
      </c>
    </row>
    <row r="66" spans="2:6">
      <c r="B66">
        <v>2273</v>
      </c>
      <c r="C66">
        <v>73</v>
      </c>
      <c r="D66" s="1">
        <v>0.13669999999999999</v>
      </c>
      <c r="E66" t="s">
        <v>137</v>
      </c>
      <c r="F66" t="s">
        <v>138</v>
      </c>
    </row>
    <row r="67" spans="2:6">
      <c r="B67">
        <v>2273</v>
      </c>
      <c r="C67">
        <v>74</v>
      </c>
      <c r="D67" s="1">
        <v>26.59</v>
      </c>
      <c r="E67" t="s">
        <v>139</v>
      </c>
      <c r="F67" t="s">
        <v>140</v>
      </c>
    </row>
    <row r="68" spans="2:6">
      <c r="B68">
        <v>2273</v>
      </c>
      <c r="C68">
        <v>75</v>
      </c>
      <c r="D68" s="1">
        <v>14.89</v>
      </c>
      <c r="E68" t="s">
        <v>141</v>
      </c>
      <c r="F68" t="s">
        <v>142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Sheet3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U6040067</dc:creator>
  <cp:lastModifiedBy>U6040067</cp:lastModifiedBy>
  <dcterms:created xsi:type="dcterms:W3CDTF">2016-11-21T02:56:44Z</dcterms:created>
  <dcterms:modified xsi:type="dcterms:W3CDTF">2016-11-21T02:57:40Z</dcterms:modified>
</cp:coreProperties>
</file>