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Boutchich\PycharmProjects\calculations\"/>
    </mc:Choice>
  </mc:AlternateContent>
  <xr:revisionPtr revIDLastSave="0" documentId="13_ncr:1_{7290FF35-4167-4234-BBAA-FDEE9E18CD69}" xr6:coauthVersionLast="45" xr6:coauthVersionMax="45" xr10:uidLastSave="{00000000-0000-0000-0000-000000000000}"/>
  <bookViews>
    <workbookView xWindow="-110" yWindow="-110" windowWidth="19420" windowHeight="10420" xr2:uid="{EC4C3AB2-C35D-491A-A86B-AE0B2E2893F5}"/>
  </bookViews>
  <sheets>
    <sheet name="60m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4" l="1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<sst xmlns="http://schemas.openxmlformats.org/spreadsheetml/2006/main" count="6" uniqueCount="6">
  <si>
    <t>Frequency</t>
  </si>
  <si>
    <t>R</t>
  </si>
  <si>
    <t>Theta</t>
  </si>
  <si>
    <t>Ln(2w)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</si>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</sst>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SiN 100nm</a:t>
            </a:r>
            <a:endParaRPr lang="en-SG"/>
          </a:p>
        </c:rich>
      </c:tx>
      <c:layout>
        <c:manualLayout>
          <c:xMode val="edge"/>
          <c:yMode val="edge"/>
          <c:x val="0.45539522367678664"/>
          <c:y val="1.5968067218438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'60mA'!$E$1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'60mA'!$D$2:$D$20</c:f>
              <c:numCache>
                <c:formatCode>General</c:formatCode>
                <c:ptCount val="19"/>
                <c:pt idx="0">
                  <c:v>7.1361944329573825</c:v>
                </c:pt>
                <c:pt idx="1">
                  <c:v>7.829341613517327</c:v>
                </c:pt>
                <c:pt idx="2">
                  <c:v>8.2348067216254925</c:v>
                </c:pt>
                <c:pt idx="3">
                  <c:v>8.5224887940772724</c:v>
                </c:pt>
                <c:pt idx="4">
                  <c:v>8.745632345391483</c:v>
                </c:pt>
                <c:pt idx="5">
                  <c:v>8.9279539021854379</c:v>
                </c:pt>
                <c:pt idx="6">
                  <c:v>9.0821045820126951</c:v>
                </c:pt>
                <c:pt idx="7">
                  <c:v>9.2156359746372178</c:v>
                </c:pt>
                <c:pt idx="8">
                  <c:v>9.3334190102936017</c:v>
                </c:pt>
                <c:pt idx="9">
                  <c:v>9.4387795259514284</c:v>
                </c:pt>
                <c:pt idx="10">
                  <c:v>10.131926706511374</c:v>
                </c:pt>
                <c:pt idx="11">
                  <c:v>10.537391814619538</c:v>
                </c:pt>
                <c:pt idx="12">
                  <c:v>10.825073887071319</c:v>
                </c:pt>
                <c:pt idx="13">
                  <c:v>11.048217438385528</c:v>
                </c:pt>
                <c:pt idx="14">
                  <c:v>11.230538995179483</c:v>
                </c:pt>
                <c:pt idx="15">
                  <c:v>11.384689675006742</c:v>
                </c:pt>
                <c:pt idx="16">
                  <c:v>11.518221067631263</c:v>
                </c:pt>
                <c:pt idx="17">
                  <c:v>11.636004103287647</c:v>
                </c:pt>
                <c:pt idx="18">
                  <c:v>11.741364618945473</c:v>
                </c:pt>
              </c:numCache>
            </c:numRef>
          </c:xVal>
          <c:yVal>
            <c:numRef>
              <c:f>'60mA'!$E$2:$E$20</c:f>
              <c:numCache>
                <c:formatCode>General</c:formatCode>
                <c:ptCount val="19"/>
                <c:pt idx="0">
                  <c:v>6.05764478E-4</c:v>
                </c:pt>
                <c:pt idx="1">
                  <c:v>5.80375804999999E-4</c:v>
                </c:pt>
                <c:pt idx="2">
                  <c:v>5.6639277700000002E-4</c:v>
                </c:pt>
                <c:pt idx="3">
                  <c:v>5.5652631700000004E-4</c:v>
                </c:pt>
                <c:pt idx="4">
                  <c:v>5.4746699399999996E-4</c:v>
                </c:pt>
                <c:pt idx="5">
                  <c:v>5.3929426299999998E-4</c:v>
                </c:pt>
                <c:pt idx="6">
                  <c:v>5.3221210699999904E-4</c:v>
                </c:pt>
                <c:pt idx="7">
                  <c:v>5.2621503899999997E-4</c:v>
                </c:pt>
                <c:pt idx="8">
                  <c:v>5.2070832599999896E-4</c:v>
                </c:pt>
                <c:pt idx="9">
                  <c:v>5.1539204199999998E-4</c:v>
                </c:pt>
                <c:pt idx="10">
                  <c:v>4.8183136899999902E-4</c:v>
                </c:pt>
                <c:pt idx="11">
                  <c:v>4.6182526799999998E-4</c:v>
                </c:pt>
                <c:pt idx="12">
                  <c:v>4.4844245399999999E-4</c:v>
                </c:pt>
                <c:pt idx="13">
                  <c:v>4.3693977199999899E-4</c:v>
                </c:pt>
                <c:pt idx="14">
                  <c:v>4.2893110099999999E-4</c:v>
                </c:pt>
                <c:pt idx="15">
                  <c:v>4.2178925500000001E-4</c:v>
                </c:pt>
                <c:pt idx="16">
                  <c:v>4.1542267999999997E-4</c:v>
                </c:pt>
                <c:pt idx="17">
                  <c:v>4.0943806399999902E-4</c:v>
                </c:pt>
                <c:pt idx="18">
                  <c:v>4.0545515700000001E-4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5-41DB-A4D2-E82756B0A9AE}"/>
            </c:ext>
          </c:extLst>
        </c:ser>
        <c:ser>
          <c:idx val="1"/>
          <c:order val="1"/>
          <c:tx>
            <c:strRef>
              <c:f>'60mA'!$F$1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'60mA'!$D$2:$D$20</c:f>
              <c:numCache>
                <c:formatCode>General</c:formatCode>
                <c:ptCount val="19"/>
                <c:pt idx="0">
                  <c:v>7.1361944329573825</c:v>
                </c:pt>
                <c:pt idx="1">
                  <c:v>7.829341613517327</c:v>
                </c:pt>
                <c:pt idx="2">
                  <c:v>8.2348067216254925</c:v>
                </c:pt>
                <c:pt idx="3">
                  <c:v>8.5224887940772724</c:v>
                </c:pt>
                <c:pt idx="4">
                  <c:v>8.745632345391483</c:v>
                </c:pt>
                <c:pt idx="5">
                  <c:v>8.9279539021854379</c:v>
                </c:pt>
                <c:pt idx="6">
                  <c:v>9.0821045820126951</c:v>
                </c:pt>
                <c:pt idx="7">
                  <c:v>9.2156359746372178</c:v>
                </c:pt>
                <c:pt idx="8">
                  <c:v>9.3334190102936017</c:v>
                </c:pt>
                <c:pt idx="9">
                  <c:v>9.4387795259514284</c:v>
                </c:pt>
                <c:pt idx="10">
                  <c:v>10.131926706511374</c:v>
                </c:pt>
                <c:pt idx="11">
                  <c:v>10.537391814619538</c:v>
                </c:pt>
                <c:pt idx="12">
                  <c:v>10.825073887071319</c:v>
                </c:pt>
                <c:pt idx="13">
                  <c:v>11.048217438385528</c:v>
                </c:pt>
                <c:pt idx="14">
                  <c:v>11.230538995179483</c:v>
                </c:pt>
                <c:pt idx="15">
                  <c:v>11.384689675006742</c:v>
                </c:pt>
                <c:pt idx="16">
                  <c:v>11.518221067631263</c:v>
                </c:pt>
                <c:pt idx="17">
                  <c:v>11.636004103287647</c:v>
                </c:pt>
                <c:pt idx="18">
                  <c:v>11.741364618945473</c:v>
                </c:pt>
              </c:numCache>
            </c:numRef>
          </c:xVal>
          <c:yVal>
            <c:numRef>
              <c:f>'60mA'!$F$2:$F$20</c:f>
              <c:numCache>
                <c:formatCode>0.00E+00</c:formatCode>
                <c:ptCount val="19"/>
                <c:pt idx="0">
                  <c:v>-4.5539789500000002E-5</c:v>
                </c:pt>
                <c:pt idx="1">
                  <c:v>-4.1999262499999997E-5</c:v>
                </c:pt>
                <c:pt idx="2">
                  <c:v>-4.3909419599999998E-5</c:v>
                </c:pt>
                <c:pt idx="3">
                  <c:v>-4.7066156899999997E-5</c:v>
                </c:pt>
                <c:pt idx="4">
                  <c:v>-4.9706903500000003E-5</c:v>
                </c:pt>
                <c:pt idx="5">
                  <c:v>-5.1184931699999998E-5</c:v>
                </c:pt>
                <c:pt idx="6">
                  <c:v>-5.2383173999999897E-5</c:v>
                </c:pt>
                <c:pt idx="7">
                  <c:v>-5.3657954700000002E-5</c:v>
                </c:pt>
                <c:pt idx="8">
                  <c:v>-5.4650020000000002E-5</c:v>
                </c:pt>
                <c:pt idx="9">
                  <c:v>-5.57208205999999E-5</c:v>
                </c:pt>
                <c:pt idx="10">
                  <c:v>-5.9018183500000002E-5</c:v>
                </c:pt>
                <c:pt idx="11">
                  <c:v>-6.1207758599999995E-5</c:v>
                </c:pt>
                <c:pt idx="12">
                  <c:v>-6.2812861700000004E-5</c:v>
                </c:pt>
                <c:pt idx="13">
                  <c:v>-6.4230829699999894E-5</c:v>
                </c:pt>
                <c:pt idx="14">
                  <c:v>-6.5452508799999999E-5</c:v>
                </c:pt>
                <c:pt idx="15">
                  <c:v>-6.6725459599999994E-5</c:v>
                </c:pt>
                <c:pt idx="16">
                  <c:v>-6.7607661700000001E-5</c:v>
                </c:pt>
                <c:pt idx="17">
                  <c:v>-6.8364985200000002E-5</c:v>
                </c:pt>
                <c:pt idx="18">
                  <c:v>-6.9169184600000001E-5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25-41DB-A4D2-E82756B0A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10319"/>
        <c:axId val="1861429471"/>
      </c:scatterChart>
      <c:valAx>
        <c:axId val="1996010319"/>
        <c:scaling>
          <c:orientation val="minMax"/>
          <c:max val="12"/>
          <c:min val="6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>
                    <a:effectLst/>
                  </a:rPr>
                  <a:t>Ln(2w)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29471"/>
        <c:crosses val="autoZero"/>
        <c:crossBetween val="midCat"/>
      </c:valAx>
      <c:valAx>
        <c:axId val="18614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>
                    <a:effectLst/>
                  </a:rPr>
                  <a:t>V3w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1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0</xdr:row>
      <xdr:rowOff>0</xdr:rowOff>
    </xdr:from>
    <xdr:to>
      <xdr:col>19</xdr:col>
      <xdr:colOff>552449</xdr:colOff>
      <xdr:row>25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8F2C6-DBF4-4BE4-8BA0-93C5C26A1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3677-D4F4-4BEB-A577-1C33002D63A0}">
  <dimension ref="A1:F27"/>
  <sheetViews>
    <sheetView tabSelected="1" workbookViewId="0">
      <selection activeCell="H29" sqref="H29"/>
    </sheetView>
  </sheetViews>
  <sheetFormatPr defaultRowHeight="14.5" x14ac:dyDescent="0.35"/>
  <cols>
    <col min="1" max="1" width="9.453125" bestFit="1" customWidth="1"/>
    <col min="2" max="2" width="12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100</v>
      </c>
      <c r="B2">
        <v>6.0747065600000002E-4</v>
      </c>
      <c r="C2">
        <v>-4.3002680299999998</v>
      </c>
      <c r="D2">
        <f>LN(4*PI()*A2)</f>
        <v>7.1361944329573825</v>
      </c>
      <c r="E2">
        <v>6.05764478E-4</v>
      </c>
      <c r="F2" s="1">
        <v>-4.5539789500000002E-5</v>
      </c>
    </row>
    <row r="3" spans="1:6" x14ac:dyDescent="0.35">
      <c r="A3">
        <v>200</v>
      </c>
      <c r="B3">
        <v>5.8189154899999896E-4</v>
      </c>
      <c r="C3">
        <v>-4.1399775399999896</v>
      </c>
      <c r="D3">
        <f t="shared" ref="D3:D20" si="0">LN(4*PI()*A3)</f>
        <v>7.829341613517327</v>
      </c>
      <c r="E3">
        <v>5.80375804999999E-4</v>
      </c>
      <c r="F3" s="1">
        <v>-4.1999262499999997E-5</v>
      </c>
    </row>
    <row r="4" spans="1:6" x14ac:dyDescent="0.35">
      <c r="A4">
        <v>300</v>
      </c>
      <c r="B4">
        <v>5.6809126299999901E-4</v>
      </c>
      <c r="C4">
        <v>-4.4340266399999901</v>
      </c>
      <c r="D4">
        <f t="shared" si="0"/>
        <v>8.2348067216254925</v>
      </c>
      <c r="E4">
        <v>5.6639277700000002E-4</v>
      </c>
      <c r="F4" s="1">
        <v>-4.3909419599999998E-5</v>
      </c>
    </row>
    <row r="5" spans="1:6" x14ac:dyDescent="0.35">
      <c r="A5">
        <v>400</v>
      </c>
      <c r="B5">
        <v>5.5851118199999898E-4</v>
      </c>
      <c r="C5">
        <v>-4.8343134799999898</v>
      </c>
      <c r="D5">
        <f t="shared" si="0"/>
        <v>8.5224887940772724</v>
      </c>
      <c r="E5">
        <v>5.5652631700000004E-4</v>
      </c>
      <c r="F5" s="1">
        <v>-4.7066156899999997E-5</v>
      </c>
    </row>
    <row r="6" spans="1:6" x14ac:dyDescent="0.35">
      <c r="A6">
        <v>500</v>
      </c>
      <c r="B6">
        <v>5.4971809399999999E-4</v>
      </c>
      <c r="C6">
        <v>-5.1886226299999896</v>
      </c>
      <c r="D6">
        <f t="shared" si="0"/>
        <v>8.745632345391483</v>
      </c>
      <c r="E6">
        <v>5.4746699399999996E-4</v>
      </c>
      <c r="F6" s="1">
        <v>-4.9706903500000003E-5</v>
      </c>
    </row>
    <row r="7" spans="1:6" x14ac:dyDescent="0.35">
      <c r="A7">
        <v>600</v>
      </c>
      <c r="B7">
        <v>5.4171418899999903E-4</v>
      </c>
      <c r="C7">
        <v>-5.4224665200000004</v>
      </c>
      <c r="D7">
        <f t="shared" si="0"/>
        <v>8.9279539021854379</v>
      </c>
      <c r="E7">
        <v>5.3929426299999998E-4</v>
      </c>
      <c r="F7" s="1">
        <v>-5.1184931699999998E-5</v>
      </c>
    </row>
    <row r="8" spans="1:6" x14ac:dyDescent="0.35">
      <c r="A8">
        <v>700</v>
      </c>
      <c r="B8">
        <v>5.3478144199999998E-4</v>
      </c>
      <c r="C8">
        <v>-5.6217036399999998</v>
      </c>
      <c r="D8">
        <f t="shared" si="0"/>
        <v>9.0821045820126951</v>
      </c>
      <c r="E8">
        <v>5.3221210699999904E-4</v>
      </c>
      <c r="F8" s="1">
        <v>-5.2383173999999897E-5</v>
      </c>
    </row>
    <row r="9" spans="1:6" x14ac:dyDescent="0.35">
      <c r="A9">
        <v>800</v>
      </c>
      <c r="B9">
        <v>5.2893965199999899E-4</v>
      </c>
      <c r="C9">
        <v>-5.8226434999999901</v>
      </c>
      <c r="D9">
        <f t="shared" si="0"/>
        <v>9.2156359746372178</v>
      </c>
      <c r="E9">
        <v>5.2621503899999997E-4</v>
      </c>
      <c r="F9" s="1">
        <v>-5.3657954700000002E-5</v>
      </c>
    </row>
    <row r="10" spans="1:6" x14ac:dyDescent="0.35">
      <c r="A10">
        <v>900</v>
      </c>
      <c r="B10">
        <v>5.2356696399999902E-4</v>
      </c>
      <c r="C10">
        <v>-5.9918878900000001</v>
      </c>
      <c r="D10">
        <f t="shared" si="0"/>
        <v>9.3334190102936017</v>
      </c>
      <c r="E10">
        <v>5.2070832599999896E-4</v>
      </c>
      <c r="F10" s="1">
        <v>-5.4650020000000002E-5</v>
      </c>
    </row>
    <row r="11" spans="1:6" x14ac:dyDescent="0.35">
      <c r="A11">
        <v>1000</v>
      </c>
      <c r="B11">
        <v>5.1839533499999904E-4</v>
      </c>
      <c r="C11">
        <v>-6.1710750000000001</v>
      </c>
      <c r="D11">
        <f t="shared" si="0"/>
        <v>9.4387795259514284</v>
      </c>
      <c r="E11">
        <v>5.1539204199999998E-4</v>
      </c>
      <c r="F11" s="1">
        <v>-5.57208205999999E-5</v>
      </c>
    </row>
    <row r="12" spans="1:6" x14ac:dyDescent="0.35">
      <c r="A12">
        <v>2000</v>
      </c>
      <c r="B12">
        <v>4.8542719200000002E-4</v>
      </c>
      <c r="C12">
        <v>-6.9834589599999903</v>
      </c>
      <c r="D12">
        <f t="shared" si="0"/>
        <v>10.131926706511374</v>
      </c>
      <c r="E12">
        <v>4.8183136899999902E-4</v>
      </c>
      <c r="F12" s="1">
        <v>-5.9018183500000002E-5</v>
      </c>
    </row>
    <row r="13" spans="1:6" x14ac:dyDescent="0.35">
      <c r="A13">
        <v>3000</v>
      </c>
      <c r="B13">
        <v>4.6585797700000002E-4</v>
      </c>
      <c r="C13">
        <v>-7.5497492699999897</v>
      </c>
      <c r="D13">
        <f t="shared" si="0"/>
        <v>10.537391814619538</v>
      </c>
      <c r="E13">
        <v>4.6182526799999998E-4</v>
      </c>
      <c r="F13" s="1">
        <v>-6.1207758599999995E-5</v>
      </c>
    </row>
    <row r="14" spans="1:6" x14ac:dyDescent="0.35">
      <c r="A14">
        <v>4000</v>
      </c>
      <c r="B14">
        <v>4.5281610799999901E-4</v>
      </c>
      <c r="C14">
        <v>-7.9734919599999996</v>
      </c>
      <c r="D14">
        <f t="shared" si="0"/>
        <v>10.825073887071319</v>
      </c>
      <c r="E14">
        <v>4.4844245399999999E-4</v>
      </c>
      <c r="F14" s="1">
        <v>-6.2812861700000004E-5</v>
      </c>
    </row>
    <row r="15" spans="1:6" x14ac:dyDescent="0.35">
      <c r="A15">
        <v>5000</v>
      </c>
      <c r="B15">
        <v>4.4163129999999902E-4</v>
      </c>
      <c r="C15">
        <v>-8.3621882599999893</v>
      </c>
      <c r="D15">
        <f t="shared" si="0"/>
        <v>11.048217438385528</v>
      </c>
      <c r="E15">
        <v>4.3693977199999899E-4</v>
      </c>
      <c r="F15" s="1">
        <v>-6.4230829699999894E-5</v>
      </c>
    </row>
    <row r="16" spans="1:6" x14ac:dyDescent="0.35">
      <c r="A16">
        <v>6000</v>
      </c>
      <c r="B16">
        <v>4.3389142700000003E-4</v>
      </c>
      <c r="C16">
        <v>-8.6761775600000099</v>
      </c>
      <c r="D16">
        <f t="shared" si="0"/>
        <v>11.230538995179483</v>
      </c>
      <c r="E16">
        <v>4.2893110099999999E-4</v>
      </c>
      <c r="F16" s="1">
        <v>-6.5452508799999999E-5</v>
      </c>
    </row>
    <row r="17" spans="1:6" x14ac:dyDescent="0.35">
      <c r="A17">
        <v>7000</v>
      </c>
      <c r="B17">
        <v>4.2703412899999901E-4</v>
      </c>
      <c r="C17">
        <v>-8.9894526999999798</v>
      </c>
      <c r="D17">
        <f t="shared" si="0"/>
        <v>11.384689675006742</v>
      </c>
      <c r="E17">
        <v>4.2178925500000001E-4</v>
      </c>
      <c r="F17" s="1">
        <v>-6.6725459599999994E-5</v>
      </c>
    </row>
    <row r="18" spans="1:6" x14ac:dyDescent="0.35">
      <c r="A18">
        <v>8000</v>
      </c>
      <c r="B18">
        <v>4.2088434899999899E-4</v>
      </c>
      <c r="C18">
        <v>-9.2430719400000108</v>
      </c>
      <c r="D18">
        <f t="shared" si="0"/>
        <v>11.518221067631263</v>
      </c>
      <c r="E18">
        <v>4.1542267999999997E-4</v>
      </c>
      <c r="F18" s="1">
        <v>-6.7607661700000001E-5</v>
      </c>
    </row>
    <row r="19" spans="1:6" x14ac:dyDescent="0.35">
      <c r="A19">
        <v>9000</v>
      </c>
      <c r="B19">
        <v>4.1510187799999998E-4</v>
      </c>
      <c r="C19">
        <v>-9.4793330099999995</v>
      </c>
      <c r="D19">
        <f t="shared" si="0"/>
        <v>11.636004103287647</v>
      </c>
      <c r="E19">
        <v>4.0943806399999902E-4</v>
      </c>
      <c r="F19" s="1">
        <v>-6.8364985200000002E-5</v>
      </c>
    </row>
    <row r="20" spans="1:6" x14ac:dyDescent="0.35">
      <c r="A20">
        <v>10000</v>
      </c>
      <c r="B20">
        <v>4.1130976199999902E-4</v>
      </c>
      <c r="C20">
        <v>-9.6808771899999808</v>
      </c>
      <c r="D20">
        <f t="shared" si="0"/>
        <v>11.741364618945473</v>
      </c>
      <c r="E20">
        <v>4.0545515700000001E-4</v>
      </c>
      <c r="F20" s="1">
        <v>-6.9169184600000001E-5</v>
      </c>
    </row>
    <row r="22" spans="1:6" x14ac:dyDescent="0.35">
      <c r="B22" s="2"/>
    </row>
    <row r="23" spans="1:6" x14ac:dyDescent="0.35">
      <c r="B23" s="2"/>
    </row>
    <row r="24" spans="1:6" x14ac:dyDescent="0.35">
      <c r="B24" s="2"/>
    </row>
    <row r="25" spans="1:6" x14ac:dyDescent="0.35">
      <c r="B25" s="2"/>
    </row>
    <row r="26" spans="1:6" x14ac:dyDescent="0.35">
      <c r="A26" s="3"/>
      <c r="B26" s="2"/>
    </row>
    <row r="27" spans="1:6" x14ac:dyDescent="0.35">
      <c r="B2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Yang</dc:creator>
  <cp:lastModifiedBy>Mohamed Boutchich</cp:lastModifiedBy>
  <dcterms:created xsi:type="dcterms:W3CDTF">2020-12-15T03:54:25Z</dcterms:created>
  <dcterms:modified xsi:type="dcterms:W3CDTF">2020-12-18T09:36:01Z</dcterms:modified>
</cp:coreProperties>
</file>