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hamed Boutchich\PycharmProjects\calculations\"/>
    </mc:Choice>
  </mc:AlternateContent>
  <xr:revisionPtr revIDLastSave="0" documentId="13_ncr:1_{0CBE3262-9169-4335-B7BD-2B99B3DD06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90m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2" i="7"/>
</calcChain>
</file>

<file path=xl/sharedStrings.xml><?xml version="1.0" encoding="utf-8"?>
<sst xmlns="http://schemas.openxmlformats.org/spreadsheetml/2006/main" count="8" uniqueCount="8">
  <si>
    <t>Frequency</t>
  </si>
  <si>
    <t>V0</t>
  </si>
  <si>
    <t>I0</t>
  </si>
  <si>
    <t>R</t>
  </si>
  <si>
    <t>Theta</t>
  </si>
  <si>
    <t>X</t>
  </si>
  <si>
    <t>Y</t>
  </si>
  <si>
    <t>Ln(2w)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</si>
</sst>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SiN 50nm, Pin L8-R11</a:t>
            </a:r>
            <a:endParaRPr lang="en-SG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'90mA'!$G$1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'90mA'!$F$2:$F$18</c:f>
              <c:numCache>
                <c:formatCode>General</c:formatCode>
                <c:ptCount val="17"/>
                <c:pt idx="0">
                  <c:v>8.2348067216254925</c:v>
                </c:pt>
                <c:pt idx="1">
                  <c:v>8.5224887940772724</c:v>
                </c:pt>
                <c:pt idx="2">
                  <c:v>8.745632345391483</c:v>
                </c:pt>
                <c:pt idx="3">
                  <c:v>8.9279539021854379</c:v>
                </c:pt>
                <c:pt idx="4">
                  <c:v>9.0821045820126951</c:v>
                </c:pt>
                <c:pt idx="5">
                  <c:v>9.2156359746372178</c:v>
                </c:pt>
                <c:pt idx="6">
                  <c:v>9.3334190102936017</c:v>
                </c:pt>
                <c:pt idx="7">
                  <c:v>9.4387795259514284</c:v>
                </c:pt>
                <c:pt idx="8">
                  <c:v>10.131926706511374</c:v>
                </c:pt>
                <c:pt idx="9">
                  <c:v>10.537391814619538</c:v>
                </c:pt>
                <c:pt idx="10">
                  <c:v>10.825073887071319</c:v>
                </c:pt>
                <c:pt idx="11">
                  <c:v>11.048217438385528</c:v>
                </c:pt>
                <c:pt idx="12">
                  <c:v>11.230538995179483</c:v>
                </c:pt>
                <c:pt idx="13">
                  <c:v>11.384689675006742</c:v>
                </c:pt>
                <c:pt idx="14">
                  <c:v>11.518221067631263</c:v>
                </c:pt>
                <c:pt idx="15">
                  <c:v>11.636004103287647</c:v>
                </c:pt>
                <c:pt idx="16">
                  <c:v>11.741364618945473</c:v>
                </c:pt>
              </c:numCache>
            </c:numRef>
          </c:xVal>
          <c:yVal>
            <c:numRef>
              <c:f>'90mA'!$G$2:$G$18</c:f>
              <c:numCache>
                <c:formatCode>General</c:formatCode>
                <c:ptCount val="17"/>
                <c:pt idx="0">
                  <c:v>1.7884067199999899E-3</c:v>
                </c:pt>
                <c:pt idx="1">
                  <c:v>1.7545080499999999E-3</c:v>
                </c:pt>
                <c:pt idx="2">
                  <c:v>1.7255194499999999E-3</c:v>
                </c:pt>
                <c:pt idx="3">
                  <c:v>1.70072266E-3</c:v>
                </c:pt>
                <c:pt idx="4">
                  <c:v>1.6789821499999899E-3</c:v>
                </c:pt>
                <c:pt idx="5">
                  <c:v>1.6599325300000001E-3</c:v>
                </c:pt>
                <c:pt idx="6">
                  <c:v>1.64192892E-3</c:v>
                </c:pt>
                <c:pt idx="7">
                  <c:v>1.6257278299999999E-3</c:v>
                </c:pt>
                <c:pt idx="8">
                  <c:v>1.51792117E-3</c:v>
                </c:pt>
                <c:pt idx="9">
                  <c:v>1.44903522999999E-3</c:v>
                </c:pt>
                <c:pt idx="10">
                  <c:v>1.39997263999999E-3</c:v>
                </c:pt>
                <c:pt idx="11">
                  <c:v>1.3624674800000001E-3</c:v>
                </c:pt>
                <c:pt idx="12">
                  <c:v>1.3329106599999901E-3</c:v>
                </c:pt>
                <c:pt idx="13">
                  <c:v>1.3069499899999999E-3</c:v>
                </c:pt>
                <c:pt idx="14">
                  <c:v>1.2840719799999999E-3</c:v>
                </c:pt>
                <c:pt idx="15">
                  <c:v>1.2649367800000001E-3</c:v>
                </c:pt>
                <c:pt idx="16">
                  <c:v>1.2473592899999999E-3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9E-4122-9BD2-808B328CB604}"/>
            </c:ext>
          </c:extLst>
        </c:ser>
        <c:ser>
          <c:idx val="1"/>
          <c:order val="1"/>
          <c:tx>
            <c:strRef>
              <c:f>'90mA'!$H$1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'90mA'!$F$2:$F$18</c:f>
              <c:numCache>
                <c:formatCode>General</c:formatCode>
                <c:ptCount val="17"/>
                <c:pt idx="0">
                  <c:v>8.2348067216254925</c:v>
                </c:pt>
                <c:pt idx="1">
                  <c:v>8.5224887940772724</c:v>
                </c:pt>
                <c:pt idx="2">
                  <c:v>8.745632345391483</c:v>
                </c:pt>
                <c:pt idx="3">
                  <c:v>8.9279539021854379</c:v>
                </c:pt>
                <c:pt idx="4">
                  <c:v>9.0821045820126951</c:v>
                </c:pt>
                <c:pt idx="5">
                  <c:v>9.2156359746372178</c:v>
                </c:pt>
                <c:pt idx="6">
                  <c:v>9.3334190102936017</c:v>
                </c:pt>
                <c:pt idx="7">
                  <c:v>9.4387795259514284</c:v>
                </c:pt>
                <c:pt idx="8">
                  <c:v>10.131926706511374</c:v>
                </c:pt>
                <c:pt idx="9">
                  <c:v>10.537391814619538</c:v>
                </c:pt>
                <c:pt idx="10">
                  <c:v>10.825073887071319</c:v>
                </c:pt>
                <c:pt idx="11">
                  <c:v>11.048217438385528</c:v>
                </c:pt>
                <c:pt idx="12">
                  <c:v>11.230538995179483</c:v>
                </c:pt>
                <c:pt idx="13">
                  <c:v>11.384689675006742</c:v>
                </c:pt>
                <c:pt idx="14">
                  <c:v>11.518221067631263</c:v>
                </c:pt>
                <c:pt idx="15">
                  <c:v>11.636004103287647</c:v>
                </c:pt>
                <c:pt idx="16">
                  <c:v>11.741364618945473</c:v>
                </c:pt>
              </c:numCache>
            </c:numRef>
          </c:xVal>
          <c:yVal>
            <c:numRef>
              <c:f>'90mA'!$H$2:$H$18</c:f>
              <c:numCache>
                <c:formatCode>General</c:formatCode>
                <c:ptCount val="17"/>
                <c:pt idx="0">
                  <c:v>-1.6664204199999899E-4</c:v>
                </c:pt>
                <c:pt idx="1">
                  <c:v>-1.7551972499999999E-4</c:v>
                </c:pt>
                <c:pt idx="2">
                  <c:v>-1.82780959E-4</c:v>
                </c:pt>
                <c:pt idx="3">
                  <c:v>-1.8884174899999999E-4</c:v>
                </c:pt>
                <c:pt idx="4">
                  <c:v>-1.9360395600000001E-4</c:v>
                </c:pt>
                <c:pt idx="5">
                  <c:v>-1.9792305000000001E-4</c:v>
                </c:pt>
                <c:pt idx="6">
                  <c:v>-2.01654738999999E-4</c:v>
                </c:pt>
                <c:pt idx="7">
                  <c:v>-2.0489422799999999E-4</c:v>
                </c:pt>
                <c:pt idx="8">
                  <c:v>-2.25761671E-4</c:v>
                </c:pt>
                <c:pt idx="9">
                  <c:v>-2.3782904399999899E-4</c:v>
                </c:pt>
                <c:pt idx="10">
                  <c:v>-2.4679243699999898E-4</c:v>
                </c:pt>
                <c:pt idx="11">
                  <c:v>-2.51619086E-4</c:v>
                </c:pt>
                <c:pt idx="12">
                  <c:v>-2.5488348999999898E-4</c:v>
                </c:pt>
                <c:pt idx="13">
                  <c:v>-2.6057147699999898E-4</c:v>
                </c:pt>
                <c:pt idx="14">
                  <c:v>-2.6540400399999999E-4</c:v>
                </c:pt>
                <c:pt idx="15">
                  <c:v>-2.6944623499999999E-4</c:v>
                </c:pt>
                <c:pt idx="16">
                  <c:v>-2.7448164300000001E-4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9E-4122-9BD2-808B328CB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990159"/>
        <c:axId val="941066719"/>
      </c:scatterChart>
      <c:valAx>
        <c:axId val="1003990159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Ln(2w)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66719"/>
        <c:crosses val="autoZero"/>
        <c:crossBetween val="midCat"/>
      </c:valAx>
      <c:valAx>
        <c:axId val="9410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V3w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9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0</xdr:row>
      <xdr:rowOff>4761</xdr:rowOff>
    </xdr:from>
    <xdr:to>
      <xdr:col>19</xdr:col>
      <xdr:colOff>561975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6CA8C-187D-4288-B0F9-446DC7AE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7C2-CA02-4982-B614-3F786FCA156A}">
  <dimension ref="A1:H18"/>
  <sheetViews>
    <sheetView tabSelected="1" workbookViewId="0">
      <selection activeCell="H30" sqref="H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35">
      <c r="A2">
        <v>300</v>
      </c>
      <c r="B2">
        <v>1.0872470000000001</v>
      </c>
      <c r="C2">
        <v>9.0040239999999994E-2</v>
      </c>
      <c r="D2">
        <v>1.79615062E-3</v>
      </c>
      <c r="E2">
        <v>-5.32512761</v>
      </c>
      <c r="F2">
        <f>LN(4*PI()*A2)</f>
        <v>8.2348067216254925</v>
      </c>
      <c r="G2">
        <v>1.7884067199999899E-3</v>
      </c>
      <c r="H2">
        <v>-1.6664204199999899E-4</v>
      </c>
    </row>
    <row r="3" spans="1:8" x14ac:dyDescent="0.35">
      <c r="A3">
        <v>400</v>
      </c>
      <c r="B3">
        <v>1.08728</v>
      </c>
      <c r="C3">
        <v>9.0043429999999994E-2</v>
      </c>
      <c r="D3">
        <v>1.76326120999999E-3</v>
      </c>
      <c r="E3">
        <v>-5.7142634499999998</v>
      </c>
      <c r="F3">
        <f t="shared" ref="F3:F18" si="0">LN(4*PI()*A3)</f>
        <v>8.5224887940772724</v>
      </c>
      <c r="G3">
        <v>1.7545080499999999E-3</v>
      </c>
      <c r="H3">
        <v>-1.7551972499999999E-4</v>
      </c>
    </row>
    <row r="4" spans="1:8" x14ac:dyDescent="0.35">
      <c r="A4">
        <v>500</v>
      </c>
      <c r="B4">
        <v>1.087199</v>
      </c>
      <c r="C4">
        <v>9.0055560000000007E-2</v>
      </c>
      <c r="D4">
        <v>1.7351720999999999E-3</v>
      </c>
      <c r="E4">
        <v>-6.0480280299999896</v>
      </c>
      <c r="F4">
        <f t="shared" si="0"/>
        <v>8.745632345391483</v>
      </c>
      <c r="G4">
        <v>1.7255194499999999E-3</v>
      </c>
      <c r="H4">
        <v>-1.82780959E-4</v>
      </c>
    </row>
    <row r="5" spans="1:8" x14ac:dyDescent="0.35">
      <c r="A5">
        <v>600</v>
      </c>
      <c r="B5">
        <v>1.087321</v>
      </c>
      <c r="C5">
        <v>9.004471E-2</v>
      </c>
      <c r="D5">
        <v>1.71117209E-3</v>
      </c>
      <c r="E5">
        <v>-6.3376276599999999</v>
      </c>
      <c r="F5">
        <f t="shared" si="0"/>
        <v>8.9279539021854379</v>
      </c>
      <c r="G5">
        <v>1.70072266E-3</v>
      </c>
      <c r="H5">
        <v>-1.8884174899999999E-4</v>
      </c>
    </row>
    <row r="6" spans="1:8" x14ac:dyDescent="0.35">
      <c r="A6">
        <v>700</v>
      </c>
      <c r="B6">
        <v>1.087413</v>
      </c>
      <c r="C6">
        <v>9.0037469999999994E-2</v>
      </c>
      <c r="D6">
        <v>1.6901010399999899E-3</v>
      </c>
      <c r="E6">
        <v>-6.5787226900000002</v>
      </c>
      <c r="F6">
        <f t="shared" si="0"/>
        <v>9.0821045820126951</v>
      </c>
      <c r="G6">
        <v>1.6789821499999899E-3</v>
      </c>
      <c r="H6">
        <v>-1.9360395600000001E-4</v>
      </c>
    </row>
    <row r="7" spans="1:8" x14ac:dyDescent="0.35">
      <c r="A7">
        <v>800</v>
      </c>
      <c r="B7">
        <v>1.087475</v>
      </c>
      <c r="C7">
        <v>9.0055990000000002E-2</v>
      </c>
      <c r="D7">
        <v>1.67168642E-3</v>
      </c>
      <c r="E7">
        <v>-6.8009210499999897</v>
      </c>
      <c r="F7">
        <f t="shared" si="0"/>
        <v>9.2156359746372178</v>
      </c>
      <c r="G7">
        <v>1.6599325300000001E-3</v>
      </c>
      <c r="H7">
        <v>-1.9792305000000001E-4</v>
      </c>
    </row>
    <row r="8" spans="1:8" x14ac:dyDescent="0.35">
      <c r="A8">
        <v>900</v>
      </c>
      <c r="B8">
        <v>1.087412</v>
      </c>
      <c r="C8">
        <v>9.004471E-2</v>
      </c>
      <c r="D8">
        <v>1.6542622099999999E-3</v>
      </c>
      <c r="E8">
        <v>-7.0030696899999896</v>
      </c>
      <c r="F8">
        <f t="shared" si="0"/>
        <v>9.3334190102936017</v>
      </c>
      <c r="G8">
        <v>1.64192892E-3</v>
      </c>
      <c r="H8">
        <v>-2.01654738999999E-4</v>
      </c>
    </row>
    <row r="9" spans="1:8" x14ac:dyDescent="0.35">
      <c r="A9">
        <v>1000</v>
      </c>
      <c r="B9">
        <v>1.0874680000000001</v>
      </c>
      <c r="C9">
        <v>9.0047260000000004E-2</v>
      </c>
      <c r="D9">
        <v>1.63858318999999E-3</v>
      </c>
      <c r="E9">
        <v>-7.1843439300000096</v>
      </c>
      <c r="F9">
        <f t="shared" si="0"/>
        <v>9.4387795259514284</v>
      </c>
      <c r="G9">
        <v>1.6257278299999999E-3</v>
      </c>
      <c r="H9">
        <v>-2.0489422799999999E-4</v>
      </c>
    </row>
    <row r="10" spans="1:8" x14ac:dyDescent="0.35">
      <c r="A10">
        <v>2000</v>
      </c>
      <c r="B10">
        <v>1.0875939999999999</v>
      </c>
      <c r="C10">
        <v>9.0061740000000001E-2</v>
      </c>
      <c r="D10">
        <v>1.53461241E-3</v>
      </c>
      <c r="E10">
        <v>-8.4610101699999998</v>
      </c>
      <c r="F10">
        <f t="shared" si="0"/>
        <v>10.131926706511374</v>
      </c>
      <c r="G10">
        <v>1.51792117E-3</v>
      </c>
      <c r="H10">
        <v>-2.25761671E-4</v>
      </c>
    </row>
    <row r="11" spans="1:8" x14ac:dyDescent="0.35">
      <c r="A11">
        <v>3000</v>
      </c>
      <c r="B11">
        <v>1.086951</v>
      </c>
      <c r="C11">
        <v>9.0026400000000006E-2</v>
      </c>
      <c r="D11">
        <v>1.4684167200000001E-3</v>
      </c>
      <c r="E11">
        <v>-9.3220637000000099</v>
      </c>
      <c r="F11">
        <f t="shared" si="0"/>
        <v>10.537391814619538</v>
      </c>
      <c r="G11">
        <v>1.44903522999999E-3</v>
      </c>
      <c r="H11">
        <v>-2.3782904399999899E-4</v>
      </c>
    </row>
    <row r="12" spans="1:8" x14ac:dyDescent="0.35">
      <c r="A12">
        <v>4000</v>
      </c>
      <c r="B12">
        <v>1.0864799999999999</v>
      </c>
      <c r="C12">
        <v>8.9973810000000001E-2</v>
      </c>
      <c r="D12">
        <v>1.4215549099999901E-3</v>
      </c>
      <c r="E12">
        <v>-9.9983809500000103</v>
      </c>
      <c r="F12">
        <f t="shared" si="0"/>
        <v>10.825073887071319</v>
      </c>
      <c r="G12">
        <v>1.39997263999999E-3</v>
      </c>
      <c r="H12">
        <v>-2.4679243699999898E-4</v>
      </c>
    </row>
    <row r="13" spans="1:8" x14ac:dyDescent="0.35">
      <c r="A13">
        <v>5000</v>
      </c>
      <c r="B13">
        <v>1.085764</v>
      </c>
      <c r="C13">
        <v>8.9905460000000006E-2</v>
      </c>
      <c r="D13">
        <v>1.3854940700000001E-3</v>
      </c>
      <c r="E13">
        <v>-10.4645832</v>
      </c>
      <c r="F13">
        <f t="shared" si="0"/>
        <v>11.048217438385528</v>
      </c>
      <c r="G13">
        <v>1.3624674800000001E-3</v>
      </c>
      <c r="H13">
        <v>-2.51619086E-4</v>
      </c>
    </row>
    <row r="14" spans="1:8" x14ac:dyDescent="0.35">
      <c r="A14">
        <v>6000</v>
      </c>
      <c r="B14">
        <v>1.0848439999999999</v>
      </c>
      <c r="C14">
        <v>8.9839459999999996E-2</v>
      </c>
      <c r="D14">
        <v>1.3570498099999999E-3</v>
      </c>
      <c r="E14">
        <v>-10.8264171999999</v>
      </c>
      <c r="F14">
        <f t="shared" si="0"/>
        <v>11.230538995179483</v>
      </c>
      <c r="G14">
        <v>1.3329106599999901E-3</v>
      </c>
      <c r="H14">
        <v>-2.5488348999999898E-4</v>
      </c>
    </row>
    <row r="15" spans="1:8" x14ac:dyDescent="0.35">
      <c r="A15">
        <v>7000</v>
      </c>
      <c r="B15">
        <v>1.084276</v>
      </c>
      <c r="C15">
        <v>8.9790919999999996E-2</v>
      </c>
      <c r="D15">
        <v>1.3326623799999901E-3</v>
      </c>
      <c r="E15">
        <v>-11.2764164</v>
      </c>
      <c r="F15">
        <f t="shared" si="0"/>
        <v>11.384689675006742</v>
      </c>
      <c r="G15">
        <v>1.3069499899999999E-3</v>
      </c>
      <c r="H15">
        <v>-2.6057147699999898E-4</v>
      </c>
    </row>
    <row r="16" spans="1:8" x14ac:dyDescent="0.35">
      <c r="A16">
        <v>8000</v>
      </c>
      <c r="B16">
        <v>1.0838019999999999</v>
      </c>
      <c r="C16">
        <v>8.9748129999999995E-2</v>
      </c>
      <c r="D16">
        <v>1.3112009600000001E-3</v>
      </c>
      <c r="E16">
        <v>-11.678790999999899</v>
      </c>
      <c r="F16">
        <f t="shared" si="0"/>
        <v>11.518221067631263</v>
      </c>
      <c r="G16">
        <v>1.2840719799999999E-3</v>
      </c>
      <c r="H16">
        <v>-2.6540400399999999E-4</v>
      </c>
    </row>
    <row r="17" spans="1:8" x14ac:dyDescent="0.35">
      <c r="A17">
        <v>9000</v>
      </c>
      <c r="B17">
        <v>1.0832489999999999</v>
      </c>
      <c r="C17">
        <v>8.9710650000000003E-2</v>
      </c>
      <c r="D17">
        <v>1.29330792999999E-3</v>
      </c>
      <c r="E17">
        <v>-12.0257389</v>
      </c>
      <c r="F17">
        <f t="shared" si="0"/>
        <v>11.636004103287647</v>
      </c>
      <c r="G17">
        <v>1.2649367800000001E-3</v>
      </c>
      <c r="H17">
        <v>-2.6944623499999999E-4</v>
      </c>
    </row>
    <row r="18" spans="1:8" x14ac:dyDescent="0.35">
      <c r="A18">
        <v>10000</v>
      </c>
      <c r="B18">
        <v>1.083062</v>
      </c>
      <c r="C18">
        <v>8.9684470000000002E-2</v>
      </c>
      <c r="D18">
        <v>1.27719675999999E-3</v>
      </c>
      <c r="E18">
        <v>-12.4111402999999</v>
      </c>
      <c r="F18">
        <f t="shared" si="0"/>
        <v>11.741364618945473</v>
      </c>
      <c r="G18">
        <v>1.2473592899999999E-3</v>
      </c>
      <c r="H18">
        <v>-2.7448164300000001E-4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Yang</dc:creator>
  <cp:lastModifiedBy>Mohamed Boutchich</cp:lastModifiedBy>
  <dcterms:created xsi:type="dcterms:W3CDTF">2015-06-05T18:17:20Z</dcterms:created>
  <dcterms:modified xsi:type="dcterms:W3CDTF">2021-06-18T10:18:20Z</dcterms:modified>
</cp:coreProperties>
</file>