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state="hidden" r:id="rId2"/>
    <sheet name="Plan3" sheetId="3" state="hidden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<sst xmlns="http://schemas.openxmlformats.org/spreadsheetml/2006/main" count="37" uniqueCount="36">
  <si>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</si>
  <si>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</si>
  <si>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</si>
  <si>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</si>
  <si>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</si>
  <si>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</si>
  <si>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</si>
  <si>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</si>
  <si>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</si>
  <si>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</si>
  <si>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</si>
  <si>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</si>
  <si>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</si>
  <si>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</si>
  <si>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</si>
  <si>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</si>
  <si>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</si>
  <si>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</si>
  <si>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</si>
  <si>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</si>
  <si>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</si>
  <si>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</si>
  <si>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</si>
  <si>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</si>
  <si>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</si>
  <si>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</si>
  <si>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Dom Casmurro</t>
  </si>
  <si>
    <t>A Cidade e as Serras</t>
  </si>
  <si>
    <t>A Pata da Gazela</t>
  </si>
  <si>
    <t>Cinco Minutos</t>
  </si>
  <si>
    <t>Iracema</t>
  </si>
  <si>
    <t>O Ateneu</t>
  </si>
  <si>
    <t>O Cortiço</t>
  </si>
  <si>
    <t>Letra</t>
  </si>
  <si>
    <t>O Primo Basílio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</si>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</sst>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 cidade e as Serras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Plan1!$A$3:$A$28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Plan1!$C$3:$C$28</c:f>
              <c:numCache>
                <c:formatCode>General</c:formatCode>
                <c:ptCount val="26"/>
                <c:pt idx="0">
                  <c:v>47662</c:v>
                </c:pt>
                <c:pt idx="1">
                  <c:v>3861</c:v>
                </c:pt>
                <c:pt idx="2">
                  <c:v>12879</c:v>
                </c:pt>
                <c:pt idx="3">
                  <c:v>16884</c:v>
                </c:pt>
                <c:pt idx="4">
                  <c:v>40960</c:v>
                </c:pt>
                <c:pt idx="5">
                  <c:v>3002</c:v>
                </c:pt>
                <c:pt idx="6">
                  <c:v>3804</c:v>
                </c:pt>
                <c:pt idx="7">
                  <c:v>4018</c:v>
                </c:pt>
                <c:pt idx="8">
                  <c:v>18465</c:v>
                </c:pt>
                <c:pt idx="9">
                  <c:v>1521</c:v>
                </c:pt>
                <c:pt idx="10">
                  <c:v>25</c:v>
                </c:pt>
                <c:pt idx="11">
                  <c:v>9499</c:v>
                </c:pt>
                <c:pt idx="12">
                  <c:v>15940</c:v>
                </c:pt>
                <c:pt idx="13">
                  <c:v>16766</c:v>
                </c:pt>
                <c:pt idx="14">
                  <c:v>33717</c:v>
                </c:pt>
                <c:pt idx="15">
                  <c:v>7822</c:v>
                </c:pt>
                <c:pt idx="16">
                  <c:v>3058</c:v>
                </c:pt>
                <c:pt idx="17">
                  <c:v>22242</c:v>
                </c:pt>
                <c:pt idx="18">
                  <c:v>25369</c:v>
                </c:pt>
                <c:pt idx="19">
                  <c:v>13670</c:v>
                </c:pt>
                <c:pt idx="20">
                  <c:v>13989</c:v>
                </c:pt>
                <c:pt idx="21">
                  <c:v>5444</c:v>
                </c:pt>
                <c:pt idx="22">
                  <c:v>9</c:v>
                </c:pt>
                <c:pt idx="23">
                  <c:v>584</c:v>
                </c:pt>
                <c:pt idx="24">
                  <c:v>28</c:v>
                </c:pt>
                <c:pt idx="25">
                  <c:v>1290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88576"/>
        <c:axId val="11927552"/>
      </c:barChart>
      <c:catAx>
        <c:axId val="1168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27552"/>
        <c:crosses val="autoZero"/>
        <c:auto val="1"/>
        <c:lblAlgn val="ctr"/>
        <c:lblOffset val="100"/>
        <c:noMultiLvlLbl val="0"/>
      </c:catAx>
      <c:valAx>
        <c:axId val="11927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8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 Cortiço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Plan1!$A$3:$A$28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Plan1!$H$3:$H$28</c:f>
              <c:numCache>
                <c:formatCode>General</c:formatCode>
                <c:ptCount val="26"/>
                <c:pt idx="0">
                  <c:v>56773</c:v>
                </c:pt>
                <c:pt idx="1">
                  <c:v>4233</c:v>
                </c:pt>
                <c:pt idx="2">
                  <c:v>13329</c:v>
                </c:pt>
                <c:pt idx="3">
                  <c:v>18931</c:v>
                </c:pt>
                <c:pt idx="4">
                  <c:v>45390</c:v>
                </c:pt>
                <c:pt idx="5">
                  <c:v>3872</c:v>
                </c:pt>
                <c:pt idx="6">
                  <c:v>4654</c:v>
                </c:pt>
                <c:pt idx="7">
                  <c:v>5547</c:v>
                </c:pt>
                <c:pt idx="8">
                  <c:v>20614</c:v>
                </c:pt>
                <c:pt idx="9">
                  <c:v>1419</c:v>
                </c:pt>
                <c:pt idx="10">
                  <c:v>0</c:v>
                </c:pt>
                <c:pt idx="11">
                  <c:v>10683</c:v>
                </c:pt>
                <c:pt idx="12">
                  <c:v>16725</c:v>
                </c:pt>
                <c:pt idx="13">
                  <c:v>17567</c:v>
                </c:pt>
                <c:pt idx="14">
                  <c:v>39157</c:v>
                </c:pt>
                <c:pt idx="15">
                  <c:v>9555</c:v>
                </c:pt>
                <c:pt idx="16">
                  <c:v>4543</c:v>
                </c:pt>
                <c:pt idx="17">
                  <c:v>24736</c:v>
                </c:pt>
                <c:pt idx="18">
                  <c:v>26010</c:v>
                </c:pt>
                <c:pt idx="19">
                  <c:v>15037</c:v>
                </c:pt>
                <c:pt idx="20">
                  <c:v>16672</c:v>
                </c:pt>
                <c:pt idx="21">
                  <c:v>6223</c:v>
                </c:pt>
                <c:pt idx="22">
                  <c:v>0</c:v>
                </c:pt>
                <c:pt idx="23">
                  <c:v>901</c:v>
                </c:pt>
                <c:pt idx="24">
                  <c:v>0</c:v>
                </c:pt>
                <c:pt idx="25">
                  <c:v>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54304"/>
        <c:axId val="131155840"/>
      </c:barChart>
      <c:catAx>
        <c:axId val="131154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155840"/>
        <c:crosses val="autoZero"/>
        <c:auto val="1"/>
        <c:lblAlgn val="ctr"/>
        <c:lblOffset val="100"/>
        <c:noMultiLvlLbl val="0"/>
      </c:catAx>
      <c:valAx>
        <c:axId val="131155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1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 Primo Basílio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Plan1!$A$3:$A$28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Plan1!$I$3:$I$28</c:f>
              <c:numCache>
                <c:formatCode>General</c:formatCode>
                <c:ptCount val="26"/>
                <c:pt idx="0">
                  <c:v>87085</c:v>
                </c:pt>
                <c:pt idx="1">
                  <c:v>6838</c:v>
                </c:pt>
                <c:pt idx="2">
                  <c:v>20233</c:v>
                </c:pt>
                <c:pt idx="3">
                  <c:v>26996</c:v>
                </c:pt>
                <c:pt idx="4">
                  <c:v>67776</c:v>
                </c:pt>
                <c:pt idx="5">
                  <c:v>5318</c:v>
                </c:pt>
                <c:pt idx="6">
                  <c:v>6324</c:v>
                </c:pt>
                <c:pt idx="7">
                  <c:v>9381</c:v>
                </c:pt>
                <c:pt idx="8">
                  <c:v>34152</c:v>
                </c:pt>
                <c:pt idx="9">
                  <c:v>2899</c:v>
                </c:pt>
                <c:pt idx="10">
                  <c:v>5</c:v>
                </c:pt>
                <c:pt idx="11">
                  <c:v>18548</c:v>
                </c:pt>
                <c:pt idx="12">
                  <c:v>24527</c:v>
                </c:pt>
                <c:pt idx="13">
                  <c:v>25779</c:v>
                </c:pt>
                <c:pt idx="14">
                  <c:v>57724</c:v>
                </c:pt>
                <c:pt idx="15">
                  <c:v>12627</c:v>
                </c:pt>
                <c:pt idx="16">
                  <c:v>5769</c:v>
                </c:pt>
                <c:pt idx="17">
                  <c:v>35830</c:v>
                </c:pt>
                <c:pt idx="18">
                  <c:v>42776</c:v>
                </c:pt>
                <c:pt idx="19">
                  <c:v>23725</c:v>
                </c:pt>
                <c:pt idx="20">
                  <c:v>26833</c:v>
                </c:pt>
                <c:pt idx="21">
                  <c:v>10057</c:v>
                </c:pt>
                <c:pt idx="22">
                  <c:v>8</c:v>
                </c:pt>
                <c:pt idx="23">
                  <c:v>1300</c:v>
                </c:pt>
                <c:pt idx="24">
                  <c:v>7</c:v>
                </c:pt>
                <c:pt idx="25">
                  <c:v>2909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67520"/>
        <c:axId val="49394816"/>
      </c:barChart>
      <c:catAx>
        <c:axId val="1266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9394816"/>
        <c:crosses val="autoZero"/>
        <c:auto val="1"/>
        <c:lblAlgn val="ctr"/>
        <c:lblOffset val="100"/>
        <c:noMultiLvlLbl val="0"/>
      </c:catAx>
      <c:valAx>
        <c:axId val="49394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6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51547</xdr:rowOff>
    </xdr:from>
    <xdr:to>
      <xdr:col>5</xdr:col>
      <xdr:colOff>89648</xdr:colOff>
      <xdr:row>44</xdr:row>
      <xdr:rowOff>127747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201705</xdr:colOff>
      <xdr:row>30</xdr:row>
      <xdr:rowOff>62753</xdr:rowOff>
    </xdr:from>
    <xdr:to>
      <xdr:col>11</xdr:col>
      <xdr:colOff>392205</xdr:colOff>
      <xdr:row>44</xdr:row>
      <xdr:rowOff>138953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504264</xdr:colOff>
      <xdr:row>30</xdr:row>
      <xdr:rowOff>40341</xdr:rowOff>
    </xdr:from>
    <xdr:to>
      <xdr:col>19</xdr:col>
      <xdr:colOff>235323</xdr:colOff>
      <xdr:row>44</xdr:row>
      <xdr:rowOff>116541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4" displayName="Tabela4" ref="A2:J29" headerRowCount="0" totalsRowShown="0" headerRowDxfId="11" dataDxfId="12">
  <tableColumns count="10">
    <tableColumn id="1" name="Colunas1" headerRowDxfId="2" dataDxfId="21"/>
    <tableColumn id="2" name="Colunas2" headerRowDxfId="3" dataDxfId="20"/>
    <tableColumn id="3" name="Colunas3" headerRowDxfId="4" dataDxfId="19"/>
    <tableColumn id="4" name="Colunas4" headerRowDxfId="5" dataDxfId="18"/>
    <tableColumn id="5" name="Colunas5" headerRowDxfId="6" dataDxfId="17"/>
    <tableColumn id="6" name="Colunas6" headerRowDxfId="7" dataDxfId="16"/>
    <tableColumn id="7" name="Colunas7" headerRowDxfId="8" dataDxfId="15"/>
    <tableColumn id="8" name="Colunas8" headerRowDxfId="9" dataDxfId="14"/>
    <tableColumn id="9" name="Colunas9" headerRowDxfId="10" dataDxfId="13"/>
    <tableColumn id="10" name="Colunas10" headerRowDxfId="1" dataDxfId="0">
      <calculatedColumnFormula>SUM(Tabela4[[#This Row],[Colunas2]:[Colunas9]])</calculatedColumnFormula>
    </tableColumn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topLeftCell="A22" zoomScale="85" zoomScaleNormal="85" workbookViewId="0">
      <selection activeCell="M26" sqref="M26"/>
    </sheetView>
  </sheetViews>
  <sheetFormatPr defaultRowHeight="15" x14ac:dyDescent="0.25"/>
  <cols>
    <col min="1" max="1" width="7.28515625" customWidth="1"/>
    <col min="2" max="2" width="14" customWidth="1"/>
    <col min="3" max="3" width="18.140625" customWidth="1"/>
    <col min="4" max="4" width="15.5703125" customWidth="1"/>
    <col min="5" max="5" width="13.42578125" customWidth="1"/>
    <col min="6" max="6" width="9.28515625" customWidth="1"/>
    <col min="7" max="7" width="9.7109375" customWidth="1"/>
    <col min="8" max="8" width="10" customWidth="1"/>
    <col min="9" max="9" width="14.140625" customWidth="1"/>
  </cols>
  <sheetData>
    <row r="2" spans="1:10" x14ac:dyDescent="0.25">
      <c r="A2" s="1" t="s">
        <v>33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34</v>
      </c>
      <c r="J2" s="3" t="s">
        <v>35</v>
      </c>
    </row>
    <row r="3" spans="1:10" x14ac:dyDescent="0.25">
      <c r="A3" s="1" t="s">
        <v>0</v>
      </c>
      <c r="B3" s="1">
        <v>42872</v>
      </c>
      <c r="C3" s="1">
        <v>47662</v>
      </c>
      <c r="D3" s="1">
        <v>24509</v>
      </c>
      <c r="E3" s="1">
        <v>9279</v>
      </c>
      <c r="F3" s="1">
        <v>17523</v>
      </c>
      <c r="G3" s="1">
        <v>45659</v>
      </c>
      <c r="H3" s="1">
        <v>56773</v>
      </c>
      <c r="I3" s="1">
        <v>87085</v>
      </c>
      <c r="J3" s="1">
        <f>SUM(Tabela4[[#This Row],[Colunas2]:[Colunas9]])</f>
        <v>331362</v>
      </c>
    </row>
    <row r="4" spans="1:10" x14ac:dyDescent="0.25">
      <c r="A4" s="1" t="s">
        <v>1</v>
      </c>
      <c r="B4" s="1">
        <v>2469</v>
      </c>
      <c r="C4" s="1">
        <v>3861</v>
      </c>
      <c r="D4" s="1">
        <v>1577</v>
      </c>
      <c r="E4" s="1">
        <v>560</v>
      </c>
      <c r="F4" s="1">
        <v>1617</v>
      </c>
      <c r="G4" s="1">
        <v>3425</v>
      </c>
      <c r="H4" s="1">
        <v>4233</v>
      </c>
      <c r="I4" s="1">
        <v>6838</v>
      </c>
      <c r="J4" s="1">
        <f>SUM(Tabela4[[#This Row],[Colunas2]:[Colunas9]])</f>
        <v>24580</v>
      </c>
    </row>
    <row r="5" spans="1:10" x14ac:dyDescent="0.25">
      <c r="A5" s="1" t="s">
        <v>2</v>
      </c>
      <c r="B5" s="1">
        <v>10636</v>
      </c>
      <c r="C5" s="1">
        <v>12879</v>
      </c>
      <c r="D5" s="1">
        <v>6184</v>
      </c>
      <c r="E5" s="1">
        <v>2154</v>
      </c>
      <c r="F5" s="1">
        <v>3913</v>
      </c>
      <c r="G5" s="1">
        <v>12887</v>
      </c>
      <c r="H5" s="1">
        <v>13329</v>
      </c>
      <c r="I5" s="1">
        <v>20233</v>
      </c>
      <c r="J5" s="2">
        <f>SUM(Tabela4[[#This Row],[Colunas2]:[Colunas9]])</f>
        <v>82215</v>
      </c>
    </row>
    <row r="6" spans="1:10" x14ac:dyDescent="0.25">
      <c r="A6" s="1" t="s">
        <v>3</v>
      </c>
      <c r="B6" s="1">
        <v>13373</v>
      </c>
      <c r="C6" s="1">
        <v>16884</v>
      </c>
      <c r="D6" s="1">
        <v>8137</v>
      </c>
      <c r="E6" s="1">
        <v>3028</v>
      </c>
      <c r="F6" s="1">
        <v>4906</v>
      </c>
      <c r="G6" s="1">
        <v>17344</v>
      </c>
      <c r="H6" s="1">
        <v>18931</v>
      </c>
      <c r="I6" s="1">
        <v>26996</v>
      </c>
      <c r="J6" s="1">
        <f>SUM(Tabela4[[#This Row],[Colunas2]:[Colunas9]])</f>
        <v>109599</v>
      </c>
    </row>
    <row r="7" spans="1:10" x14ac:dyDescent="0.25">
      <c r="A7" s="1" t="s">
        <v>4</v>
      </c>
      <c r="B7" s="1">
        <v>37935</v>
      </c>
      <c r="C7" s="1">
        <v>40960</v>
      </c>
      <c r="D7" s="1">
        <v>20798</v>
      </c>
      <c r="E7" s="1">
        <v>8776</v>
      </c>
      <c r="F7" s="1">
        <v>13201</v>
      </c>
      <c r="G7" s="1">
        <v>36624</v>
      </c>
      <c r="H7" s="1">
        <v>45390</v>
      </c>
      <c r="I7" s="1">
        <v>67776</v>
      </c>
      <c r="J7" s="1">
        <f>SUM(Tabela4[[#This Row],[Colunas2]:[Colunas9]])</f>
        <v>271460</v>
      </c>
    </row>
    <row r="8" spans="1:10" x14ac:dyDescent="0.25">
      <c r="A8" s="1" t="s">
        <v>5</v>
      </c>
      <c r="B8" s="1">
        <v>2815</v>
      </c>
      <c r="C8" s="1">
        <v>3002</v>
      </c>
      <c r="D8" s="1">
        <v>1504</v>
      </c>
      <c r="E8" s="1">
        <v>608</v>
      </c>
      <c r="F8" s="1">
        <v>1106</v>
      </c>
      <c r="G8" s="1">
        <v>3463</v>
      </c>
      <c r="H8" s="1">
        <v>3872</v>
      </c>
      <c r="I8" s="1">
        <v>5318</v>
      </c>
      <c r="J8" s="1">
        <f>SUM(Tabela4[[#This Row],[Colunas2]:[Colunas9]])</f>
        <v>21688</v>
      </c>
    </row>
    <row r="9" spans="1:10" x14ac:dyDescent="0.25">
      <c r="A9" s="1" t="s">
        <v>6</v>
      </c>
      <c r="B9" s="1">
        <v>3141</v>
      </c>
      <c r="C9" s="1">
        <v>3804</v>
      </c>
      <c r="D9" s="1">
        <v>1490</v>
      </c>
      <c r="E9" s="1">
        <v>602</v>
      </c>
      <c r="F9" s="1">
        <v>1996</v>
      </c>
      <c r="G9" s="1">
        <v>3746</v>
      </c>
      <c r="H9" s="1">
        <v>4654</v>
      </c>
      <c r="I9" s="1">
        <v>6324</v>
      </c>
      <c r="J9" s="1">
        <f>SUM(Tabela4[[#This Row],[Colunas2]:[Colunas9]])</f>
        <v>25757</v>
      </c>
    </row>
    <row r="10" spans="1:10" x14ac:dyDescent="0.25">
      <c r="A10" s="1" t="s">
        <v>7</v>
      </c>
      <c r="B10" s="1">
        <v>3862</v>
      </c>
      <c r="C10" s="1">
        <v>4018</v>
      </c>
      <c r="D10" s="1">
        <v>2275</v>
      </c>
      <c r="E10" s="1">
        <v>953</v>
      </c>
      <c r="F10" s="1">
        <v>1353</v>
      </c>
      <c r="G10" s="1">
        <v>3219</v>
      </c>
      <c r="H10" s="1">
        <v>5547</v>
      </c>
      <c r="I10" s="1">
        <v>9381</v>
      </c>
      <c r="J10" s="1">
        <f>SUM(Tabela4[[#This Row],[Colunas2]:[Colunas9]])</f>
        <v>30608</v>
      </c>
    </row>
    <row r="11" spans="1:10" x14ac:dyDescent="0.25">
      <c r="A11" s="1" t="s">
        <v>8</v>
      </c>
      <c r="B11" s="1">
        <v>18588</v>
      </c>
      <c r="C11" s="1">
        <v>18465</v>
      </c>
      <c r="D11" s="1">
        <v>9603</v>
      </c>
      <c r="E11" s="1">
        <v>4043</v>
      </c>
      <c r="F11" s="1">
        <v>6316</v>
      </c>
      <c r="G11" s="1">
        <v>20424</v>
      </c>
      <c r="H11" s="1">
        <v>20614</v>
      </c>
      <c r="I11" s="1">
        <v>34152</v>
      </c>
      <c r="J11" s="1">
        <f>SUM(Tabela4[[#This Row],[Colunas2]:[Colunas9]])</f>
        <v>132205</v>
      </c>
    </row>
    <row r="12" spans="1:10" x14ac:dyDescent="0.25">
      <c r="A12" s="1" t="s">
        <v>9</v>
      </c>
      <c r="B12" s="1">
        <v>960</v>
      </c>
      <c r="C12" s="1">
        <v>1521</v>
      </c>
      <c r="D12" s="1">
        <v>485</v>
      </c>
      <c r="E12" s="1">
        <v>147</v>
      </c>
      <c r="F12" s="1">
        <v>533</v>
      </c>
      <c r="G12" s="1">
        <v>728</v>
      </c>
      <c r="H12" s="1">
        <v>1419</v>
      </c>
      <c r="I12" s="1">
        <v>2899</v>
      </c>
      <c r="J12" s="1">
        <f>SUM(Tabela4[[#This Row],[Colunas2]:[Colunas9]])</f>
        <v>8692</v>
      </c>
    </row>
    <row r="13" spans="1:10" x14ac:dyDescent="0.25">
      <c r="A13" s="1" t="s">
        <v>10</v>
      </c>
      <c r="B13" s="1">
        <v>3</v>
      </c>
      <c r="C13" s="1">
        <v>25</v>
      </c>
      <c r="D13" s="2">
        <v>0</v>
      </c>
      <c r="E13" s="1">
        <v>0</v>
      </c>
      <c r="F13" s="1">
        <v>0</v>
      </c>
      <c r="G13" s="1">
        <v>18</v>
      </c>
      <c r="H13" s="1">
        <v>0</v>
      </c>
      <c r="I13" s="1">
        <v>5</v>
      </c>
      <c r="J13" s="1">
        <f>SUM(Tabela4[[#This Row],[Colunas2]:[Colunas9]])</f>
        <v>51</v>
      </c>
    </row>
    <row r="14" spans="1:10" x14ac:dyDescent="0.25">
      <c r="A14" s="1" t="s">
        <v>11</v>
      </c>
      <c r="B14" s="1">
        <v>7779</v>
      </c>
      <c r="C14" s="1">
        <v>9499</v>
      </c>
      <c r="D14" s="1">
        <v>5223</v>
      </c>
      <c r="E14" s="1">
        <v>1753</v>
      </c>
      <c r="F14" s="1">
        <v>2824</v>
      </c>
      <c r="G14" s="1">
        <v>8773</v>
      </c>
      <c r="H14" s="1">
        <v>10683</v>
      </c>
      <c r="I14" s="1">
        <v>18548</v>
      </c>
      <c r="J14" s="1">
        <f>SUM(Tabela4[[#This Row],[Colunas2]:[Colunas9]])</f>
        <v>65082</v>
      </c>
    </row>
    <row r="15" spans="1:10" x14ac:dyDescent="0.25">
      <c r="A15" s="1" t="s">
        <v>12</v>
      </c>
      <c r="B15" s="1">
        <v>15085</v>
      </c>
      <c r="C15" s="1">
        <v>15940</v>
      </c>
      <c r="D15" s="1">
        <v>7695</v>
      </c>
      <c r="E15" s="1">
        <v>3630</v>
      </c>
      <c r="F15" s="1">
        <v>4741</v>
      </c>
      <c r="G15" s="1">
        <v>14590</v>
      </c>
      <c r="H15" s="1">
        <v>16725</v>
      </c>
      <c r="I15" s="1">
        <v>24527</v>
      </c>
      <c r="J15" s="1">
        <f>SUM(Tabela4[[#This Row],[Colunas2]:[Colunas9]])</f>
        <v>102933</v>
      </c>
    </row>
    <row r="16" spans="1:10" x14ac:dyDescent="0.25">
      <c r="A16" s="1" t="s">
        <v>13</v>
      </c>
      <c r="B16" s="1">
        <v>13819</v>
      </c>
      <c r="C16" s="1">
        <v>16766</v>
      </c>
      <c r="D16" s="1">
        <v>7818</v>
      </c>
      <c r="E16" s="1">
        <v>3054</v>
      </c>
      <c r="F16" s="1">
        <v>4642</v>
      </c>
      <c r="G16" s="1">
        <v>15881</v>
      </c>
      <c r="H16" s="1">
        <v>17567</v>
      </c>
      <c r="I16" s="1">
        <v>25779</v>
      </c>
      <c r="J16" s="1">
        <f>SUM(Tabela4[[#This Row],[Colunas2]:[Colunas9]])</f>
        <v>105326</v>
      </c>
    </row>
    <row r="17" spans="1:10" x14ac:dyDescent="0.25">
      <c r="A17" s="1" t="s">
        <v>14</v>
      </c>
      <c r="B17" s="1">
        <v>29973</v>
      </c>
      <c r="C17" s="1">
        <v>33717</v>
      </c>
      <c r="D17" s="1">
        <v>17522</v>
      </c>
      <c r="E17" s="1">
        <v>6164</v>
      </c>
      <c r="F17" s="1">
        <v>12094</v>
      </c>
      <c r="G17" s="1">
        <v>34015</v>
      </c>
      <c r="H17" s="1">
        <v>39157</v>
      </c>
      <c r="I17" s="1">
        <v>57724</v>
      </c>
      <c r="J17" s="1">
        <f>SUM(Tabela4[[#This Row],[Colunas2]:[Colunas9]])</f>
        <v>230366</v>
      </c>
    </row>
    <row r="18" spans="1:10" x14ac:dyDescent="0.25">
      <c r="A18" s="1" t="s">
        <v>15</v>
      </c>
      <c r="B18" s="1">
        <v>7835</v>
      </c>
      <c r="C18" s="1">
        <v>7822</v>
      </c>
      <c r="D18" s="1">
        <v>4295</v>
      </c>
      <c r="E18" s="1">
        <v>1618</v>
      </c>
      <c r="F18" s="1">
        <v>2836</v>
      </c>
      <c r="G18" s="1">
        <v>8131</v>
      </c>
      <c r="H18" s="1">
        <v>9555</v>
      </c>
      <c r="I18" s="1">
        <v>12627</v>
      </c>
      <c r="J18" s="1">
        <f>SUM(Tabela4[[#This Row],[Colunas2]:[Colunas9]])</f>
        <v>54719</v>
      </c>
    </row>
    <row r="19" spans="1:10" x14ac:dyDescent="0.25">
      <c r="A19" s="1" t="s">
        <v>16</v>
      </c>
      <c r="B19" s="1">
        <v>4232</v>
      </c>
      <c r="C19" s="1">
        <v>3058</v>
      </c>
      <c r="D19" s="1">
        <v>1815</v>
      </c>
      <c r="E19" s="1">
        <v>939</v>
      </c>
      <c r="F19" s="1">
        <v>1070</v>
      </c>
      <c r="G19" s="1">
        <v>2243</v>
      </c>
      <c r="H19" s="1">
        <v>4543</v>
      </c>
      <c r="I19" s="1">
        <v>5769</v>
      </c>
      <c r="J19" s="1">
        <f>SUM(Tabela4[[#This Row],[Colunas2]:[Colunas9]])</f>
        <v>23669</v>
      </c>
    </row>
    <row r="20" spans="1:10" x14ac:dyDescent="0.25">
      <c r="A20" s="1" t="s">
        <v>17</v>
      </c>
      <c r="B20" s="1">
        <v>17507</v>
      </c>
      <c r="C20" s="1">
        <v>22242</v>
      </c>
      <c r="D20" s="1">
        <v>10454</v>
      </c>
      <c r="E20" s="1">
        <v>3885</v>
      </c>
      <c r="F20" s="1">
        <v>8876</v>
      </c>
      <c r="G20" s="1">
        <v>21412</v>
      </c>
      <c r="H20" s="1">
        <v>24736</v>
      </c>
      <c r="I20" s="1">
        <v>35830</v>
      </c>
      <c r="J20" s="1">
        <f>SUM(Tabela4[[#This Row],[Colunas2]:[Colunas9]])</f>
        <v>144942</v>
      </c>
    </row>
    <row r="21" spans="1:10" x14ac:dyDescent="0.25">
      <c r="A21" s="1" t="s">
        <v>18</v>
      </c>
      <c r="B21" s="1">
        <v>22702</v>
      </c>
      <c r="C21" s="1">
        <v>25369</v>
      </c>
      <c r="D21" s="1">
        <v>11745</v>
      </c>
      <c r="E21" s="1">
        <v>4829</v>
      </c>
      <c r="F21" s="1">
        <v>8053</v>
      </c>
      <c r="G21" s="1">
        <v>24669</v>
      </c>
      <c r="H21" s="1">
        <v>26010</v>
      </c>
      <c r="I21" s="1">
        <v>42776</v>
      </c>
      <c r="J21" s="1">
        <f>SUM(Tabela4[[#This Row],[Colunas2]:[Colunas9]])</f>
        <v>166153</v>
      </c>
    </row>
    <row r="22" spans="1:10" x14ac:dyDescent="0.25">
      <c r="A22" s="1" t="s">
        <v>19</v>
      </c>
      <c r="B22" s="1">
        <v>12112</v>
      </c>
      <c r="C22" s="1">
        <v>13670</v>
      </c>
      <c r="D22" s="1">
        <v>6512</v>
      </c>
      <c r="E22" s="1">
        <v>2593</v>
      </c>
      <c r="F22" s="1">
        <v>4238</v>
      </c>
      <c r="G22" s="1">
        <v>13220</v>
      </c>
      <c r="H22" s="1">
        <v>15037</v>
      </c>
      <c r="I22" s="1">
        <v>23725</v>
      </c>
      <c r="J22" s="1">
        <f>SUM(Tabela4[[#This Row],[Colunas2]:[Colunas9]])</f>
        <v>91107</v>
      </c>
    </row>
    <row r="23" spans="1:10" x14ac:dyDescent="0.25">
      <c r="A23" s="1" t="s">
        <v>20</v>
      </c>
      <c r="B23" s="1">
        <v>14187</v>
      </c>
      <c r="C23" s="1">
        <v>13989</v>
      </c>
      <c r="D23" s="1">
        <v>7364</v>
      </c>
      <c r="E23" s="1">
        <v>3213</v>
      </c>
      <c r="F23" s="1">
        <v>5127</v>
      </c>
      <c r="G23" s="1">
        <v>11313</v>
      </c>
      <c r="H23" s="1">
        <v>16672</v>
      </c>
      <c r="I23" s="1">
        <v>26833</v>
      </c>
      <c r="J23" s="1">
        <f>SUM(Tabela4[[#This Row],[Colunas2]:[Colunas9]])</f>
        <v>98698</v>
      </c>
    </row>
    <row r="24" spans="1:10" x14ac:dyDescent="0.25">
      <c r="A24" s="1" t="s">
        <v>21</v>
      </c>
      <c r="B24" s="1">
        <v>4979</v>
      </c>
      <c r="C24" s="1">
        <v>5444</v>
      </c>
      <c r="D24" s="1">
        <v>2605</v>
      </c>
      <c r="E24" s="1">
        <v>1211</v>
      </c>
      <c r="F24" s="1">
        <v>1982</v>
      </c>
      <c r="G24" s="1">
        <v>5792</v>
      </c>
      <c r="H24" s="1">
        <v>6223</v>
      </c>
      <c r="I24" s="1">
        <v>10057</v>
      </c>
      <c r="J24" s="1">
        <f>SUM(Tabela4[[#This Row],[Colunas2]:[Colunas9]])</f>
        <v>38293</v>
      </c>
    </row>
    <row r="25" spans="1:10" x14ac:dyDescent="0.25">
      <c r="A25" s="1" t="s">
        <v>22</v>
      </c>
      <c r="B25" s="1">
        <v>3</v>
      </c>
      <c r="C25" s="1">
        <v>9</v>
      </c>
      <c r="D25" s="1">
        <v>2</v>
      </c>
      <c r="E25" s="1">
        <v>1</v>
      </c>
      <c r="F25" s="1">
        <v>0</v>
      </c>
      <c r="G25" s="1">
        <v>6</v>
      </c>
      <c r="H25" s="1">
        <v>0</v>
      </c>
      <c r="I25" s="1">
        <v>8</v>
      </c>
      <c r="J25" s="1">
        <f>SUM(Tabela4[[#This Row],[Colunas2]:[Colunas9]])</f>
        <v>29</v>
      </c>
    </row>
    <row r="26" spans="1:10" x14ac:dyDescent="0.25">
      <c r="A26" s="1" t="s">
        <v>23</v>
      </c>
      <c r="B26" s="1">
        <v>804</v>
      </c>
      <c r="C26" s="1">
        <v>584</v>
      </c>
      <c r="D26" s="1">
        <v>425</v>
      </c>
      <c r="E26" s="1">
        <v>154</v>
      </c>
      <c r="F26" s="1">
        <v>186</v>
      </c>
      <c r="G26" s="1">
        <v>826</v>
      </c>
      <c r="H26" s="1">
        <v>901</v>
      </c>
      <c r="I26" s="1">
        <v>1300</v>
      </c>
      <c r="J26" s="1">
        <f>SUM(Tabela4[[#This Row],[Colunas2]:[Colunas9]])</f>
        <v>5180</v>
      </c>
    </row>
    <row r="27" spans="1:10" x14ac:dyDescent="0.25">
      <c r="A27" s="1" t="s">
        <v>24</v>
      </c>
      <c r="B27" s="1">
        <v>2</v>
      </c>
      <c r="C27" s="1">
        <v>28</v>
      </c>
      <c r="D27" s="1">
        <v>1</v>
      </c>
      <c r="E27" s="1">
        <v>2</v>
      </c>
      <c r="F27" s="1">
        <v>0</v>
      </c>
      <c r="G27" s="1">
        <v>7</v>
      </c>
      <c r="H27" s="1">
        <v>0</v>
      </c>
      <c r="I27" s="1">
        <v>7</v>
      </c>
      <c r="J27" s="1">
        <f>SUM(Tabela4[[#This Row],[Colunas2]:[Colunas9]])</f>
        <v>47</v>
      </c>
    </row>
    <row r="28" spans="1:10" x14ac:dyDescent="0.25">
      <c r="A28" s="1" t="s">
        <v>25</v>
      </c>
      <c r="B28" s="1">
        <v>1321</v>
      </c>
      <c r="C28" s="1">
        <v>1290</v>
      </c>
      <c r="D28" s="1">
        <v>675</v>
      </c>
      <c r="E28" s="1">
        <v>336</v>
      </c>
      <c r="F28" s="1">
        <v>383</v>
      </c>
      <c r="G28" s="1">
        <v>1237</v>
      </c>
      <c r="H28" s="1">
        <v>1692</v>
      </c>
      <c r="I28" s="1">
        <v>2909</v>
      </c>
      <c r="J28" s="1">
        <f>SUM(Tabela4[[#This Row],[Colunas2]:[Colunas9]])</f>
        <v>9843</v>
      </c>
    </row>
    <row r="29" spans="1:10" x14ac:dyDescent="0.25">
      <c r="A29" s="3" t="s">
        <v>35</v>
      </c>
      <c r="B29" s="1">
        <f>SUM(B3:B28)</f>
        <v>288994</v>
      </c>
      <c r="C29" s="1">
        <f>SUM(C2:C28)</f>
        <v>322508</v>
      </c>
      <c r="D29" s="1">
        <f>SUM(D2:D28)</f>
        <v>160713</v>
      </c>
      <c r="E29" s="1">
        <f>SUM(E2:E28)</f>
        <v>63532</v>
      </c>
      <c r="F29" s="1">
        <f>SUM(F2:F28)</f>
        <v>109516</v>
      </c>
      <c r="G29" s="1">
        <f>SUM(G2:G28)</f>
        <v>309652</v>
      </c>
      <c r="H29" s="1">
        <f>SUM(H2:H28)</f>
        <v>364263</v>
      </c>
      <c r="I29" s="1">
        <f>SUM(I2:I28)</f>
        <v>555426</v>
      </c>
      <c r="J29" s="1">
        <f>SUM(Tabela4[[#This Row],[Colunas2]:[Colunas9]])</f>
        <v>2174604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ignoredErrors>
    <ignoredError sqref="J2:J29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</dc:creator>
  <cp:lastModifiedBy>Bruno Henrique</cp:lastModifiedBy>
  <dcterms:created xsi:type="dcterms:W3CDTF">2016-08-10T23:32:46Z</dcterms:created>
  <dcterms:modified xsi:type="dcterms:W3CDTF">2016-08-11T02:00:35Z</dcterms:modified>
</cp:coreProperties>
</file>