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710B3E8-98B4-412A-ACE6-3095765B0156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Ch1" sheetId="2" r:id="rId1"/>
  </sheets>
  <calcPr calcId="162913"/>
</workbook>
</file>

<file path=xl/calcChain.xml><?xml version="1.0" encoding="utf-8"?>
<calcChain xmlns="http://schemas.openxmlformats.org/spreadsheetml/2006/main">
  <c r="C145" i="2" l="1"/>
  <c r="C146" i="2" s="1"/>
  <c r="C140" i="2"/>
  <c r="C141" i="2" s="1"/>
  <c r="C135" i="2"/>
  <c r="C136" i="2" s="1"/>
  <c r="C130" i="2"/>
  <c r="C131" i="2" s="1"/>
  <c r="C125" i="2"/>
  <c r="C126" i="2" s="1"/>
  <c r="C120" i="2"/>
  <c r="C121" i="2" s="1"/>
  <c r="C115" i="2"/>
  <c r="C116" i="2" s="1"/>
  <c r="C111" i="2"/>
  <c r="C110" i="2"/>
  <c r="C85" i="2"/>
  <c r="C86" i="2" s="1"/>
  <c r="C90" i="2"/>
  <c r="C91" i="2" s="1"/>
  <c r="C80" i="2"/>
  <c r="C74" i="2" s="1"/>
  <c r="C94" i="2"/>
  <c r="C93" i="2"/>
  <c r="C92" i="2"/>
  <c r="C95" i="2" l="1"/>
  <c r="C96" i="2" s="1"/>
  <c r="C75" i="2" s="1"/>
  <c r="C81" i="2"/>
</calcChain>
</file>

<file path=xl/sharedStrings.xml><?xml version="1.0" encoding="utf-8"?>
<sst xmlns="http://schemas.openxmlformats.org/spreadsheetml/2006/main" count="1638" uniqueCount="564">
  <si>
    <t>#estudiantes_pregrado_uchile#</t>
  </si>
  <si>
    <t>#programas_estudio#</t>
  </si>
  <si>
    <t>#carreras_profesionales#</t>
  </si>
  <si>
    <t>#licenciaturas_terminales#</t>
  </si>
  <si>
    <t>#ano_estadistica_cupo#</t>
  </si>
  <si>
    <t>.#cupo_anual#.</t>
  </si>
  <si>
    <t>.#vacantes_global#.</t>
  </si>
  <si>
    <t>.#postulaciones_pregrado_UCH#.</t>
  </si>
  <si>
    <t>#ano_estadistica_matricula#</t>
  </si>
  <si>
    <t>.#porcentaje_matriculados_UCH#.</t>
  </si>
  <si>
    <t>.#porcentaje_colegio_municipal#.</t>
  </si>
  <si>
    <t>.#porcentaje_colegio_subvencionados#.</t>
  </si>
  <si>
    <t>.#mejores_puntajes_PSU#.</t>
  </si>
  <si>
    <t>.#programas_doctorado_UCH#.</t>
  </si>
  <si>
    <t>.#programas_magister_UCH#.</t>
  </si>
  <si>
    <t>.#programas_titulo_prof_UCH#.</t>
  </si>
  <si>
    <t>.#programas_postitulo_UCH#.</t>
  </si>
  <si>
    <t>.#estudiantes_post#.</t>
  </si>
  <si>
    <t>#ano_estadistica_post#</t>
  </si>
  <si>
    <t>#ano_inferior_estadistica_FONDECYT#</t>
  </si>
  <si>
    <t>#ano_superior_estadistica_FONDECYT#</t>
  </si>
  <si>
    <t>.#proyectos_FONDECYT_reg_adjudicados_UCH#.</t>
  </si>
  <si>
    <t>.#porcentaje_del_total#.</t>
  </si>
  <si>
    <t>#ano_ejemplo_FONDECYT_reg_UCH#</t>
  </si>
  <si>
    <t>.#fondos_dolares_FONDECYT_reg_UCH#.</t>
  </si>
  <si>
    <t>.#fondos_pesos_FONDECYT_reg_UCH#.</t>
  </si>
  <si>
    <t>.#proyectos_FONDECYT_ini_adjudicados_UCH#.</t>
  </si>
  <si>
    <t>.#proyectos_FONDECYT_ini_total#.</t>
  </si>
  <si>
    <t>.#porcentaje_proy_ini_del_total#.</t>
  </si>
  <si>
    <t>.#fondos_pesos_FONDECYT_ini_UCH#.</t>
  </si>
  <si>
    <t>.#porcentaje_fondos_ini_del_total#.</t>
  </si>
  <si>
    <t>.#fondos_pesos_FONDECYT_ini_total#.</t>
  </si>
  <si>
    <t>#ano_FONDECYT_postdoc#</t>
  </si>
  <si>
    <t>.#proyectos_FONDECYT_postdoc_adjudicados_UCH#.</t>
  </si>
  <si>
    <t>.#proyectos_FONDECYT_postdoc_total#.</t>
  </si>
  <si>
    <t>.#porcentaje_proy_postdoc_del_total#.</t>
  </si>
  <si>
    <t>.#fondos_pesos_FONDECYT_postdoc_UCH#.</t>
  </si>
  <si>
    <t>.#fondos_pesos_FONDECYT_postdoc_total#.</t>
  </si>
  <si>
    <t>.#porcentaje_fondos_postdoc_del_total#.</t>
  </si>
  <si>
    <t>#ano_inferior_estadistica_publicaciones#</t>
  </si>
  <si>
    <t>#ano_superior_estadistica_publicaciones#</t>
  </si>
  <si>
    <t>.#total_publicaciones_UCH#.</t>
  </si>
  <si>
    <t>@comentario_publicaciones_total_UCH@</t>
  </si>
  <si>
    <t>.#premios_nacionales_exalmunos_UCH#.</t>
  </si>
  <si>
    <t>.#porcentaje_premios_UCH_del_total#.</t>
  </si>
  <si>
    <t>#programas_magister_FCFM#</t>
  </si>
  <si>
    <t>#programas_doctorado_FCFM#</t>
  </si>
  <si>
    <t>#centros_investigacion_FCFM#</t>
  </si>
  <si>
    <t>.#porcentaje_JC_en_CI_FCFM#.</t>
  </si>
  <si>
    <t>.#postdoctorantes_en_CI_FCFM#.</t>
  </si>
  <si>
    <t>.#doctorado_en_CI_FCFM#.</t>
  </si>
  <si>
    <t>#carreras_profesionales_FCFM#</t>
  </si>
  <si>
    <t>#licenciaturas_FCFM#</t>
  </si>
  <si>
    <t>.#JC_total#.</t>
  </si>
  <si>
    <t>@fecha_estadisticas_acad_FCFM@</t>
  </si>
  <si>
    <t>.#academicos_JP_FCFM#.</t>
  </si>
  <si>
    <t>.#porcentaje_acad_JCyJP_con_postgrado_FCFM#.</t>
  </si>
  <si>
    <t>.#postdocs_FCFM#.</t>
  </si>
  <si>
    <t>.#JC_licenciados#.</t>
  </si>
  <si>
    <t>.#JC_magister#.</t>
  </si>
  <si>
    <t>.#JC_doctorado#.</t>
  </si>
  <si>
    <t>.#JC_porcentaje_postgrado#.</t>
  </si>
  <si>
    <t>.#MJ_licenciados#.</t>
  </si>
  <si>
    <t>.#MJ_magister#.</t>
  </si>
  <si>
    <t>.#MJ_doctorado#.</t>
  </si>
  <si>
    <t>.#MJ_total#.</t>
  </si>
  <si>
    <t>.#MJ_porcentaje_postgrado#.</t>
  </si>
  <si>
    <t>.#PH_licenciados#.</t>
  </si>
  <si>
    <t>.#PH_magister#.</t>
  </si>
  <si>
    <t>.#PH_doctorado#.</t>
  </si>
  <si>
    <t>.#PH_total#.</t>
  </si>
  <si>
    <t>.#PH_porcentaje_postgrado#.</t>
  </si>
  <si>
    <t>.#total_licenciados#.</t>
  </si>
  <si>
    <t>.#total_magister#.</t>
  </si>
  <si>
    <t>.#total_doctorado#.</t>
  </si>
  <si>
    <t>.#total_total#.</t>
  </si>
  <si>
    <t>.#total_porcentaje_postgrado#.</t>
  </si>
  <si>
    <t>#ano_estadisticas_plan_comun_FCFM#</t>
  </si>
  <si>
    <t>.#total_docentes_plan_comun#.</t>
  </si>
  <si>
    <t>.#doctorados_plan_comun#.</t>
  </si>
  <si>
    <t>.#magister_plan_comun#.</t>
  </si>
  <si>
    <t>.#titulados_licenciados_plan_comun#.</t>
  </si>
  <si>
    <t>.#jornada_completa_plan_comun#.</t>
  </si>
  <si>
    <t>.#contrata_por_hora_plan_comun#.</t>
  </si>
  <si>
    <t>.#cantidad_articulos_ISI_FCFM#.</t>
  </si>
  <si>
    <t>#ano_estadistica_publicaciones_FCFM#</t>
  </si>
  <si>
    <t>.#porcentaje_con_factor_impacto_Q1#.</t>
  </si>
  <si>
    <t>.#PT_licenciados#.</t>
  </si>
  <si>
    <t>.#PT_magister#.</t>
  </si>
  <si>
    <t>.#PT_doctorado#.</t>
  </si>
  <si>
    <t>.#PT_total#.</t>
  </si>
  <si>
    <t>.#PT_porcentaje_postgrado#.</t>
  </si>
  <si>
    <t>.#PA_licenciados#.</t>
  </si>
  <si>
    <t>.#PA_magister#.</t>
  </si>
  <si>
    <t>.#PA_doctorado#.</t>
  </si>
  <si>
    <t>.#PA_total#.</t>
  </si>
  <si>
    <t>.#PA_porcentaje_postgrado#.</t>
  </si>
  <si>
    <t>.#PS_licenciados#.</t>
  </si>
  <si>
    <t>.#PS_magister#.</t>
  </si>
  <si>
    <t>.#PS_doctorado#.</t>
  </si>
  <si>
    <t>.#PS_total#.</t>
  </si>
  <si>
    <t>.#PS_porcentaje_postgrado#.</t>
  </si>
  <si>
    <t>.#PJ_licenciados#.</t>
  </si>
  <si>
    <t>.#PJ_magister#.</t>
  </si>
  <si>
    <t>.#PJ_doctorado#.</t>
  </si>
  <si>
    <t>.#PJ_total#.</t>
  </si>
  <si>
    <t>.#PJ_porcentaje_postgrado#.</t>
  </si>
  <si>
    <t>.#IJ_licenciados#.</t>
  </si>
  <si>
    <t>.#IJ_magister#.</t>
  </si>
  <si>
    <t>.#IJ_doctorado#.</t>
  </si>
  <si>
    <t>.#IJ_total#.</t>
  </si>
  <si>
    <t>.#IJ_porcentaje_postgrado#.</t>
  </si>
  <si>
    <t>.#In_licenciados#.</t>
  </si>
  <si>
    <t>.#In_magister#.</t>
  </si>
  <si>
    <t>.#In_doctorado#.</t>
  </si>
  <si>
    <t>.#In_total#.</t>
  </si>
  <si>
    <t>.#In_porcentaje_postgrado#.</t>
  </si>
  <si>
    <t>.#Ay_licenciados#.</t>
  </si>
  <si>
    <t>.#Ay_magister#.</t>
  </si>
  <si>
    <t>.#Ay_doctorado#.</t>
  </si>
  <si>
    <t>.#Ay_total#.</t>
  </si>
  <si>
    <t>.#Ay_porcentaje_postgrado#.</t>
  </si>
  <si>
    <t>.#NE_licenciados#.</t>
  </si>
  <si>
    <t>.#NE_magister#.</t>
  </si>
  <si>
    <t>.#NE_doctorado#.</t>
  </si>
  <si>
    <t>.#NE_total#.</t>
  </si>
  <si>
    <t>.#NE_porcentaje_postgrado#.</t>
  </si>
  <si>
    <t>.#porcentaje_menores_de_50#.</t>
  </si>
  <si>
    <t>.#top_x_porciento_de_rendimiento_FCFM#.</t>
  </si>
  <si>
    <t>.#ingreso_otras_regiones_FCFM#.</t>
  </si>
  <si>
    <t>@regiones_mas_representadas@</t>
  </si>
  <si>
    <t>.#in_reg(1)#.</t>
  </si>
  <si>
    <t>.#in_reg(2)#.</t>
  </si>
  <si>
    <t>.#in_reg(3)#.</t>
  </si>
  <si>
    <t>.#in_reg(4)#.</t>
  </si>
  <si>
    <t>.#in_reg(5)#.</t>
  </si>
  <si>
    <t>.#in_reg(6)#.</t>
  </si>
  <si>
    <t>.#in_reg(7)#.</t>
  </si>
  <si>
    <t>.#in_reg(8)#.</t>
  </si>
  <si>
    <t>.#in_reg(9)#.</t>
  </si>
  <si>
    <t>.#in_reg(10)#.</t>
  </si>
  <si>
    <t>.#in_reg(11)#.</t>
  </si>
  <si>
    <t>.#in_reg(12)#.</t>
  </si>
  <si>
    <t>.#in_reg(13)#.</t>
  </si>
  <si>
    <t>.#in_reg(14)#.</t>
  </si>
  <si>
    <t>.#in_reg(15)#.</t>
  </si>
  <si>
    <t>#ano_in(1)#</t>
  </si>
  <si>
    <t>#ano_in(2)#</t>
  </si>
  <si>
    <t>#ano_in(3)#</t>
  </si>
  <si>
    <t>#ano_in(4)#</t>
  </si>
  <si>
    <t>#ano_in(5)#</t>
  </si>
  <si>
    <t>#ano_in(6)#</t>
  </si>
  <si>
    <t>#ano_in(7)#</t>
  </si>
  <si>
    <t>#ano_in(8)#</t>
  </si>
  <si>
    <t>#ano_in(9)#</t>
  </si>
  <si>
    <t>.#in_muj(1)#.</t>
  </si>
  <si>
    <t>.#in_muj(2)#.</t>
  </si>
  <si>
    <t>.#in_muj(3)#.</t>
  </si>
  <si>
    <t>.#in_muj(4)#.</t>
  </si>
  <si>
    <t>.#in_muj(5)#.</t>
  </si>
  <si>
    <t>.#in_muj(6)#.</t>
  </si>
  <si>
    <t>.#in_muj(7)#.</t>
  </si>
  <si>
    <t>.#in_muj(8)#.</t>
  </si>
  <si>
    <t>.#in_muj(9)#.</t>
  </si>
  <si>
    <t>.#in_hom(1)#.</t>
  </si>
  <si>
    <t>.#in_hom(2)#.</t>
  </si>
  <si>
    <t>.#in_hom(3)#.</t>
  </si>
  <si>
    <t>.#in_hom(4)#.</t>
  </si>
  <si>
    <t>.#in_hom(5)#.</t>
  </si>
  <si>
    <t>.#in_hom(6)#.</t>
  </si>
  <si>
    <t>.#in_hom(7)#.</t>
  </si>
  <si>
    <t>.#in_hom(8)#.</t>
  </si>
  <si>
    <t>.#in_hom(9)#.</t>
  </si>
  <si>
    <t>.#laboratorioDIE.total_inversion#.</t>
  </si>
  <si>
    <t>.#laboratorioDIE.inversion{1}#.</t>
  </si>
  <si>
    <t>.#laboratorioDIE.inversion{2}#.</t>
  </si>
  <si>
    <t>.#laboratorioDIE.inversion{3}#.</t>
  </si>
  <si>
    <t>.#laboratorioDIE.inversion{4}#.</t>
  </si>
  <si>
    <t>.#laboratorioDIE.inversion{5}#.</t>
  </si>
  <si>
    <t>.#laboratorioDIE.inversion{6}#.</t>
  </si>
  <si>
    <t>.#total_de_anos#.</t>
  </si>
  <si>
    <t>#planta_docente_ano(3)#</t>
  </si>
  <si>
    <t>.#docentes_JC_DIE(3)#.</t>
  </si>
  <si>
    <t>.#docentes_hora_DIE(3)#.</t>
  </si>
  <si>
    <t>#planta_docente_ano(1)#</t>
  </si>
  <si>
    <t>#planta_docente_ano(2)#</t>
  </si>
  <si>
    <t>.#docentes_JC_DIE(1)#.</t>
  </si>
  <si>
    <t>.#docentes_JC_DIE(2)#.</t>
  </si>
  <si>
    <t>.#horas_docentes_JC_DIE(1)#.</t>
  </si>
  <si>
    <t>.#horas_docentes_JC_DIE(2)#.</t>
  </si>
  <si>
    <t>.#horas_docentes_JC_DIE(3)#.</t>
  </si>
  <si>
    <t>.#docentes_hora_DIE(1)#.</t>
  </si>
  <si>
    <t>.#docentes_hora_DIE(2)#.</t>
  </si>
  <si>
    <t>.#horas_docentes_hora_DIE(1)#.</t>
  </si>
  <si>
    <t>.#horas_docentes_hora_DIE(2)#.</t>
  </si>
  <si>
    <t>.#horas_docentes_hora_DIE(3)#.</t>
  </si>
  <si>
    <t>.#docentes_DIE_total(1)#.</t>
  </si>
  <si>
    <t>.#docentes_DIE_total(2)#.</t>
  </si>
  <si>
    <t>.#docentes_DIE_total(3)#.</t>
  </si>
  <si>
    <t>.#horas_docentes_DIE_total(1)#.</t>
  </si>
  <si>
    <t>.#horas_docentes_DIE_total(2)#.</t>
  </si>
  <si>
    <t>.#horas_docentes_DIE_total(3)#.</t>
  </si>
  <si>
    <t>#docente_grado_ano(1)#</t>
  </si>
  <si>
    <t>#docente_grado_ano(2)#</t>
  </si>
  <si>
    <t>#docente_grado_ano(3)#</t>
  </si>
  <si>
    <t>.#docentes_con_doctorado(1)#.</t>
  </si>
  <si>
    <t>.#docentes_con_doctorado(2)#.</t>
  </si>
  <si>
    <t>.#docentes_con_doctorado(3)#.</t>
  </si>
  <si>
    <t>.#docentes_con_magister(1)#.</t>
  </si>
  <si>
    <t>.#docentes_con_magister(2)#.</t>
  </si>
  <si>
    <t>.#docentes_con_magister(3)#.</t>
  </si>
  <si>
    <t>.#docentes_con_titulo(1)#.</t>
  </si>
  <si>
    <t>.#docentes_con_titulo(2)#.</t>
  </si>
  <si>
    <t>.#docentes_con_titulo(3)#.</t>
  </si>
  <si>
    <t>.#docentes_grado_total(1)#.</t>
  </si>
  <si>
    <t>.#docentes_grado_total(2)#.</t>
  </si>
  <si>
    <t>.#docentes_grado_total(3)#.</t>
  </si>
  <si>
    <t>#anos_estadisticas_genero_DIE(1)#</t>
  </si>
  <si>
    <t>#anos_estadisticas_genero_DIE(2)#</t>
  </si>
  <si>
    <t>#anos_estadisticas_genero_DIE(3)#</t>
  </si>
  <si>
    <t>.#matricula_hombres_ice(1)#.</t>
  </si>
  <si>
    <t>.#matricula_hombres_ice(2)#.</t>
  </si>
  <si>
    <t>.#matricula_hombres_ice(3)#.</t>
  </si>
  <si>
    <t>.#matricula_mujeres_ice(1)#.</t>
  </si>
  <si>
    <t>.#matricula_mujeres_ice(2)#.</t>
  </si>
  <si>
    <t>.#matricula_mujeres_ice(3)#.</t>
  </si>
  <si>
    <t>.#matricula_total_ice(1)#.</t>
  </si>
  <si>
    <t>.#matricula_total_ice(2)#.</t>
  </si>
  <si>
    <t>.#matricula_total_ice(3)#.</t>
  </si>
  <si>
    <t>@programa@</t>
  </si>
  <si>
    <t>.#cap2_perfil(5,4)#.</t>
  </si>
  <si>
    <t>#ano_actual#</t>
  </si>
  <si>
    <t>.#cap2_ind_prod(5)#.</t>
  </si>
  <si>
    <t>.#cap2_ind_prod(1)#.</t>
  </si>
  <si>
    <t>.#promedio_anual_ISI#.</t>
  </si>
  <si>
    <t>.#promedio_anual_ISI_por_profe#.</t>
  </si>
  <si>
    <t>.#N_consultas#.</t>
  </si>
  <si>
    <t>#N_proyectos#</t>
  </si>
  <si>
    <t>.#respuestas_academicos#.</t>
  </si>
  <si>
    <t>.#N_total_academicos#.</t>
  </si>
  <si>
    <t>.#porciento_contestado_academicos#.</t>
  </si>
  <si>
    <t>.#respuestas_egresados#.</t>
  </si>
  <si>
    <t>.#N_total_egresados#.</t>
  </si>
  <si>
    <t>.#porciento_contestado_egresados#.</t>
  </si>
  <si>
    <t>.#respuestas_estudiantes#.</t>
  </si>
  <si>
    <t>.#N_total_estudiantes#.</t>
  </si>
  <si>
    <t>.#porciento_contestado_estudiantes#.</t>
  </si>
  <si>
    <t>@label_aspecto{1}@</t>
  </si>
  <si>
    <t>.#promedio_aspecto(1,1)#.</t>
  </si>
  <si>
    <t>.#promedio_aspecto(2,1)#.</t>
  </si>
  <si>
    <t>.#promedio_aspecto(3,1)#.</t>
  </si>
  <si>
    <t>.#promedio_aspecto(4,1)#.</t>
  </si>
  <si>
    <t>@title_academicos{1}@</t>
  </si>
  <si>
    <t>@title_graph@</t>
  </si>
  <si>
    <t>.#porcentaje_acuerdo_academicos(1)#.</t>
  </si>
  <si>
    <t>.#porcentaje_acuerdo_egresados(1)#.</t>
  </si>
  <si>
    <t>.#porcentaje_acuerdo_estudiantes(1)#.</t>
  </si>
  <si>
    <t>.#asp_ei(1)#.</t>
  </si>
  <si>
    <t>@title_academicos{2}@</t>
  </si>
  <si>
    <t>.#porcentaje_acuerdo_academicos(2)#.</t>
  </si>
  <si>
    <t>.#porcentaje_acuerdo_egresados(2)#.</t>
  </si>
  <si>
    <t>.#porcentaje_acuerdo_estudiantes(2)#.</t>
  </si>
  <si>
    <t>.#asp_ei(2)#.</t>
  </si>
  <si>
    <t>@label_aspecto{2}@</t>
  </si>
  <si>
    <t>.#promedio_aspecto(1,2)#.</t>
  </si>
  <si>
    <t>.#promedio_aspecto(2,2)#.</t>
  </si>
  <si>
    <t>.#promedio_aspecto(3,2)#.</t>
  </si>
  <si>
    <t>.#promedio_aspecto(4,2)#.</t>
  </si>
  <si>
    <t>@title_academicos{3}@</t>
  </si>
  <si>
    <t>@title_academicos{5}@</t>
  </si>
  <si>
    <t>@title_estudiantes{8}@</t>
  </si>
  <si>
    <t>.#porcentaje_acuerdo_academicos(3)#.</t>
  </si>
  <si>
    <t>.#porcentaje_acuerdo_egresados(3)#.</t>
  </si>
  <si>
    <t>.#porcentaje_acuerdo_estudiantes(3)#.</t>
  </si>
  <si>
    <t>.#asp_soi(1)#.</t>
  </si>
  <si>
    <t>@title_academicos{4}@</t>
  </si>
  <si>
    <t>.#porcentaje_acuerdo_academicos(4)#.</t>
  </si>
  <si>
    <t>.#porcentaje_acuerdo_egresados(4)#.</t>
  </si>
  <si>
    <t>.#porcentaje_acuerdo_estudiantes(4)#.</t>
  </si>
  <si>
    <t>.#asp_soi(2)#.</t>
  </si>
  <si>
    <t>.#porcentaje_acuerdo_academicos(5)#.</t>
  </si>
  <si>
    <t>.#asp_soi(3)#.</t>
  </si>
  <si>
    <t>@title_egresados{5}@</t>
  </si>
  <si>
    <t>.#porcentaje_acuerdo_egresados(5)#.</t>
  </si>
  <si>
    <t>.#porcentaje_acuerdo_estudiantes(5)#.</t>
  </si>
  <si>
    <t>.#asp_soi(4)#.</t>
  </si>
  <si>
    <t>@title_academicos{6}@</t>
  </si>
  <si>
    <t>.#porcentaje_acuerdo_academicos(6)#.</t>
  </si>
  <si>
    <t>.#asp_soi(5)#.</t>
  </si>
  <si>
    <t>@title_egresados{6}@</t>
  </si>
  <si>
    <t>.#porcentaje_acuerdo_egresados(6)#.</t>
  </si>
  <si>
    <t>.#porcentaje_acuerdo_estudiantes(6)#.</t>
  </si>
  <si>
    <t>.#asp_soi(6)#.</t>
  </si>
  <si>
    <t>@title_academicos{7}@</t>
  </si>
  <si>
    <t>.#porcentaje_acuerdo_academicos(7)#.</t>
  </si>
  <si>
    <t>.#porcentaje_acuerdo_egresados(7)#.</t>
  </si>
  <si>
    <t>.#porcentaje_acuerdo_estudiantes(7)#.</t>
  </si>
  <si>
    <t>.#asp_soi(7)#.</t>
  </si>
  <si>
    <t>.#porcentaje_acuerdo_estudiantes(8)#.</t>
  </si>
  <si>
    <t>.#asp_soi(8)#.</t>
  </si>
  <si>
    <t>@label_aspecto{3}@</t>
  </si>
  <si>
    <t>.#promedio_aspecto(1,3)#.</t>
  </si>
  <si>
    <t>.#promedio_aspecto(2,3)#.</t>
  </si>
  <si>
    <t>.#promedio_aspecto(3,3)#.</t>
  </si>
  <si>
    <t>.#promedio_aspecto(4,3)#.</t>
  </si>
  <si>
    <t>@title_academicos{10}@</t>
  </si>
  <si>
    <t>@title_academicos{12}@</t>
  </si>
  <si>
    <t>@title_academicos{8}@</t>
  </si>
  <si>
    <t>.#porcentaje_acuerdo_academicos(8)#.</t>
  </si>
  <si>
    <t>.#porcentaje_acuerdo_egresados(8)#.</t>
  </si>
  <si>
    <t>.#porcentaje_acuerdo_estudiantes(9)#.</t>
  </si>
  <si>
    <t>.#asp_cope(1)#.</t>
  </si>
  <si>
    <t>@title_academicos{9}@</t>
  </si>
  <si>
    <t>.#porcentaje_acuerdo_academicos(9)#.</t>
  </si>
  <si>
    <t>.#porcentaje_acuerdo_egresados(9)#.</t>
  </si>
  <si>
    <t>.#porcentaje_acuerdo_estudiantes(10)#.</t>
  </si>
  <si>
    <t>.#asp_cope(2)#.</t>
  </si>
  <si>
    <t>.#porcentaje_acuerdo_academicos(10)#.</t>
  </si>
  <si>
    <t>.#porcentaje_acuerdo_egresados(10)#.</t>
  </si>
  <si>
    <t>.#porcentaje_acuerdo_estudiantes(11)#.</t>
  </si>
  <si>
    <t>.#asp_cope(3)#.</t>
  </si>
  <si>
    <t>@title_academicos{11}@</t>
  </si>
  <si>
    <t>.#porcentaje_acuerdo_academicos(11)#.</t>
  </si>
  <si>
    <t>.#porcentaje_acuerdo_egresados(11)#.</t>
  </si>
  <si>
    <t>.#porcentaje_acuerdo_estudiantes(12)#.</t>
  </si>
  <si>
    <t>.#asp_cope(4)#.</t>
  </si>
  <si>
    <t>.#porcentaje_acuerdo_academicos(12)#.</t>
  </si>
  <si>
    <t>.#porcentaje_acuerdo_egresados(12)#.</t>
  </si>
  <si>
    <t>.#porcentaje_acuerdo_estudiantes(13)#.</t>
  </si>
  <si>
    <t>.#asp_cope(5)#.</t>
  </si>
  <si>
    <t>@title_estudiantes{14}@</t>
  </si>
  <si>
    <t>.#porcentaje_acuerdo_egresados(13)#.</t>
  </si>
  <si>
    <t>.#porcentaje_acuerdo_estudiantes(14)#.</t>
  </si>
  <si>
    <t>.#asp_cope(6)#.</t>
  </si>
  <si>
    <t>@label_aspecto{4}@</t>
  </si>
  <si>
    <t>.#promedio_aspecto(1,4)#.</t>
  </si>
  <si>
    <t>.#promedio_aspecto(2,4)#.</t>
  </si>
  <si>
    <t>.#promedio_aspecto(3,4)#.</t>
  </si>
  <si>
    <t>.#promedio_aspecto(4,4)#.</t>
  </si>
  <si>
    <t>@title_academicos{13}@</t>
  </si>
  <si>
    <t>.#porcentaje_acuerdo_academicos(13)#.</t>
  </si>
  <si>
    <t>.#porcentaje_acuerdo_egresados(14)#.</t>
  </si>
  <si>
    <t>.#porcentaje_acuerdo_estudiantes(15)#.</t>
  </si>
  <si>
    <t>.#asp_raps(1)#.</t>
  </si>
  <si>
    <t>@title_academicos{14}@</t>
  </si>
  <si>
    <t>.#porcentaje_acuerdo_academicos(14)#.</t>
  </si>
  <si>
    <t>.#porcentaje_acuerdo_egresados(15)#.</t>
  </si>
  <si>
    <t>.#porcentaje_acuerdo_estudiantes(16)#.</t>
  </si>
  <si>
    <t>.#asp_raps(2)#.</t>
  </si>
  <si>
    <t>@label_aspecto{5}@</t>
  </si>
  <si>
    <t>.#promedio_aspecto(1,5)#.</t>
  </si>
  <si>
    <t>.#promedio_aspecto(2,5)#.</t>
  </si>
  <si>
    <t>.#promedio_aspecto(3,5)#.</t>
  </si>
  <si>
    <t>.#promedio_aspecto(4,5)#.</t>
  </si>
  <si>
    <t>@title_academicos{17}@</t>
  </si>
  <si>
    <t>@title_academicos{18}@</t>
  </si>
  <si>
    <t>@title_academicos{15}@</t>
  </si>
  <si>
    <t>.#porcentaje_acuerdo_academicos(15)#.</t>
  </si>
  <si>
    <t>.#porcentaje_acuerdo_egresados(16)#.</t>
  </si>
  <si>
    <t>.#porcentaje_acuerdo_estudiantes(17)#.</t>
  </si>
  <si>
    <t>.#asp_eppe(1)#.</t>
  </si>
  <si>
    <t>@title_academicos{16}@</t>
  </si>
  <si>
    <t>.#porcentaje_acuerdo_academicos(16)#.</t>
  </si>
  <si>
    <t>.#porcentaje_acuerdo_egresados(17)#.</t>
  </si>
  <si>
    <t>.#porcentaje_acuerdo_estudiantes(18)#.</t>
  </si>
  <si>
    <t>.#asp_eppe(2)#.</t>
  </si>
  <si>
    <t>.#porcentaje_acuerdo_academicos(17)#.</t>
  </si>
  <si>
    <t>.#porcentaje_acuerdo_egresados(18)#.</t>
  </si>
  <si>
    <t>.#porcentaje_acuerdo_estudiantes(19)#.</t>
  </si>
  <si>
    <t>.#asp_eppe(3)#.</t>
  </si>
  <si>
    <t>.#porcentaje_acuerdo_academicos(18)#.</t>
  </si>
  <si>
    <t>.#porcentaje_acuerdo_egresados(19)#.</t>
  </si>
  <si>
    <t>.#porcentaje_acuerdo_estudiantes(20)#.</t>
  </si>
  <si>
    <t>.#asp_eppe(4)#.</t>
  </si>
  <si>
    <t>@title_academicos{19}@</t>
  </si>
  <si>
    <t>.#porcentaje_acuerdo_academicos(19)#.</t>
  </si>
  <si>
    <t>.#porcentaje_acuerdo_egresados(20)#.</t>
  </si>
  <si>
    <t>.#porcentaje_acuerdo_estudiantes(21)#.</t>
  </si>
  <si>
    <t>.#asp_eppe(5)#.</t>
  </si>
  <si>
    <t>@title_academicos{20}@</t>
  </si>
  <si>
    <t>.#porcentaje_acuerdo_academicos(20)#.</t>
  </si>
  <si>
    <t>.#porcentaje_acuerdo_egresados(21)#.</t>
  </si>
  <si>
    <t>.#porcentaje_acuerdo_estudiantes(22)#.</t>
  </si>
  <si>
    <t>.#asp_eppe(6)#.</t>
  </si>
  <si>
    <t>@title_academicos{21}@</t>
  </si>
  <si>
    <t>.#porcentaje_acuerdo_academicos(21)#.</t>
  </si>
  <si>
    <t>.#porcentaje_acuerdo_egresados(22)#.</t>
  </si>
  <si>
    <t>.#porcentaje_acuerdo_estudiantes(23)#.</t>
  </si>
  <si>
    <t>.#asp_eppe(7)#.</t>
  </si>
  <si>
    <t>@title_academicos{22}@</t>
  </si>
  <si>
    <t>.#porcentaje_acuerdo_academicos(22)#.</t>
  </si>
  <si>
    <t>.#porcentaje_acuerdo_egresados(23)#.</t>
  </si>
  <si>
    <t>.#porcentaje_acuerdo_estudiantes(24)#.</t>
  </si>
  <si>
    <t>.#asp_eppe(8)#.</t>
  </si>
  <si>
    <t>@title_academicos{23}@</t>
  </si>
  <si>
    <t>.#porcentaje_acuerdo_academicos(23)#.</t>
  </si>
  <si>
    <t>.#porcentaje_acuerdo_egresados(24)#.</t>
  </si>
  <si>
    <t>.#porcentaje_acuerdo_estudiantes(25)#.</t>
  </si>
  <si>
    <t>.#asp_eppe(9)#.</t>
  </si>
  <si>
    <t>@title_academicos{24}@</t>
  </si>
  <si>
    <t>.#porcentaje_acuerdo_academicos(24)#.</t>
  </si>
  <si>
    <t>.#porcentaje_acuerdo_egresados(25)#.</t>
  </si>
  <si>
    <t>.#porcentaje_acuerdo_estudiantes(26)#.</t>
  </si>
  <si>
    <t>.#asp_eppe(10)#.</t>
  </si>
  <si>
    <t>@title_egresados{26}@</t>
  </si>
  <si>
    <t>.#porcentaje_acuerdo_egresados(26)#.</t>
  </si>
  <si>
    <t>.#asp_eppe(11)#.</t>
  </si>
  <si>
    <t>@label_aspecto{6}@</t>
  </si>
  <si>
    <t>.#promedio_aspecto(1,6)#.</t>
  </si>
  <si>
    <t>.#promedio_aspecto(2,6)#.</t>
  </si>
  <si>
    <t>.#promedio_aspecto(3,6)#.</t>
  </si>
  <si>
    <t>.#promedio_aspecto(4,6)#.</t>
  </si>
  <si>
    <t>@title_academicos{27}@</t>
  </si>
  <si>
    <t>@title_academicos{25}@</t>
  </si>
  <si>
    <t>.#porcentaje_acuerdo_academicos(25)#.</t>
  </si>
  <si>
    <t>.#porcentaje_acuerdo_egresados(32)#.</t>
  </si>
  <si>
    <t>.#porcentaje_acuerdo_estudiantes(27)#.</t>
  </si>
  <si>
    <t>.#asp_acad(1)#.</t>
  </si>
  <si>
    <t>@title_academicos{26}@</t>
  </si>
  <si>
    <t>.#porcentaje_acuerdo_academicos(26)#.</t>
  </si>
  <si>
    <t>.#porcentaje_acuerdo_egresados(33)#.</t>
  </si>
  <si>
    <t>.#porcentaje_acuerdo_estudiantes(28)#.</t>
  </si>
  <si>
    <t>.#asp_acad(2)#.</t>
  </si>
  <si>
    <t>.#porcentaje_acuerdo_academicos(27)#.</t>
  </si>
  <si>
    <t>.#porcentaje_acuerdo_estudiantes(29)#.</t>
  </si>
  <si>
    <t>.#asp_acad(3)#.</t>
  </si>
  <si>
    <t>@title_academicos{28}@</t>
  </si>
  <si>
    <t>.#porcentaje_acuerdo_academicos(28)#.</t>
  </si>
  <si>
    <t>.#asp_acad(4)#.</t>
  </si>
  <si>
    <t>@title_egresados{34}@</t>
  </si>
  <si>
    <t>.#porcentaje_acuerdo_egresados(34)#.</t>
  </si>
  <si>
    <t>.#porcentaje_acuerdo_estudiantes(30)#.</t>
  </si>
  <si>
    <t>.#asp_acad(5)#.</t>
  </si>
  <si>
    <t>@label_aspecto{7}@</t>
  </si>
  <si>
    <t>.#promedio_aspecto(1,7)#.</t>
  </si>
  <si>
    <t>.#promedio_aspecto(2,7)#.</t>
  </si>
  <si>
    <t>.#promedio_aspecto(3,7)#.</t>
  </si>
  <si>
    <t>.#promedio_aspecto(4,7)#.</t>
  </si>
  <si>
    <t>@title_academicos{29}@</t>
  </si>
  <si>
    <t>@title_academicos{30}@</t>
  </si>
  <si>
    <t>@title_academicos{32}@</t>
  </si>
  <si>
    <t>@title_egresados{41}@</t>
  </si>
  <si>
    <t>@title_egresados{35}@</t>
  </si>
  <si>
    <t>.#porcentaje_acuerdo_egresados(35)#.</t>
  </si>
  <si>
    <t>.#porcentaje_acuerdo_estudiantes(31)#.</t>
  </si>
  <si>
    <t>.#asp_aii(1)#.</t>
  </si>
  <si>
    <t>.#porcentaje_acuerdo_academicos(29)#.</t>
  </si>
  <si>
    <t>.#porcentaje_acuerdo_egresados(36)#.</t>
  </si>
  <si>
    <t>.#porcentaje_acuerdo_estudiantes(32)#.</t>
  </si>
  <si>
    <t>.#asp_aii(2)#.</t>
  </si>
  <si>
    <t>.#porcentaje_acuerdo_academicos(30)#.</t>
  </si>
  <si>
    <t>.#porcentaje_acuerdo_egresados(37)#.</t>
  </si>
  <si>
    <t>.#porcentaje_acuerdo_estudiantes(33)#.</t>
  </si>
  <si>
    <t>.#asp_aii(3)#.</t>
  </si>
  <si>
    <t>@title_egresados{38}@</t>
  </si>
  <si>
    <t>.#porcentaje_acuerdo_egresados(38)#.</t>
  </si>
  <si>
    <t>.#porcentaje_acuerdo_estudiantes(34)#.</t>
  </si>
  <si>
    <t>.#asp_aii(4)#.</t>
  </si>
  <si>
    <t>@title_academicos{31}@</t>
  </si>
  <si>
    <t>.#porcentaje_acuerdo_academicos(31)#.</t>
  </si>
  <si>
    <t>.#porcentaje_acuerdo_egresados(39)#.</t>
  </si>
  <si>
    <t>.#porcentaje_acuerdo_estudiantes(35)#.</t>
  </si>
  <si>
    <t>.#asp_aii(5)#.</t>
  </si>
  <si>
    <t>.#porcentaje_acuerdo_academicos(32)#.</t>
  </si>
  <si>
    <t>.#porcentaje_acuerdo_egresados(40)#.</t>
  </si>
  <si>
    <t>.#porcentaje_acuerdo_estudiantes(36)#.</t>
  </si>
  <si>
    <t>.#asp_aii(6)#.</t>
  </si>
  <si>
    <t>.#porcentaje_acuerdo_egresados(41)#.</t>
  </si>
  <si>
    <t>.#porcentaje_acuerdo_estudiantes(37)#.</t>
  </si>
  <si>
    <t>.#asp_aii(7)#.</t>
  </si>
  <si>
    <t>@label_aspecto{8}@</t>
  </si>
  <si>
    <t>.#promedio_aspecto(1,8)#.</t>
  </si>
  <si>
    <t>.#promedio_aspecto(2,8)#.</t>
  </si>
  <si>
    <t>.#promedio_aspecto(3,8)#.</t>
  </si>
  <si>
    <t>.#promedio_aspecto(4,8)#.</t>
  </si>
  <si>
    <t>@title_academicos{34}@</t>
  </si>
  <si>
    <t>@title_academicos{33}@</t>
  </si>
  <si>
    <t>.#porcentaje_acuerdo_academicos(33)#.</t>
  </si>
  <si>
    <t>.#porcentaje_acuerdo_egresados(42)#.</t>
  </si>
  <si>
    <t>.#porcentaje_acuerdo_estudiantes(38)#.</t>
  </si>
  <si>
    <t>.#asp_vm(1)#.</t>
  </si>
  <si>
    <t>.#porcentaje_acuerdo_academicos(34)#.</t>
  </si>
  <si>
    <t>.#porcentaje_acuerdo_egresados(43)#.</t>
  </si>
  <si>
    <t>.#porcentaje_acuerdo_estudiantes(39)#.</t>
  </si>
  <si>
    <t>.#asp_vm(2)#.</t>
  </si>
  <si>
    <t>@label_aspecto{9}@</t>
  </si>
  <si>
    <t>.#promedio_aspecto(2,9)#.</t>
  </si>
  <si>
    <t>@title_egresados{29}@</t>
  </si>
  <si>
    <t>@title_egresados{30}@</t>
  </si>
  <si>
    <t>@title_egresados{27}@</t>
  </si>
  <si>
    <t>.#porcentaje_acuerdo_egresados(27)#.</t>
  </si>
  <si>
    <t>@title_egresados{28}@</t>
  </si>
  <si>
    <t>.#porcentaje_acuerdo_egresados(28)#.</t>
  </si>
  <si>
    <t>.#porcentaje_acuerdo_egresados(29)#.</t>
  </si>
  <si>
    <t>.#porcentaje_acuerdo_egresados(30)#.</t>
  </si>
  <si>
    <t>@title_egresados{31}@</t>
  </si>
  <si>
    <t>.#porcentaje_acuerdo_egresados(31)#.</t>
  </si>
  <si>
    <t>.#promedio_nota_estudiantes_porcentaje(1)#.</t>
  </si>
  <si>
    <t>.#promedio_nota_estudiantes_porcentaje(2)#.</t>
  </si>
  <si>
    <t>@title_academicos{35}@</t>
  </si>
  <si>
    <t>.#promedio_nota_academicos#.</t>
  </si>
  <si>
    <t>.#promedio_nota_academicos_porcentaje#.</t>
  </si>
  <si>
    <t>@title_egresados{44}@</t>
  </si>
  <si>
    <t>#promedio_nota_egresados(1)#</t>
  </si>
  <si>
    <t>.#promedio_nota_egresados_porcentaje(1)#.</t>
  </si>
  <si>
    <t>#promedio_nota_estudiantes(1)#</t>
  </si>
  <si>
    <t>@title_egresados{45}@</t>
  </si>
  <si>
    <t>#promedio_nota_egresados(2)#</t>
  </si>
  <si>
    <t>.#promedio_nota_egresados_porcentaje(2)#.</t>
  </si>
  <si>
    <t>#promedio_nota_estudiantes(2)#</t>
  </si>
  <si>
    <t>@title_egresados{46}@</t>
  </si>
  <si>
    <t>#promedio_nota_egresados(3)#</t>
  </si>
  <si>
    <t>#numero_de_egresados#</t>
  </si>
  <si>
    <t>.#promedio_nota_egresados_porcentaje(3)#.</t>
  </si>
  <si>
    <t>#promedio_nota_estudiantes(3)#</t>
  </si>
  <si>
    <t>#numero_de_estudiantes#</t>
  </si>
  <si>
    <t>.#promedio_nota_estudiantes_porcentaje(3)#.</t>
  </si>
  <si>
    <t>Variable</t>
  </si>
  <si>
    <t>Valor</t>
  </si>
  <si>
    <t>#ano_estadistica_gratuidad#</t>
  </si>
  <si>
    <t>.#porcentaje_gratuidad#.</t>
  </si>
  <si>
    <t>.#estudiantes_gratuidad#.</t>
  </si>
  <si>
    <t>.#estudiantes_beca_interna#.</t>
  </si>
  <si>
    <t>#ano_mujeres_pregrado#</t>
  </si>
  <si>
    <t>.#porcentaje_mujeres_pregrado#.</t>
  </si>
  <si>
    <t>#ano_estadistica_extranjeros#</t>
  </si>
  <si>
    <t>.#porcentaje_extranjeros#.</t>
  </si>
  <si>
    <t>.#porcentaje_latinos#.</t>
  </si>
  <si>
    <t>.#proyectos_FONDECYT_ejemplo#.</t>
  </si>
  <si>
    <t>#ano_ejemplo_FONDECYT_ini_UCH#</t>
  </si>
  <si>
    <t>.#convenios_instituciones#.</t>
  </si>
  <si>
    <t>#numero_instituciones#</t>
  </si>
  <si>
    <t>.#ingreso_pregrado#.</t>
  </si>
  <si>
    <t>#ano_ingreso_pregrado#</t>
  </si>
  <si>
    <t>.#graduados_doctorado#.</t>
  </si>
  <si>
    <t>.#activos_doctorado#.</t>
  </si>
  <si>
    <t>, teniendo así la mayor productividad académica a nivel nacional</t>
  </si>
  <si>
    <t>.#porcentaje_1ercuartil_UCH#.</t>
  </si>
  <si>
    <t>.#procentaje_mujeres_FCFM#.</t>
  </si>
  <si>
    <t>.#crecimiento_mujeres_FCFM#.</t>
  </si>
  <si>
    <t>Doctorado en Ingeniería Eléctrica</t>
  </si>
  <si>
    <t>via PSU</t>
  </si>
  <si>
    <t>http://www.uchile.cl/noticias/141340/informe-del-proceso-de-admision-2018-es-presentado-al-consejo-univ</t>
  </si>
  <si>
    <t>Anuario 2017, pg. 29</t>
  </si>
  <si>
    <t>http://ingenieria.uchile.cl/?_nfpb=true&amp;_pageLabel=conCatFCFM&amp;idCat=96907</t>
  </si>
  <si>
    <t>http://ingenieria.uchile.cl/?_nfpb=true&amp;_pageLabel=conCatFCFM&amp;idCat=96908</t>
  </si>
  <si>
    <t>http://ingenieria.uchile.cl/investigacion/presentacion/89579/centros-de-investigacion</t>
  </si>
  <si>
    <t>http://ingenieria.uchile.cl/investigacion/investigadores-postdoctorantes-por-departamentos/112111/nomina-completa-a-z</t>
  </si>
  <si>
    <t>http://ingenieria.uchile.cl/estudiar-en-la-fcfm/plan-comun/88775/mallas-curriculares</t>
  </si>
  <si>
    <t>.#laboratorios_FCFM#.</t>
  </si>
  <si>
    <t>http://ingenieria.uchile.cl/facultad/presentacion/89805/laboratorios</t>
  </si>
  <si>
    <t>http://ingenieria.uchile.cl/investigacion/presentacion/137446/publicaciones-isi-por-ano-y-rango-etario</t>
  </si>
  <si>
    <t>.#porcentaje_JC_con_doctorado_FCFM#.</t>
  </si>
  <si>
    <t>en la pagina de postdocs suman 66 http://ingenieria.uchile.cl/investigacion/presentacion/137472/postdoctorantes</t>
  </si>
  <si>
    <t>http://postulante.fcfm.uchile.cl/2018/01/fcfm-alcanza-historico-328-de-ingreso-de-mujeres-al-plan-comun-de-ingenieria-y-ciencias/</t>
  </si>
  <si>
    <t>http://www.psu.demre.cl/proceso-admision/factores-seleccion/tabla-transformacion-puntajes y mínimo ingres ofue 723,6</t>
  </si>
  <si>
    <t>#ano_PSU_FCFM#</t>
  </si>
  <si>
    <t>.#puntaje_minimo_de_ingreso#.</t>
  </si>
  <si>
    <t>.#puntaje_maximo_de_ingreso#.</t>
  </si>
  <si>
    <t>si</t>
  </si>
  <si>
    <t>Comentario</t>
  </si>
  <si>
    <t>¿Usado?</t>
  </si>
  <si>
    <t>no</t>
  </si>
  <si>
    <t>Capítulo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</si>
</sst>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E543" totalsRowShown="0">
  <autoFilter ref="A1:E543" xr:uid="{00000000-0009-0000-0100-000004000000}">
    <filterColumn colId="3">
      <filters blank="1">
        <filter val="si"/>
      </filters>
    </filterColumn>
  </autoFilter>
  <tableColumns count="5">
    <tableColumn id="5" xr3:uid="{BDC4D271-0982-41FA-959E-6A61B7B5C6C8}" name="Capítulo"/>
    <tableColumn id="1" xr3:uid="{00000000-0010-0000-0000-000001000000}" name="Variable"/>
    <tableColumn id="2" xr3:uid="{00000000-0010-0000-0000-000002000000}" name="Valor"/>
    <tableColumn id="4" xr3:uid="{F1B31B2F-D9A2-4268-9516-EE36316C770A}" name="¿Usado?"/>
    <tableColumn id="3" xr3:uid="{00000000-0010-0000-0000-000003000000}" name="Comentar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su.demre.cl/proceso-admision/factores-seleccion/tabla-transformacion-puntajes%20y%20m&#237;nimo%20ingres%20ofue%20723,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topLeftCell="A59" zoomScale="70" zoomScaleNormal="70" workbookViewId="0">
      <selection activeCell="C151" sqref="C151"/>
    </sheetView>
  </sheetViews>
  <sheetFormatPr defaultRowHeight="15" x14ac:dyDescent="0.25"/>
  <cols>
    <col min="2" max="2" width="52.85546875" bestFit="1" customWidth="1"/>
    <col min="3" max="3" width="33.5703125" customWidth="1"/>
    <col min="4" max="4" width="12.85546875" customWidth="1"/>
    <col min="5" max="5" width="21.7109375" customWidth="1"/>
  </cols>
  <sheetData>
    <row r="1" spans="1:5" x14ac:dyDescent="0.25">
      <c r="A1" t="s">
        <v>563</v>
      </c>
      <c r="B1" t="s">
        <v>517</v>
      </c>
      <c r="C1" t="s">
        <v>518</v>
      </c>
      <c r="D1" t="s">
        <v>561</v>
      </c>
      <c r="E1" t="s">
        <v>560</v>
      </c>
    </row>
    <row r="2" spans="1:5" x14ac:dyDescent="0.25">
      <c r="A2">
        <v>1</v>
      </c>
      <c r="B2" t="s">
        <v>530</v>
      </c>
      <c r="C2">
        <v>1200</v>
      </c>
      <c r="D2" t="s">
        <v>559</v>
      </c>
    </row>
    <row r="3" spans="1:5" x14ac:dyDescent="0.25">
      <c r="A3">
        <v>1</v>
      </c>
      <c r="B3" t="s">
        <v>531</v>
      </c>
      <c r="C3">
        <v>650</v>
      </c>
      <c r="D3" t="s">
        <v>559</v>
      </c>
    </row>
    <row r="4" spans="1:5" x14ac:dyDescent="0.25">
      <c r="A4">
        <v>1</v>
      </c>
      <c r="B4" t="s">
        <v>0</v>
      </c>
      <c r="C4">
        <v>32</v>
      </c>
      <c r="D4" t="s">
        <v>559</v>
      </c>
    </row>
    <row r="5" spans="1:5" x14ac:dyDescent="0.25">
      <c r="A5">
        <v>1</v>
      </c>
      <c r="B5" t="s">
        <v>1</v>
      </c>
      <c r="C5">
        <v>71</v>
      </c>
      <c r="D5" t="s">
        <v>559</v>
      </c>
    </row>
    <row r="6" spans="1:5" x14ac:dyDescent="0.25">
      <c r="A6">
        <v>1</v>
      </c>
      <c r="B6" t="s">
        <v>2</v>
      </c>
      <c r="C6">
        <v>56</v>
      </c>
      <c r="D6" t="s">
        <v>559</v>
      </c>
    </row>
    <row r="7" spans="1:5" x14ac:dyDescent="0.25">
      <c r="A7">
        <v>1</v>
      </c>
      <c r="B7" t="s">
        <v>3</v>
      </c>
      <c r="C7">
        <v>14</v>
      </c>
      <c r="D7" t="s">
        <v>559</v>
      </c>
    </row>
    <row r="8" spans="1:5" x14ac:dyDescent="0.25">
      <c r="A8">
        <v>1</v>
      </c>
      <c r="B8" s="5" t="s">
        <v>4</v>
      </c>
      <c r="C8" s="5">
        <v>2018</v>
      </c>
      <c r="D8" t="s">
        <v>559</v>
      </c>
    </row>
    <row r="9" spans="1:5" x14ac:dyDescent="0.25">
      <c r="A9">
        <v>1</v>
      </c>
      <c r="B9" s="9" t="s">
        <v>5</v>
      </c>
      <c r="C9" s="9"/>
      <c r="D9" t="s">
        <v>559</v>
      </c>
      <c r="E9" t="s">
        <v>541</v>
      </c>
    </row>
    <row r="10" spans="1:5" x14ac:dyDescent="0.25">
      <c r="A10">
        <v>1</v>
      </c>
      <c r="B10" s="6" t="s">
        <v>6</v>
      </c>
      <c r="C10" s="6">
        <v>6922</v>
      </c>
      <c r="D10" t="s">
        <v>559</v>
      </c>
      <c r="E10" t="s">
        <v>542</v>
      </c>
    </row>
    <row r="11" spans="1:5" x14ac:dyDescent="0.25">
      <c r="A11">
        <v>1</v>
      </c>
      <c r="B11" s="9" t="s">
        <v>7</v>
      </c>
      <c r="C11" s="9"/>
      <c r="D11" t="s">
        <v>559</v>
      </c>
    </row>
    <row r="12" spans="1:5" hidden="1" x14ac:dyDescent="0.25">
      <c r="A12">
        <v>1</v>
      </c>
      <c r="B12" s="7" t="s">
        <v>8</v>
      </c>
      <c r="C12" s="7"/>
      <c r="D12" t="s">
        <v>562</v>
      </c>
    </row>
    <row r="13" spans="1:5" hidden="1" x14ac:dyDescent="0.25">
      <c r="A13">
        <v>1</v>
      </c>
      <c r="B13" s="3" t="s">
        <v>9</v>
      </c>
      <c r="C13" s="1"/>
      <c r="D13" t="s">
        <v>562</v>
      </c>
    </row>
    <row r="14" spans="1:5" hidden="1" x14ac:dyDescent="0.25">
      <c r="A14">
        <v>1</v>
      </c>
      <c r="B14" s="3" t="s">
        <v>10</v>
      </c>
      <c r="C14" s="2">
        <v>28.57</v>
      </c>
      <c r="D14" t="s">
        <v>562</v>
      </c>
    </row>
    <row r="15" spans="1:5" hidden="1" x14ac:dyDescent="0.25">
      <c r="A15">
        <v>1</v>
      </c>
      <c r="B15" s="3" t="s">
        <v>11</v>
      </c>
      <c r="C15" s="2">
        <v>40.98</v>
      </c>
      <c r="D15" t="s">
        <v>562</v>
      </c>
    </row>
    <row r="16" spans="1:5" x14ac:dyDescent="0.25">
      <c r="A16">
        <v>1</v>
      </c>
      <c r="B16" t="s">
        <v>519</v>
      </c>
      <c r="C16">
        <v>2017</v>
      </c>
      <c r="D16" t="s">
        <v>559</v>
      </c>
    </row>
    <row r="17" spans="1:5" x14ac:dyDescent="0.25">
      <c r="A17">
        <v>1</v>
      </c>
      <c r="B17" t="s">
        <v>520</v>
      </c>
      <c r="C17">
        <v>31</v>
      </c>
      <c r="D17" t="s">
        <v>559</v>
      </c>
    </row>
    <row r="18" spans="1:5" x14ac:dyDescent="0.25">
      <c r="A18">
        <v>1</v>
      </c>
      <c r="B18" t="s">
        <v>521</v>
      </c>
      <c r="C18">
        <v>10170</v>
      </c>
      <c r="D18" t="s">
        <v>559</v>
      </c>
    </row>
    <row r="19" spans="1:5" x14ac:dyDescent="0.25">
      <c r="A19">
        <v>1</v>
      </c>
      <c r="B19" t="s">
        <v>522</v>
      </c>
      <c r="C19">
        <v>6726</v>
      </c>
      <c r="D19" t="s">
        <v>559</v>
      </c>
    </row>
    <row r="20" spans="1:5" x14ac:dyDescent="0.25">
      <c r="A20">
        <v>1</v>
      </c>
      <c r="B20" t="s">
        <v>524</v>
      </c>
      <c r="C20">
        <v>51.81</v>
      </c>
      <c r="D20" t="s">
        <v>559</v>
      </c>
    </row>
    <row r="21" spans="1:5" x14ac:dyDescent="0.25">
      <c r="A21">
        <v>1</v>
      </c>
      <c r="B21" t="s">
        <v>523</v>
      </c>
      <c r="C21">
        <v>2018</v>
      </c>
      <c r="D21" t="s">
        <v>559</v>
      </c>
    </row>
    <row r="22" spans="1:5" hidden="1" x14ac:dyDescent="0.25">
      <c r="A22">
        <v>1</v>
      </c>
      <c r="B22" s="3" t="s">
        <v>12</v>
      </c>
      <c r="C22" s="1"/>
      <c r="D22" t="s">
        <v>562</v>
      </c>
    </row>
    <row r="23" spans="1:5" x14ac:dyDescent="0.25">
      <c r="A23">
        <v>1</v>
      </c>
      <c r="B23" t="s">
        <v>13</v>
      </c>
      <c r="C23">
        <v>38</v>
      </c>
      <c r="D23" t="s">
        <v>559</v>
      </c>
    </row>
    <row r="24" spans="1:5" x14ac:dyDescent="0.25">
      <c r="A24">
        <v>1</v>
      </c>
      <c r="B24" t="s">
        <v>14</v>
      </c>
      <c r="C24">
        <v>113</v>
      </c>
      <c r="D24" t="s">
        <v>559</v>
      </c>
    </row>
    <row r="25" spans="1:5" x14ac:dyDescent="0.25">
      <c r="A25">
        <v>1</v>
      </c>
      <c r="B25" t="s">
        <v>15</v>
      </c>
      <c r="C25">
        <v>81</v>
      </c>
      <c r="D25" t="s">
        <v>559</v>
      </c>
    </row>
    <row r="26" spans="1:5" x14ac:dyDescent="0.25">
      <c r="A26">
        <v>1</v>
      </c>
      <c r="B26" t="s">
        <v>16</v>
      </c>
      <c r="C26">
        <v>14</v>
      </c>
      <c r="D26" t="s">
        <v>559</v>
      </c>
    </row>
    <row r="27" spans="1:5" x14ac:dyDescent="0.25">
      <c r="A27">
        <v>1</v>
      </c>
      <c r="B27" t="s">
        <v>17</v>
      </c>
      <c r="C27">
        <v>9125</v>
      </c>
      <c r="D27" t="s">
        <v>559</v>
      </c>
      <c r="E27" t="s">
        <v>543</v>
      </c>
    </row>
    <row r="28" spans="1:5" x14ac:dyDescent="0.25">
      <c r="A28">
        <v>1</v>
      </c>
      <c r="B28" s="6" t="s">
        <v>18</v>
      </c>
      <c r="C28" s="6">
        <v>2017</v>
      </c>
      <c r="D28" t="s">
        <v>559</v>
      </c>
      <c r="E28" t="s">
        <v>543</v>
      </c>
    </row>
    <row r="29" spans="1:5" x14ac:dyDescent="0.25">
      <c r="A29">
        <v>1</v>
      </c>
      <c r="B29" s="2" t="s">
        <v>525</v>
      </c>
      <c r="C29">
        <v>2017</v>
      </c>
      <c r="D29" t="s">
        <v>559</v>
      </c>
    </row>
    <row r="30" spans="1:5" x14ac:dyDescent="0.25">
      <c r="A30">
        <v>1</v>
      </c>
      <c r="B30" s="2" t="s">
        <v>526</v>
      </c>
      <c r="C30">
        <v>22.2</v>
      </c>
      <c r="D30" t="s">
        <v>559</v>
      </c>
    </row>
    <row r="31" spans="1:5" x14ac:dyDescent="0.25">
      <c r="A31">
        <v>1</v>
      </c>
      <c r="B31" s="2" t="s">
        <v>527</v>
      </c>
      <c r="C31">
        <v>90.4</v>
      </c>
      <c r="D31" t="s">
        <v>559</v>
      </c>
    </row>
    <row r="32" spans="1:5" x14ac:dyDescent="0.25">
      <c r="A32">
        <v>1</v>
      </c>
      <c r="B32" t="s">
        <v>19</v>
      </c>
      <c r="C32">
        <v>2014</v>
      </c>
      <c r="D32" t="s">
        <v>559</v>
      </c>
    </row>
    <row r="33" spans="1:4" x14ac:dyDescent="0.25">
      <c r="A33">
        <v>1</v>
      </c>
      <c r="B33" t="s">
        <v>20</v>
      </c>
      <c r="C33">
        <v>2018</v>
      </c>
      <c r="D33" t="s">
        <v>559</v>
      </c>
    </row>
    <row r="34" spans="1:4" x14ac:dyDescent="0.25">
      <c r="A34">
        <v>1</v>
      </c>
      <c r="B34" t="s">
        <v>21</v>
      </c>
      <c r="C34">
        <v>551</v>
      </c>
      <c r="D34" t="s">
        <v>559</v>
      </c>
    </row>
    <row r="35" spans="1:4" x14ac:dyDescent="0.25">
      <c r="A35">
        <v>1</v>
      </c>
      <c r="B35" t="s">
        <v>22</v>
      </c>
      <c r="C35">
        <v>20.3</v>
      </c>
      <c r="D35" t="s">
        <v>559</v>
      </c>
    </row>
    <row r="36" spans="1:4" x14ac:dyDescent="0.25">
      <c r="A36">
        <v>1</v>
      </c>
      <c r="B36" t="s">
        <v>23</v>
      </c>
      <c r="C36">
        <v>2018</v>
      </c>
      <c r="D36" t="s">
        <v>559</v>
      </c>
    </row>
    <row r="37" spans="1:4" x14ac:dyDescent="0.25">
      <c r="A37">
        <v>1</v>
      </c>
      <c r="B37" t="s">
        <v>528</v>
      </c>
      <c r="C37">
        <v>88</v>
      </c>
      <c r="D37" t="s">
        <v>559</v>
      </c>
    </row>
    <row r="38" spans="1:4" x14ac:dyDescent="0.25">
      <c r="A38">
        <v>1</v>
      </c>
      <c r="B38" s="5" t="s">
        <v>24</v>
      </c>
      <c r="C38" s="5">
        <v>22.18</v>
      </c>
      <c r="D38" t="s">
        <v>559</v>
      </c>
    </row>
    <row r="39" spans="1:4" x14ac:dyDescent="0.25">
      <c r="A39">
        <v>1</v>
      </c>
      <c r="B39" t="s">
        <v>25</v>
      </c>
      <c r="C39">
        <v>14790</v>
      </c>
      <c r="D39" t="s">
        <v>559</v>
      </c>
    </row>
    <row r="40" spans="1:4" x14ac:dyDescent="0.25">
      <c r="A40">
        <v>1</v>
      </c>
      <c r="B40" t="s">
        <v>529</v>
      </c>
      <c r="C40">
        <v>2017</v>
      </c>
      <c r="D40" t="s">
        <v>559</v>
      </c>
    </row>
    <row r="41" spans="1:4" x14ac:dyDescent="0.25">
      <c r="A41">
        <v>1</v>
      </c>
      <c r="B41" t="s">
        <v>26</v>
      </c>
      <c r="C41">
        <v>36</v>
      </c>
      <c r="D41" t="s">
        <v>559</v>
      </c>
    </row>
    <row r="42" spans="1:4" x14ac:dyDescent="0.25">
      <c r="A42">
        <v>1</v>
      </c>
      <c r="B42" t="s">
        <v>27</v>
      </c>
      <c r="C42">
        <v>331</v>
      </c>
      <c r="D42" t="s">
        <v>559</v>
      </c>
    </row>
    <row r="43" spans="1:4" x14ac:dyDescent="0.25">
      <c r="A43">
        <v>1</v>
      </c>
      <c r="B43" t="s">
        <v>28</v>
      </c>
      <c r="C43">
        <v>10.9</v>
      </c>
      <c r="D43" t="s">
        <v>559</v>
      </c>
    </row>
    <row r="44" spans="1:4" x14ac:dyDescent="0.25">
      <c r="A44">
        <v>1</v>
      </c>
      <c r="B44" t="s">
        <v>29</v>
      </c>
      <c r="C44">
        <v>2860</v>
      </c>
      <c r="D44" t="s">
        <v>559</v>
      </c>
    </row>
    <row r="45" spans="1:4" x14ac:dyDescent="0.25">
      <c r="A45">
        <v>1</v>
      </c>
      <c r="B45" t="s">
        <v>30</v>
      </c>
      <c r="C45">
        <v>11.6</v>
      </c>
      <c r="D45" t="s">
        <v>559</v>
      </c>
    </row>
    <row r="46" spans="1:4" x14ac:dyDescent="0.25">
      <c r="A46">
        <v>1</v>
      </c>
      <c r="B46" t="s">
        <v>31</v>
      </c>
      <c r="C46">
        <v>16196</v>
      </c>
      <c r="D46" t="s">
        <v>559</v>
      </c>
    </row>
    <row r="47" spans="1:4" x14ac:dyDescent="0.25">
      <c r="A47">
        <v>1</v>
      </c>
      <c r="B47" t="s">
        <v>32</v>
      </c>
      <c r="C47">
        <v>2018</v>
      </c>
      <c r="D47" t="s">
        <v>559</v>
      </c>
    </row>
    <row r="48" spans="1:4" x14ac:dyDescent="0.25">
      <c r="A48">
        <v>1</v>
      </c>
      <c r="B48" t="s">
        <v>33</v>
      </c>
      <c r="C48">
        <v>57</v>
      </c>
      <c r="D48" t="s">
        <v>559</v>
      </c>
    </row>
    <row r="49" spans="1:5" x14ac:dyDescent="0.25">
      <c r="A49">
        <v>1</v>
      </c>
      <c r="B49" t="s">
        <v>34</v>
      </c>
      <c r="C49">
        <v>281</v>
      </c>
      <c r="D49" t="s">
        <v>559</v>
      </c>
    </row>
    <row r="50" spans="1:5" x14ac:dyDescent="0.25">
      <c r="A50">
        <v>1</v>
      </c>
      <c r="B50" t="s">
        <v>35</v>
      </c>
      <c r="C50">
        <v>14.1</v>
      </c>
      <c r="D50" t="s">
        <v>559</v>
      </c>
    </row>
    <row r="51" spans="1:5" x14ac:dyDescent="0.25">
      <c r="A51">
        <v>1</v>
      </c>
      <c r="B51" t="s">
        <v>36</v>
      </c>
      <c r="C51">
        <v>4431</v>
      </c>
      <c r="D51" t="s">
        <v>559</v>
      </c>
    </row>
    <row r="52" spans="1:5" x14ac:dyDescent="0.25">
      <c r="A52">
        <v>1</v>
      </c>
      <c r="B52" t="s">
        <v>37</v>
      </c>
      <c r="C52">
        <v>21689</v>
      </c>
      <c r="D52" t="s">
        <v>559</v>
      </c>
    </row>
    <row r="53" spans="1:5" x14ac:dyDescent="0.25">
      <c r="A53">
        <v>1</v>
      </c>
      <c r="B53" t="s">
        <v>38</v>
      </c>
      <c r="C53">
        <v>20.399999999999999</v>
      </c>
      <c r="D53" t="s">
        <v>559</v>
      </c>
    </row>
    <row r="54" spans="1:5" x14ac:dyDescent="0.25">
      <c r="A54">
        <v>1</v>
      </c>
      <c r="B54" t="s">
        <v>39</v>
      </c>
      <c r="C54">
        <v>2011</v>
      </c>
      <c r="D54" t="s">
        <v>559</v>
      </c>
    </row>
    <row r="55" spans="1:5" x14ac:dyDescent="0.25">
      <c r="A55">
        <v>1</v>
      </c>
      <c r="B55" t="s">
        <v>40</v>
      </c>
      <c r="C55">
        <v>2017</v>
      </c>
      <c r="D55" t="s">
        <v>559</v>
      </c>
    </row>
    <row r="56" spans="1:5" x14ac:dyDescent="0.25">
      <c r="A56">
        <v>1</v>
      </c>
      <c r="B56" t="s">
        <v>41</v>
      </c>
      <c r="C56">
        <v>12991</v>
      </c>
      <c r="D56" t="s">
        <v>559</v>
      </c>
    </row>
    <row r="57" spans="1:5" x14ac:dyDescent="0.25">
      <c r="A57">
        <v>1</v>
      </c>
      <c r="B57" t="s">
        <v>537</v>
      </c>
      <c r="C57">
        <v>46</v>
      </c>
      <c r="D57" t="s">
        <v>559</v>
      </c>
    </row>
    <row r="58" spans="1:5" x14ac:dyDescent="0.25">
      <c r="A58">
        <v>1</v>
      </c>
      <c r="B58" s="6" t="s">
        <v>42</v>
      </c>
      <c r="C58" s="6" t="s">
        <v>536</v>
      </c>
      <c r="D58" t="s">
        <v>559</v>
      </c>
    </row>
    <row r="59" spans="1:5" x14ac:dyDescent="0.25">
      <c r="A59">
        <v>1</v>
      </c>
      <c r="B59" t="s">
        <v>43</v>
      </c>
      <c r="C59">
        <v>183</v>
      </c>
      <c r="D59" t="s">
        <v>559</v>
      </c>
    </row>
    <row r="60" spans="1:5" hidden="1" x14ac:dyDescent="0.25">
      <c r="A60">
        <v>1</v>
      </c>
      <c r="B60" s="3" t="s">
        <v>44</v>
      </c>
      <c r="C60" s="1"/>
      <c r="D60" t="s">
        <v>562</v>
      </c>
    </row>
    <row r="61" spans="1:5" x14ac:dyDescent="0.25">
      <c r="A61">
        <v>1</v>
      </c>
      <c r="B61" t="s">
        <v>538</v>
      </c>
      <c r="C61">
        <v>32.799999999999997</v>
      </c>
      <c r="D61" t="s">
        <v>559</v>
      </c>
    </row>
    <row r="62" spans="1:5" x14ac:dyDescent="0.25">
      <c r="A62">
        <v>1</v>
      </c>
      <c r="B62" t="s">
        <v>539</v>
      </c>
      <c r="C62">
        <v>77</v>
      </c>
      <c r="D62" t="s">
        <v>559</v>
      </c>
    </row>
    <row r="63" spans="1:5" x14ac:dyDescent="0.25">
      <c r="A63">
        <v>1</v>
      </c>
      <c r="B63" t="s">
        <v>45</v>
      </c>
      <c r="C63">
        <v>24</v>
      </c>
      <c r="D63" t="s">
        <v>559</v>
      </c>
      <c r="E63" t="s">
        <v>544</v>
      </c>
    </row>
    <row r="64" spans="1:5" x14ac:dyDescent="0.25">
      <c r="A64">
        <v>1</v>
      </c>
      <c r="B64" t="s">
        <v>46</v>
      </c>
      <c r="C64">
        <v>11</v>
      </c>
      <c r="D64" t="s">
        <v>559</v>
      </c>
      <c r="E64" t="s">
        <v>545</v>
      </c>
    </row>
    <row r="65" spans="1:5" x14ac:dyDescent="0.25">
      <c r="A65">
        <v>1</v>
      </c>
      <c r="B65" t="s">
        <v>47</v>
      </c>
      <c r="C65">
        <v>10</v>
      </c>
      <c r="D65" t="s">
        <v>559</v>
      </c>
      <c r="E65" t="s">
        <v>546</v>
      </c>
    </row>
    <row r="66" spans="1:5" hidden="1" x14ac:dyDescent="0.25">
      <c r="A66">
        <v>1</v>
      </c>
      <c r="B66" s="3" t="s">
        <v>48</v>
      </c>
      <c r="D66" t="s">
        <v>562</v>
      </c>
    </row>
    <row r="67" spans="1:5" x14ac:dyDescent="0.25">
      <c r="A67">
        <v>1</v>
      </c>
      <c r="B67" t="s">
        <v>49</v>
      </c>
      <c r="C67">
        <v>20</v>
      </c>
      <c r="D67" t="s">
        <v>559</v>
      </c>
      <c r="E67" t="s">
        <v>547</v>
      </c>
    </row>
    <row r="68" spans="1:5" hidden="1" x14ac:dyDescent="0.25">
      <c r="A68">
        <v>1</v>
      </c>
      <c r="B68" s="3" t="s">
        <v>50</v>
      </c>
      <c r="D68" t="s">
        <v>562</v>
      </c>
    </row>
    <row r="69" spans="1:5" x14ac:dyDescent="0.25">
      <c r="A69">
        <v>1</v>
      </c>
      <c r="B69" t="s">
        <v>51</v>
      </c>
      <c r="C69">
        <v>10</v>
      </c>
      <c r="D69" t="s">
        <v>559</v>
      </c>
      <c r="E69" t="s">
        <v>548</v>
      </c>
    </row>
    <row r="70" spans="1:5" x14ac:dyDescent="0.25">
      <c r="A70">
        <v>1</v>
      </c>
      <c r="B70" t="s">
        <v>52</v>
      </c>
      <c r="C70">
        <v>3</v>
      </c>
      <c r="D70" t="s">
        <v>559</v>
      </c>
      <c r="E70" t="s">
        <v>548</v>
      </c>
    </row>
    <row r="71" spans="1:5" x14ac:dyDescent="0.25">
      <c r="A71">
        <v>1</v>
      </c>
      <c r="B71" t="s">
        <v>549</v>
      </c>
      <c r="C71">
        <v>90</v>
      </c>
      <c r="D71" t="s">
        <v>559</v>
      </c>
      <c r="E71" t="s">
        <v>550</v>
      </c>
    </row>
    <row r="72" spans="1:5" x14ac:dyDescent="0.25">
      <c r="A72">
        <v>1</v>
      </c>
      <c r="B72" s="4" t="s">
        <v>54</v>
      </c>
      <c r="D72" t="s">
        <v>559</v>
      </c>
    </row>
    <row r="73" spans="1:5" x14ac:dyDescent="0.25">
      <c r="A73">
        <v>1</v>
      </c>
      <c r="B73" t="s">
        <v>55</v>
      </c>
      <c r="C73">
        <v>197</v>
      </c>
      <c r="D73" t="s">
        <v>559</v>
      </c>
    </row>
    <row r="74" spans="1:5" x14ac:dyDescent="0.25">
      <c r="A74">
        <v>1</v>
      </c>
      <c r="B74" s="5" t="s">
        <v>552</v>
      </c>
      <c r="C74">
        <f>+ROUND(C79/C80*100,1)</f>
        <v>90.7</v>
      </c>
      <c r="D74" t="s">
        <v>559</v>
      </c>
    </row>
    <row r="75" spans="1:5" x14ac:dyDescent="0.25">
      <c r="A75">
        <v>1</v>
      </c>
      <c r="B75" s="5" t="s">
        <v>56</v>
      </c>
      <c r="C75">
        <f>+C96</f>
        <v>69.099999999999994</v>
      </c>
      <c r="D75" t="s">
        <v>559</v>
      </c>
    </row>
    <row r="76" spans="1:5" x14ac:dyDescent="0.25">
      <c r="A76">
        <v>1</v>
      </c>
      <c r="B76" t="s">
        <v>57</v>
      </c>
      <c r="C76">
        <v>107</v>
      </c>
      <c r="D76" t="s">
        <v>559</v>
      </c>
      <c r="E76" t="s">
        <v>553</v>
      </c>
    </row>
    <row r="77" spans="1:5" x14ac:dyDescent="0.25">
      <c r="A77">
        <v>1</v>
      </c>
      <c r="B77" s="4" t="s">
        <v>58</v>
      </c>
      <c r="C77">
        <v>15</v>
      </c>
      <c r="D77" t="s">
        <v>559</v>
      </c>
    </row>
    <row r="78" spans="1:5" x14ac:dyDescent="0.25">
      <c r="A78">
        <v>1</v>
      </c>
      <c r="B78" s="4" t="s">
        <v>59</v>
      </c>
      <c r="C78">
        <v>6</v>
      </c>
      <c r="D78" t="s">
        <v>559</v>
      </c>
    </row>
    <row r="79" spans="1:5" x14ac:dyDescent="0.25">
      <c r="A79">
        <v>1</v>
      </c>
      <c r="B79" s="4" t="s">
        <v>60</v>
      </c>
      <c r="C79">
        <v>204</v>
      </c>
      <c r="D79" t="s">
        <v>559</v>
      </c>
    </row>
    <row r="80" spans="1:5" x14ac:dyDescent="0.25">
      <c r="A80">
        <v>1</v>
      </c>
      <c r="B80" s="5" t="s">
        <v>53</v>
      </c>
      <c r="C80">
        <f>+SUM(C77:C79)</f>
        <v>225</v>
      </c>
      <c r="D80" t="s">
        <v>559</v>
      </c>
    </row>
    <row r="81" spans="1:4" x14ac:dyDescent="0.25">
      <c r="A81">
        <v>1</v>
      </c>
      <c r="B81" t="s">
        <v>61</v>
      </c>
      <c r="C81">
        <f>+ROUND((C78+C79)/C80*100,1)</f>
        <v>93.3</v>
      </c>
      <c r="D81" t="s">
        <v>559</v>
      </c>
    </row>
    <row r="82" spans="1:4" x14ac:dyDescent="0.25">
      <c r="A82">
        <v>1</v>
      </c>
      <c r="B82" s="4" t="s">
        <v>62</v>
      </c>
      <c r="C82">
        <v>1</v>
      </c>
      <c r="D82" t="s">
        <v>559</v>
      </c>
    </row>
    <row r="83" spans="1:4" x14ac:dyDescent="0.25">
      <c r="A83">
        <v>1</v>
      </c>
      <c r="B83" s="4" t="s">
        <v>63</v>
      </c>
      <c r="C83">
        <v>0</v>
      </c>
      <c r="D83" t="s">
        <v>559</v>
      </c>
    </row>
    <row r="84" spans="1:4" x14ac:dyDescent="0.25">
      <c r="A84">
        <v>1</v>
      </c>
      <c r="B84" s="4" t="s">
        <v>64</v>
      </c>
      <c r="C84">
        <v>1</v>
      </c>
      <c r="D84" t="s">
        <v>559</v>
      </c>
    </row>
    <row r="85" spans="1:4" x14ac:dyDescent="0.25">
      <c r="A85">
        <v>1</v>
      </c>
      <c r="B85" t="s">
        <v>65</v>
      </c>
      <c r="C85">
        <f>+SUM(C82:C84)</f>
        <v>2</v>
      </c>
      <c r="D85" t="s">
        <v>559</v>
      </c>
    </row>
    <row r="86" spans="1:4" x14ac:dyDescent="0.25">
      <c r="A86">
        <v>1</v>
      </c>
      <c r="B86" t="s">
        <v>66</v>
      </c>
      <c r="C86">
        <f>+ROUND((C83+C84)/C85*100,1)</f>
        <v>50</v>
      </c>
      <c r="D86" t="s">
        <v>559</v>
      </c>
    </row>
    <row r="87" spans="1:4" x14ac:dyDescent="0.25">
      <c r="A87">
        <v>1</v>
      </c>
      <c r="B87" s="4" t="s">
        <v>67</v>
      </c>
      <c r="C87">
        <v>123</v>
      </c>
      <c r="D87" t="s">
        <v>559</v>
      </c>
    </row>
    <row r="88" spans="1:4" x14ac:dyDescent="0.25">
      <c r="A88">
        <v>1</v>
      </c>
      <c r="B88" s="4" t="s">
        <v>68</v>
      </c>
      <c r="C88">
        <v>39</v>
      </c>
      <c r="D88" t="s">
        <v>559</v>
      </c>
    </row>
    <row r="89" spans="1:4" x14ac:dyDescent="0.25">
      <c r="A89">
        <v>1</v>
      </c>
      <c r="B89" s="4" t="s">
        <v>69</v>
      </c>
      <c r="C89">
        <v>61</v>
      </c>
      <c r="D89" t="s">
        <v>559</v>
      </c>
    </row>
    <row r="90" spans="1:4" x14ac:dyDescent="0.25">
      <c r="A90">
        <v>1</v>
      </c>
      <c r="B90" t="s">
        <v>70</v>
      </c>
      <c r="C90">
        <f>+SUM(C87:C89)</f>
        <v>223</v>
      </c>
      <c r="D90" t="s">
        <v>559</v>
      </c>
    </row>
    <row r="91" spans="1:4" x14ac:dyDescent="0.25">
      <c r="A91">
        <v>1</v>
      </c>
      <c r="B91" t="s">
        <v>71</v>
      </c>
      <c r="C91">
        <f>+ROUND((C88+C89)/C90*100,1)</f>
        <v>44.8</v>
      </c>
      <c r="D91" t="s">
        <v>559</v>
      </c>
    </row>
    <row r="92" spans="1:4" x14ac:dyDescent="0.25">
      <c r="A92">
        <v>1</v>
      </c>
      <c r="B92" t="s">
        <v>72</v>
      </c>
      <c r="C92">
        <f>+C77+C82+C87</f>
        <v>139</v>
      </c>
      <c r="D92" t="s">
        <v>559</v>
      </c>
    </row>
    <row r="93" spans="1:4" x14ac:dyDescent="0.25">
      <c r="A93">
        <v>1</v>
      </c>
      <c r="B93" t="s">
        <v>73</v>
      </c>
      <c r="C93">
        <f>+C78+C83+C88</f>
        <v>45</v>
      </c>
      <c r="D93" t="s">
        <v>559</v>
      </c>
    </row>
    <row r="94" spans="1:4" x14ac:dyDescent="0.25">
      <c r="A94">
        <v>1</v>
      </c>
      <c r="B94" t="s">
        <v>74</v>
      </c>
      <c r="C94">
        <f>+C79+C84+C89</f>
        <v>266</v>
      </c>
      <c r="D94" t="s">
        <v>559</v>
      </c>
    </row>
    <row r="95" spans="1:4" x14ac:dyDescent="0.25">
      <c r="A95">
        <v>1</v>
      </c>
      <c r="B95" t="s">
        <v>75</v>
      </c>
      <c r="C95">
        <f>+SUM(C92:C94)</f>
        <v>450</v>
      </c>
      <c r="D95" t="s">
        <v>559</v>
      </c>
    </row>
    <row r="96" spans="1:4" x14ac:dyDescent="0.25">
      <c r="A96">
        <v>1</v>
      </c>
      <c r="B96" t="s">
        <v>76</v>
      </c>
      <c r="C96">
        <f>+ROUND((C93+C94)/C95*100,1)</f>
        <v>69.099999999999994</v>
      </c>
      <c r="D96" t="s">
        <v>559</v>
      </c>
    </row>
    <row r="97" spans="1:5" x14ac:dyDescent="0.25">
      <c r="A97">
        <v>1</v>
      </c>
      <c r="B97" t="s">
        <v>77</v>
      </c>
      <c r="D97" t="s">
        <v>559</v>
      </c>
    </row>
    <row r="98" spans="1:5" x14ac:dyDescent="0.25">
      <c r="A98">
        <v>1</v>
      </c>
      <c r="B98" t="s">
        <v>78</v>
      </c>
      <c r="D98" t="s">
        <v>559</v>
      </c>
    </row>
    <row r="99" spans="1:5" x14ac:dyDescent="0.25">
      <c r="A99">
        <v>1</v>
      </c>
      <c r="B99" t="s">
        <v>79</v>
      </c>
      <c r="D99" t="s">
        <v>559</v>
      </c>
    </row>
    <row r="100" spans="1:5" x14ac:dyDescent="0.25">
      <c r="A100">
        <v>1</v>
      </c>
      <c r="B100" t="s">
        <v>80</v>
      </c>
      <c r="D100" t="s">
        <v>559</v>
      </c>
    </row>
    <row r="101" spans="1:5" x14ac:dyDescent="0.25">
      <c r="A101">
        <v>1</v>
      </c>
      <c r="B101" t="s">
        <v>81</v>
      </c>
      <c r="D101" t="s">
        <v>559</v>
      </c>
    </row>
    <row r="102" spans="1:5" x14ac:dyDescent="0.25">
      <c r="A102">
        <v>1</v>
      </c>
      <c r="B102" t="s">
        <v>82</v>
      </c>
      <c r="D102" t="s">
        <v>559</v>
      </c>
    </row>
    <row r="103" spans="1:5" x14ac:dyDescent="0.25">
      <c r="A103">
        <v>1</v>
      </c>
      <c r="B103" t="s">
        <v>83</v>
      </c>
      <c r="D103" t="s">
        <v>559</v>
      </c>
    </row>
    <row r="104" spans="1:5" x14ac:dyDescent="0.25">
      <c r="A104">
        <v>1</v>
      </c>
      <c r="B104" t="s">
        <v>84</v>
      </c>
      <c r="C104">
        <v>463</v>
      </c>
      <c r="D104" t="s">
        <v>559</v>
      </c>
      <c r="E104" t="s">
        <v>551</v>
      </c>
    </row>
    <row r="105" spans="1:5" x14ac:dyDescent="0.25">
      <c r="A105">
        <v>1</v>
      </c>
      <c r="B105" t="s">
        <v>85</v>
      </c>
      <c r="C105">
        <v>2016</v>
      </c>
      <c r="D105" t="s">
        <v>559</v>
      </c>
    </row>
    <row r="106" spans="1:5" hidden="1" x14ac:dyDescent="0.25">
      <c r="A106">
        <v>1</v>
      </c>
      <c r="B106" s="3" t="s">
        <v>86</v>
      </c>
      <c r="D106" t="s">
        <v>562</v>
      </c>
    </row>
    <row r="107" spans="1:5" x14ac:dyDescent="0.25">
      <c r="A107">
        <v>1</v>
      </c>
      <c r="B107" s="4" t="s">
        <v>87</v>
      </c>
      <c r="D107" t="s">
        <v>559</v>
      </c>
    </row>
    <row r="108" spans="1:5" x14ac:dyDescent="0.25">
      <c r="A108">
        <v>1</v>
      </c>
      <c r="B108" s="4" t="s">
        <v>88</v>
      </c>
      <c r="D108" t="s">
        <v>559</v>
      </c>
    </row>
    <row r="109" spans="1:5" x14ac:dyDescent="0.25">
      <c r="A109">
        <v>1</v>
      </c>
      <c r="B109" s="4" t="s">
        <v>89</v>
      </c>
      <c r="D109" t="s">
        <v>559</v>
      </c>
    </row>
    <row r="110" spans="1:5" x14ac:dyDescent="0.25">
      <c r="A110">
        <v>1</v>
      </c>
      <c r="B110" t="s">
        <v>90</v>
      </c>
      <c r="C110">
        <f>+SUM(C107:C109)</f>
        <v>0</v>
      </c>
      <c r="D110" t="s">
        <v>559</v>
      </c>
    </row>
    <row r="111" spans="1:5" x14ac:dyDescent="0.25">
      <c r="A111">
        <v>1</v>
      </c>
      <c r="B111" t="s">
        <v>91</v>
      </c>
      <c r="C111" t="e">
        <f>+ROUND((C108+C109)/C110*100,1)</f>
        <v>#DIV/0!</v>
      </c>
      <c r="D111" t="s">
        <v>559</v>
      </c>
    </row>
    <row r="112" spans="1:5" x14ac:dyDescent="0.25">
      <c r="A112">
        <v>1</v>
      </c>
      <c r="B112" s="4" t="s">
        <v>92</v>
      </c>
      <c r="D112" t="s">
        <v>559</v>
      </c>
    </row>
    <row r="113" spans="1:4" x14ac:dyDescent="0.25">
      <c r="A113">
        <v>1</v>
      </c>
      <c r="B113" s="4" t="s">
        <v>93</v>
      </c>
      <c r="D113" t="s">
        <v>559</v>
      </c>
    </row>
    <row r="114" spans="1:4" x14ac:dyDescent="0.25">
      <c r="A114">
        <v>1</v>
      </c>
      <c r="B114" s="4" t="s">
        <v>94</v>
      </c>
      <c r="D114" t="s">
        <v>559</v>
      </c>
    </row>
    <row r="115" spans="1:4" x14ac:dyDescent="0.25">
      <c r="A115">
        <v>1</v>
      </c>
      <c r="B115" t="s">
        <v>95</v>
      </c>
      <c r="C115">
        <f>+SUM(C112:C114)</f>
        <v>0</v>
      </c>
      <c r="D115" t="s">
        <v>559</v>
      </c>
    </row>
    <row r="116" spans="1:4" x14ac:dyDescent="0.25">
      <c r="A116">
        <v>1</v>
      </c>
      <c r="B116" t="s">
        <v>96</v>
      </c>
      <c r="C116" t="e">
        <f>+ROUND((C113+C114)/C115*100,1)</f>
        <v>#DIV/0!</v>
      </c>
      <c r="D116" t="s">
        <v>559</v>
      </c>
    </row>
    <row r="117" spans="1:4" x14ac:dyDescent="0.25">
      <c r="A117">
        <v>1</v>
      </c>
      <c r="B117" s="4" t="s">
        <v>97</v>
      </c>
      <c r="D117" t="s">
        <v>559</v>
      </c>
    </row>
    <row r="118" spans="1:4" x14ac:dyDescent="0.25">
      <c r="A118">
        <v>1</v>
      </c>
      <c r="B118" s="4" t="s">
        <v>98</v>
      </c>
      <c r="D118" t="s">
        <v>559</v>
      </c>
    </row>
    <row r="119" spans="1:4" x14ac:dyDescent="0.25">
      <c r="A119">
        <v>1</v>
      </c>
      <c r="B119" s="4" t="s">
        <v>99</v>
      </c>
      <c r="D119" t="s">
        <v>559</v>
      </c>
    </row>
    <row r="120" spans="1:4" x14ac:dyDescent="0.25">
      <c r="A120">
        <v>1</v>
      </c>
      <c r="B120" t="s">
        <v>100</v>
      </c>
      <c r="C120">
        <f>+SUM(C117:C119)</f>
        <v>0</v>
      </c>
      <c r="D120" t="s">
        <v>559</v>
      </c>
    </row>
    <row r="121" spans="1:4" x14ac:dyDescent="0.25">
      <c r="A121">
        <v>1</v>
      </c>
      <c r="B121" t="s">
        <v>101</v>
      </c>
      <c r="C121" t="e">
        <f>+ROUND((C118+C119)/C120*100,1)</f>
        <v>#DIV/0!</v>
      </c>
      <c r="D121" t="s">
        <v>559</v>
      </c>
    </row>
    <row r="122" spans="1:4" x14ac:dyDescent="0.25">
      <c r="A122">
        <v>1</v>
      </c>
      <c r="B122" s="4" t="s">
        <v>102</v>
      </c>
      <c r="D122" t="s">
        <v>559</v>
      </c>
    </row>
    <row r="123" spans="1:4" x14ac:dyDescent="0.25">
      <c r="A123">
        <v>1</v>
      </c>
      <c r="B123" s="4" t="s">
        <v>103</v>
      </c>
      <c r="D123" t="s">
        <v>559</v>
      </c>
    </row>
    <row r="124" spans="1:4" x14ac:dyDescent="0.25">
      <c r="A124">
        <v>1</v>
      </c>
      <c r="B124" s="4" t="s">
        <v>104</v>
      </c>
      <c r="D124" t="s">
        <v>559</v>
      </c>
    </row>
    <row r="125" spans="1:4" x14ac:dyDescent="0.25">
      <c r="A125">
        <v>1</v>
      </c>
      <c r="B125" t="s">
        <v>105</v>
      </c>
      <c r="C125">
        <f>+SUM(C122:C124)</f>
        <v>0</v>
      </c>
      <c r="D125" t="s">
        <v>559</v>
      </c>
    </row>
    <row r="126" spans="1:4" x14ac:dyDescent="0.25">
      <c r="A126">
        <v>1</v>
      </c>
      <c r="B126" t="s">
        <v>106</v>
      </c>
      <c r="C126" t="e">
        <f>+ROUND((C123+C124)/C125*100,1)</f>
        <v>#DIV/0!</v>
      </c>
      <c r="D126" t="s">
        <v>559</v>
      </c>
    </row>
    <row r="127" spans="1:4" x14ac:dyDescent="0.25">
      <c r="A127">
        <v>1</v>
      </c>
      <c r="B127" s="4" t="s">
        <v>107</v>
      </c>
      <c r="D127" t="s">
        <v>559</v>
      </c>
    </row>
    <row r="128" spans="1:4" x14ac:dyDescent="0.25">
      <c r="A128">
        <v>1</v>
      </c>
      <c r="B128" s="4" t="s">
        <v>108</v>
      </c>
      <c r="D128" t="s">
        <v>559</v>
      </c>
    </row>
    <row r="129" spans="1:4" x14ac:dyDescent="0.25">
      <c r="A129">
        <v>1</v>
      </c>
      <c r="B129" s="4" t="s">
        <v>109</v>
      </c>
      <c r="D129" t="s">
        <v>559</v>
      </c>
    </row>
    <row r="130" spans="1:4" x14ac:dyDescent="0.25">
      <c r="A130">
        <v>1</v>
      </c>
      <c r="B130" t="s">
        <v>110</v>
      </c>
      <c r="C130">
        <f>+SUM(C127:C129)</f>
        <v>0</v>
      </c>
      <c r="D130" t="s">
        <v>559</v>
      </c>
    </row>
    <row r="131" spans="1:4" x14ac:dyDescent="0.25">
      <c r="A131">
        <v>1</v>
      </c>
      <c r="B131" t="s">
        <v>111</v>
      </c>
      <c r="C131" t="e">
        <f>+ROUND((C128+C129)/C130*100,1)</f>
        <v>#DIV/0!</v>
      </c>
      <c r="D131" t="s">
        <v>559</v>
      </c>
    </row>
    <row r="132" spans="1:4" x14ac:dyDescent="0.25">
      <c r="A132">
        <v>1</v>
      </c>
      <c r="B132" s="4" t="s">
        <v>112</v>
      </c>
      <c r="D132" t="s">
        <v>559</v>
      </c>
    </row>
    <row r="133" spans="1:4" x14ac:dyDescent="0.25">
      <c r="A133">
        <v>1</v>
      </c>
      <c r="B133" s="4" t="s">
        <v>113</v>
      </c>
      <c r="D133" t="s">
        <v>559</v>
      </c>
    </row>
    <row r="134" spans="1:4" x14ac:dyDescent="0.25">
      <c r="A134">
        <v>1</v>
      </c>
      <c r="B134" s="4" t="s">
        <v>114</v>
      </c>
      <c r="D134" t="s">
        <v>559</v>
      </c>
    </row>
    <row r="135" spans="1:4" x14ac:dyDescent="0.25">
      <c r="A135">
        <v>1</v>
      </c>
      <c r="B135" t="s">
        <v>115</v>
      </c>
      <c r="C135">
        <f>+SUM(C132:C134)</f>
        <v>0</v>
      </c>
      <c r="D135" t="s">
        <v>559</v>
      </c>
    </row>
    <row r="136" spans="1:4" x14ac:dyDescent="0.25">
      <c r="A136">
        <v>1</v>
      </c>
      <c r="B136" t="s">
        <v>116</v>
      </c>
      <c r="C136" t="e">
        <f>+ROUND((C133+C134)/C135*100,1)</f>
        <v>#DIV/0!</v>
      </c>
      <c r="D136" t="s">
        <v>559</v>
      </c>
    </row>
    <row r="137" spans="1:4" x14ac:dyDescent="0.25">
      <c r="A137">
        <v>1</v>
      </c>
      <c r="B137" s="4" t="s">
        <v>117</v>
      </c>
      <c r="D137" t="s">
        <v>559</v>
      </c>
    </row>
    <row r="138" spans="1:4" x14ac:dyDescent="0.25">
      <c r="A138">
        <v>1</v>
      </c>
      <c r="B138" s="4" t="s">
        <v>118</v>
      </c>
      <c r="D138" t="s">
        <v>559</v>
      </c>
    </row>
    <row r="139" spans="1:4" x14ac:dyDescent="0.25">
      <c r="A139">
        <v>1</v>
      </c>
      <c r="B139" s="4" t="s">
        <v>119</v>
      </c>
      <c r="D139" t="s">
        <v>559</v>
      </c>
    </row>
    <row r="140" spans="1:4" x14ac:dyDescent="0.25">
      <c r="A140">
        <v>1</v>
      </c>
      <c r="B140" t="s">
        <v>120</v>
      </c>
      <c r="C140">
        <f>+SUM(C137:C139)</f>
        <v>0</v>
      </c>
      <c r="D140" t="s">
        <v>559</v>
      </c>
    </row>
    <row r="141" spans="1:4" x14ac:dyDescent="0.25">
      <c r="A141">
        <v>1</v>
      </c>
      <c r="B141" t="s">
        <v>121</v>
      </c>
      <c r="C141" t="e">
        <f>+ROUND((C138+C139)/C140*100,1)</f>
        <v>#DIV/0!</v>
      </c>
      <c r="D141" t="s">
        <v>559</v>
      </c>
    </row>
    <row r="142" spans="1:4" x14ac:dyDescent="0.25">
      <c r="A142">
        <v>1</v>
      </c>
      <c r="B142" s="4" t="s">
        <v>122</v>
      </c>
      <c r="D142" t="s">
        <v>559</v>
      </c>
    </row>
    <row r="143" spans="1:4" x14ac:dyDescent="0.25">
      <c r="A143">
        <v>1</v>
      </c>
      <c r="B143" s="4" t="s">
        <v>123</v>
      </c>
      <c r="D143" t="s">
        <v>559</v>
      </c>
    </row>
    <row r="144" spans="1:4" x14ac:dyDescent="0.25">
      <c r="A144">
        <v>1</v>
      </c>
      <c r="B144" s="4" t="s">
        <v>124</v>
      </c>
      <c r="D144" t="s">
        <v>559</v>
      </c>
    </row>
    <row r="145" spans="1:5" x14ac:dyDescent="0.25">
      <c r="A145">
        <v>1</v>
      </c>
      <c r="B145" t="s">
        <v>125</v>
      </c>
      <c r="C145">
        <f>+SUM(C142:C144)</f>
        <v>0</v>
      </c>
      <c r="D145" t="s">
        <v>559</v>
      </c>
    </row>
    <row r="146" spans="1:5" x14ac:dyDescent="0.25">
      <c r="A146">
        <v>1</v>
      </c>
      <c r="B146" t="s">
        <v>126</v>
      </c>
      <c r="C146" t="e">
        <f>+ROUND((C143+C144)/C145*100,1)</f>
        <v>#DIV/0!</v>
      </c>
      <c r="D146" t="s">
        <v>559</v>
      </c>
    </row>
    <row r="147" spans="1:5" x14ac:dyDescent="0.25">
      <c r="A147">
        <v>1</v>
      </c>
      <c r="B147" s="4" t="s">
        <v>127</v>
      </c>
      <c r="D147" t="s">
        <v>559</v>
      </c>
    </row>
    <row r="148" spans="1:5" x14ac:dyDescent="0.25">
      <c r="A148">
        <v>1</v>
      </c>
      <c r="B148" s="2" t="s">
        <v>532</v>
      </c>
      <c r="C148">
        <v>804</v>
      </c>
      <c r="D148" t="s">
        <v>559</v>
      </c>
      <c r="E148" t="s">
        <v>554</v>
      </c>
    </row>
    <row r="149" spans="1:5" x14ac:dyDescent="0.25">
      <c r="A149">
        <v>1</v>
      </c>
      <c r="B149" s="2" t="s">
        <v>533</v>
      </c>
      <c r="C149">
        <v>2018</v>
      </c>
      <c r="D149" t="s">
        <v>559</v>
      </c>
    </row>
    <row r="150" spans="1:5" x14ac:dyDescent="0.25">
      <c r="A150">
        <v>1</v>
      </c>
      <c r="B150" t="s">
        <v>128</v>
      </c>
      <c r="C150">
        <v>2</v>
      </c>
      <c r="D150" t="s">
        <v>559</v>
      </c>
      <c r="E150" s="8" t="s">
        <v>555</v>
      </c>
    </row>
    <row r="151" spans="1:5" x14ac:dyDescent="0.25">
      <c r="A151">
        <v>1</v>
      </c>
      <c r="B151" t="s">
        <v>556</v>
      </c>
      <c r="C151">
        <v>2018</v>
      </c>
      <c r="D151" t="s">
        <v>559</v>
      </c>
      <c r="E151" s="8"/>
    </row>
    <row r="152" spans="1:5" x14ac:dyDescent="0.25">
      <c r="A152">
        <v>1</v>
      </c>
      <c r="B152" t="s">
        <v>557</v>
      </c>
      <c r="C152">
        <v>723.6</v>
      </c>
      <c r="D152" t="s">
        <v>559</v>
      </c>
    </row>
    <row r="153" spans="1:5" x14ac:dyDescent="0.25">
      <c r="A153">
        <v>1</v>
      </c>
      <c r="B153" t="s">
        <v>558</v>
      </c>
      <c r="C153">
        <v>838.6</v>
      </c>
      <c r="D153" t="s">
        <v>559</v>
      </c>
    </row>
    <row r="154" spans="1:5" hidden="1" x14ac:dyDescent="0.25">
      <c r="A154">
        <v>1</v>
      </c>
      <c r="B154" s="3" t="s">
        <v>129</v>
      </c>
      <c r="D154" t="s">
        <v>562</v>
      </c>
    </row>
    <row r="155" spans="1:5" hidden="1" x14ac:dyDescent="0.25">
      <c r="A155">
        <v>1</v>
      </c>
      <c r="B155" s="3" t="s">
        <v>130</v>
      </c>
      <c r="D155" t="s">
        <v>562</v>
      </c>
    </row>
    <row r="156" spans="1:5" hidden="1" x14ac:dyDescent="0.25">
      <c r="A156">
        <v>1</v>
      </c>
      <c r="B156" s="3" t="s">
        <v>131</v>
      </c>
      <c r="D156" t="s">
        <v>562</v>
      </c>
    </row>
    <row r="157" spans="1:5" hidden="1" x14ac:dyDescent="0.25">
      <c r="A157">
        <v>1</v>
      </c>
      <c r="B157" s="3" t="s">
        <v>132</v>
      </c>
      <c r="D157" t="s">
        <v>562</v>
      </c>
    </row>
    <row r="158" spans="1:5" hidden="1" x14ac:dyDescent="0.25">
      <c r="A158">
        <v>1</v>
      </c>
      <c r="B158" s="3" t="s">
        <v>133</v>
      </c>
      <c r="D158" t="s">
        <v>562</v>
      </c>
    </row>
    <row r="159" spans="1:5" hidden="1" x14ac:dyDescent="0.25">
      <c r="A159">
        <v>1</v>
      </c>
      <c r="B159" s="3" t="s">
        <v>134</v>
      </c>
      <c r="D159" t="s">
        <v>562</v>
      </c>
    </row>
    <row r="160" spans="1:5" hidden="1" x14ac:dyDescent="0.25">
      <c r="A160">
        <v>1</v>
      </c>
      <c r="B160" s="3" t="s">
        <v>135</v>
      </c>
      <c r="D160" t="s">
        <v>562</v>
      </c>
    </row>
    <row r="161" spans="1:4" hidden="1" x14ac:dyDescent="0.25">
      <c r="A161">
        <v>1</v>
      </c>
      <c r="B161" s="3" t="s">
        <v>136</v>
      </c>
      <c r="D161" t="s">
        <v>562</v>
      </c>
    </row>
    <row r="162" spans="1:4" hidden="1" x14ac:dyDescent="0.25">
      <c r="A162">
        <v>1</v>
      </c>
      <c r="B162" s="3" t="s">
        <v>137</v>
      </c>
      <c r="D162" t="s">
        <v>562</v>
      </c>
    </row>
    <row r="163" spans="1:4" hidden="1" x14ac:dyDescent="0.25">
      <c r="A163">
        <v>1</v>
      </c>
      <c r="B163" s="3" t="s">
        <v>138</v>
      </c>
      <c r="D163" t="s">
        <v>562</v>
      </c>
    </row>
    <row r="164" spans="1:4" hidden="1" x14ac:dyDescent="0.25">
      <c r="A164">
        <v>1</v>
      </c>
      <c r="B164" s="3" t="s">
        <v>139</v>
      </c>
      <c r="D164" t="s">
        <v>562</v>
      </c>
    </row>
    <row r="165" spans="1:4" hidden="1" x14ac:dyDescent="0.25">
      <c r="A165">
        <v>1</v>
      </c>
      <c r="B165" s="3" t="s">
        <v>140</v>
      </c>
      <c r="D165" t="s">
        <v>562</v>
      </c>
    </row>
    <row r="166" spans="1:4" hidden="1" x14ac:dyDescent="0.25">
      <c r="A166">
        <v>1</v>
      </c>
      <c r="B166" s="3" t="s">
        <v>141</v>
      </c>
      <c r="D166" t="s">
        <v>562</v>
      </c>
    </row>
    <row r="167" spans="1:4" hidden="1" x14ac:dyDescent="0.25">
      <c r="A167">
        <v>1</v>
      </c>
      <c r="B167" s="3" t="s">
        <v>142</v>
      </c>
      <c r="D167" t="s">
        <v>562</v>
      </c>
    </row>
    <row r="168" spans="1:4" hidden="1" x14ac:dyDescent="0.25">
      <c r="A168">
        <v>1</v>
      </c>
      <c r="B168" s="3" t="s">
        <v>143</v>
      </c>
      <c r="D168" t="s">
        <v>562</v>
      </c>
    </row>
    <row r="169" spans="1:4" hidden="1" x14ac:dyDescent="0.25">
      <c r="A169">
        <v>1</v>
      </c>
      <c r="B169" s="3" t="s">
        <v>144</v>
      </c>
      <c r="D169" t="s">
        <v>562</v>
      </c>
    </row>
    <row r="170" spans="1:4" hidden="1" x14ac:dyDescent="0.25">
      <c r="A170">
        <v>1</v>
      </c>
      <c r="B170" s="3" t="s">
        <v>145</v>
      </c>
      <c r="D170" t="s">
        <v>562</v>
      </c>
    </row>
    <row r="171" spans="1:4" hidden="1" x14ac:dyDescent="0.25">
      <c r="A171">
        <v>1</v>
      </c>
      <c r="B171" s="3" t="s">
        <v>146</v>
      </c>
      <c r="D171" t="s">
        <v>562</v>
      </c>
    </row>
    <row r="172" spans="1:4" hidden="1" x14ac:dyDescent="0.25">
      <c r="A172">
        <v>1</v>
      </c>
      <c r="B172" s="3" t="s">
        <v>147</v>
      </c>
      <c r="D172" t="s">
        <v>562</v>
      </c>
    </row>
    <row r="173" spans="1:4" hidden="1" x14ac:dyDescent="0.25">
      <c r="A173">
        <v>1</v>
      </c>
      <c r="B173" s="3" t="s">
        <v>148</v>
      </c>
      <c r="D173" t="s">
        <v>562</v>
      </c>
    </row>
    <row r="174" spans="1:4" hidden="1" x14ac:dyDescent="0.25">
      <c r="A174">
        <v>1</v>
      </c>
      <c r="B174" s="3" t="s">
        <v>149</v>
      </c>
      <c r="D174" t="s">
        <v>562</v>
      </c>
    </row>
    <row r="175" spans="1:4" hidden="1" x14ac:dyDescent="0.25">
      <c r="A175">
        <v>1</v>
      </c>
      <c r="B175" s="3" t="s">
        <v>150</v>
      </c>
      <c r="D175" t="s">
        <v>562</v>
      </c>
    </row>
    <row r="176" spans="1:4" hidden="1" x14ac:dyDescent="0.25">
      <c r="A176">
        <v>1</v>
      </c>
      <c r="B176" s="3" t="s">
        <v>151</v>
      </c>
      <c r="D176" t="s">
        <v>562</v>
      </c>
    </row>
    <row r="177" spans="1:4" hidden="1" x14ac:dyDescent="0.25">
      <c r="A177">
        <v>1</v>
      </c>
      <c r="B177" s="3" t="s">
        <v>152</v>
      </c>
      <c r="D177" t="s">
        <v>562</v>
      </c>
    </row>
    <row r="178" spans="1:4" hidden="1" x14ac:dyDescent="0.25">
      <c r="A178">
        <v>1</v>
      </c>
      <c r="B178" s="3" t="s">
        <v>153</v>
      </c>
      <c r="D178" t="s">
        <v>562</v>
      </c>
    </row>
    <row r="179" spans="1:4" hidden="1" x14ac:dyDescent="0.25">
      <c r="A179">
        <v>1</v>
      </c>
      <c r="B179" s="3" t="s">
        <v>154</v>
      </c>
      <c r="D179" t="s">
        <v>562</v>
      </c>
    </row>
    <row r="180" spans="1:4" hidden="1" x14ac:dyDescent="0.25">
      <c r="A180">
        <v>1</v>
      </c>
      <c r="B180" s="3" t="s">
        <v>155</v>
      </c>
      <c r="D180" t="s">
        <v>562</v>
      </c>
    </row>
    <row r="181" spans="1:4" hidden="1" x14ac:dyDescent="0.25">
      <c r="A181">
        <v>1</v>
      </c>
      <c r="B181" s="3" t="s">
        <v>156</v>
      </c>
      <c r="D181" t="s">
        <v>562</v>
      </c>
    </row>
    <row r="182" spans="1:4" hidden="1" x14ac:dyDescent="0.25">
      <c r="A182">
        <v>1</v>
      </c>
      <c r="B182" s="3" t="s">
        <v>157</v>
      </c>
      <c r="D182" t="s">
        <v>562</v>
      </c>
    </row>
    <row r="183" spans="1:4" hidden="1" x14ac:dyDescent="0.25">
      <c r="A183">
        <v>1</v>
      </c>
      <c r="B183" s="3" t="s">
        <v>158</v>
      </c>
      <c r="D183" t="s">
        <v>562</v>
      </c>
    </row>
    <row r="184" spans="1:4" hidden="1" x14ac:dyDescent="0.25">
      <c r="A184">
        <v>1</v>
      </c>
      <c r="B184" s="3" t="s">
        <v>159</v>
      </c>
      <c r="D184" t="s">
        <v>562</v>
      </c>
    </row>
    <row r="185" spans="1:4" hidden="1" x14ac:dyDescent="0.25">
      <c r="A185">
        <v>1</v>
      </c>
      <c r="B185" s="3" t="s">
        <v>160</v>
      </c>
      <c r="D185" t="s">
        <v>562</v>
      </c>
    </row>
    <row r="186" spans="1:4" hidden="1" x14ac:dyDescent="0.25">
      <c r="A186">
        <v>1</v>
      </c>
      <c r="B186" s="3" t="s">
        <v>161</v>
      </c>
      <c r="D186" t="s">
        <v>562</v>
      </c>
    </row>
    <row r="187" spans="1:4" hidden="1" x14ac:dyDescent="0.25">
      <c r="A187">
        <v>1</v>
      </c>
      <c r="B187" s="3" t="s">
        <v>162</v>
      </c>
      <c r="D187" t="s">
        <v>562</v>
      </c>
    </row>
    <row r="188" spans="1:4" hidden="1" x14ac:dyDescent="0.25">
      <c r="A188">
        <v>1</v>
      </c>
      <c r="B188" s="3" t="s">
        <v>163</v>
      </c>
      <c r="D188" t="s">
        <v>562</v>
      </c>
    </row>
    <row r="189" spans="1:4" hidden="1" x14ac:dyDescent="0.25">
      <c r="A189">
        <v>1</v>
      </c>
      <c r="B189" s="3" t="s">
        <v>164</v>
      </c>
      <c r="D189" t="s">
        <v>562</v>
      </c>
    </row>
    <row r="190" spans="1:4" hidden="1" x14ac:dyDescent="0.25">
      <c r="A190">
        <v>1</v>
      </c>
      <c r="B190" s="3" t="s">
        <v>165</v>
      </c>
      <c r="D190" t="s">
        <v>562</v>
      </c>
    </row>
    <row r="191" spans="1:4" hidden="1" x14ac:dyDescent="0.25">
      <c r="A191">
        <v>1</v>
      </c>
      <c r="B191" s="3" t="s">
        <v>166</v>
      </c>
      <c r="D191" t="s">
        <v>562</v>
      </c>
    </row>
    <row r="192" spans="1:4" hidden="1" x14ac:dyDescent="0.25">
      <c r="A192">
        <v>1</v>
      </c>
      <c r="B192" s="3" t="s">
        <v>167</v>
      </c>
      <c r="D192" t="s">
        <v>562</v>
      </c>
    </row>
    <row r="193" spans="1:4" hidden="1" x14ac:dyDescent="0.25">
      <c r="A193">
        <v>1</v>
      </c>
      <c r="B193" s="3" t="s">
        <v>168</v>
      </c>
      <c r="D193" t="s">
        <v>562</v>
      </c>
    </row>
    <row r="194" spans="1:4" hidden="1" x14ac:dyDescent="0.25">
      <c r="A194">
        <v>1</v>
      </c>
      <c r="B194" s="3" t="s">
        <v>169</v>
      </c>
      <c r="D194" t="s">
        <v>562</v>
      </c>
    </row>
    <row r="195" spans="1:4" hidden="1" x14ac:dyDescent="0.25">
      <c r="A195">
        <v>1</v>
      </c>
      <c r="B195" s="3" t="s">
        <v>170</v>
      </c>
      <c r="D195" t="s">
        <v>562</v>
      </c>
    </row>
    <row r="196" spans="1:4" hidden="1" x14ac:dyDescent="0.25">
      <c r="A196">
        <v>1</v>
      </c>
      <c r="B196" s="3" t="s">
        <v>171</v>
      </c>
      <c r="D196" t="s">
        <v>562</v>
      </c>
    </row>
    <row r="197" spans="1:4" hidden="1" x14ac:dyDescent="0.25">
      <c r="A197">
        <v>1</v>
      </c>
      <c r="B197" s="3" t="s">
        <v>172</v>
      </c>
      <c r="D197" t="s">
        <v>562</v>
      </c>
    </row>
    <row r="198" spans="1:4" x14ac:dyDescent="0.25">
      <c r="A198">
        <v>1</v>
      </c>
      <c r="B198" t="s">
        <v>534</v>
      </c>
      <c r="C198">
        <v>42</v>
      </c>
      <c r="D198" t="s">
        <v>559</v>
      </c>
    </row>
    <row r="199" spans="1:4" x14ac:dyDescent="0.25">
      <c r="A199">
        <v>1</v>
      </c>
      <c r="B199" t="s">
        <v>535</v>
      </c>
      <c r="C199">
        <v>50</v>
      </c>
      <c r="D199" t="s">
        <v>559</v>
      </c>
    </row>
    <row r="200" spans="1:4" x14ac:dyDescent="0.25">
      <c r="A200">
        <v>1</v>
      </c>
      <c r="B200" s="4" t="s">
        <v>173</v>
      </c>
      <c r="D200" t="s">
        <v>559</v>
      </c>
    </row>
    <row r="201" spans="1:4" hidden="1" x14ac:dyDescent="0.25">
      <c r="A201">
        <v>1</v>
      </c>
      <c r="B201" s="3" t="s">
        <v>174</v>
      </c>
      <c r="D201" t="s">
        <v>562</v>
      </c>
    </row>
    <row r="202" spans="1:4" hidden="1" x14ac:dyDescent="0.25">
      <c r="A202">
        <v>1</v>
      </c>
      <c r="B202" s="3" t="s">
        <v>175</v>
      </c>
      <c r="D202" t="s">
        <v>562</v>
      </c>
    </row>
    <row r="203" spans="1:4" hidden="1" x14ac:dyDescent="0.25">
      <c r="A203">
        <v>1</v>
      </c>
      <c r="B203" s="3" t="s">
        <v>176</v>
      </c>
      <c r="D203" t="s">
        <v>562</v>
      </c>
    </row>
    <row r="204" spans="1:4" hidden="1" x14ac:dyDescent="0.25">
      <c r="A204">
        <v>1</v>
      </c>
      <c r="B204" s="3" t="s">
        <v>177</v>
      </c>
      <c r="D204" t="s">
        <v>562</v>
      </c>
    </row>
    <row r="205" spans="1:4" hidden="1" x14ac:dyDescent="0.25">
      <c r="A205">
        <v>1</v>
      </c>
      <c r="B205" s="3" t="s">
        <v>178</v>
      </c>
      <c r="D205" t="s">
        <v>562</v>
      </c>
    </row>
    <row r="206" spans="1:4" hidden="1" x14ac:dyDescent="0.25">
      <c r="A206">
        <v>1</v>
      </c>
      <c r="B206" s="3" t="s">
        <v>179</v>
      </c>
      <c r="D206" t="s">
        <v>562</v>
      </c>
    </row>
    <row r="207" spans="1:4" hidden="1" x14ac:dyDescent="0.25">
      <c r="A207">
        <v>1</v>
      </c>
      <c r="B207" s="3" t="s">
        <v>180</v>
      </c>
      <c r="D207" t="s">
        <v>562</v>
      </c>
    </row>
    <row r="208" spans="1:4" hidden="1" x14ac:dyDescent="0.25">
      <c r="A208">
        <v>1</v>
      </c>
      <c r="B208" s="3" t="s">
        <v>181</v>
      </c>
      <c r="D208" t="s">
        <v>562</v>
      </c>
    </row>
    <row r="209" spans="1:4" hidden="1" x14ac:dyDescent="0.25">
      <c r="A209">
        <v>1</v>
      </c>
      <c r="B209" s="3" t="s">
        <v>182</v>
      </c>
      <c r="D209" t="s">
        <v>562</v>
      </c>
    </row>
    <row r="210" spans="1:4" hidden="1" x14ac:dyDescent="0.25">
      <c r="A210">
        <v>1</v>
      </c>
      <c r="B210" s="3" t="s">
        <v>183</v>
      </c>
      <c r="D210" t="s">
        <v>562</v>
      </c>
    </row>
    <row r="211" spans="1:4" hidden="1" x14ac:dyDescent="0.25">
      <c r="A211">
        <v>1</v>
      </c>
      <c r="B211" s="3" t="s">
        <v>184</v>
      </c>
      <c r="D211" t="s">
        <v>562</v>
      </c>
    </row>
    <row r="212" spans="1:4" hidden="1" x14ac:dyDescent="0.25">
      <c r="A212">
        <v>1</v>
      </c>
      <c r="B212" s="3" t="s">
        <v>185</v>
      </c>
      <c r="D212" t="s">
        <v>562</v>
      </c>
    </row>
    <row r="213" spans="1:4" hidden="1" x14ac:dyDescent="0.25">
      <c r="A213">
        <v>1</v>
      </c>
      <c r="B213" s="3" t="s">
        <v>186</v>
      </c>
      <c r="D213" t="s">
        <v>562</v>
      </c>
    </row>
    <row r="214" spans="1:4" hidden="1" x14ac:dyDescent="0.25">
      <c r="A214">
        <v>1</v>
      </c>
      <c r="B214" s="3" t="s">
        <v>187</v>
      </c>
      <c r="D214" t="s">
        <v>562</v>
      </c>
    </row>
    <row r="215" spans="1:4" hidden="1" x14ac:dyDescent="0.25">
      <c r="A215">
        <v>1</v>
      </c>
      <c r="B215" s="3" t="s">
        <v>188</v>
      </c>
      <c r="D215" t="s">
        <v>562</v>
      </c>
    </row>
    <row r="216" spans="1:4" hidden="1" x14ac:dyDescent="0.25">
      <c r="A216">
        <v>1</v>
      </c>
      <c r="B216" s="3" t="s">
        <v>189</v>
      </c>
      <c r="D216" t="s">
        <v>562</v>
      </c>
    </row>
    <row r="217" spans="1:4" hidden="1" x14ac:dyDescent="0.25">
      <c r="A217">
        <v>1</v>
      </c>
      <c r="B217" s="3" t="s">
        <v>190</v>
      </c>
      <c r="D217" t="s">
        <v>562</v>
      </c>
    </row>
    <row r="218" spans="1:4" hidden="1" x14ac:dyDescent="0.25">
      <c r="A218">
        <v>1</v>
      </c>
      <c r="B218" s="3" t="s">
        <v>191</v>
      </c>
      <c r="D218" t="s">
        <v>562</v>
      </c>
    </row>
    <row r="219" spans="1:4" hidden="1" x14ac:dyDescent="0.25">
      <c r="A219">
        <v>1</v>
      </c>
      <c r="B219" s="3" t="s">
        <v>192</v>
      </c>
      <c r="D219" t="s">
        <v>562</v>
      </c>
    </row>
    <row r="220" spans="1:4" hidden="1" x14ac:dyDescent="0.25">
      <c r="A220">
        <v>1</v>
      </c>
      <c r="B220" s="3" t="s">
        <v>193</v>
      </c>
      <c r="D220" t="s">
        <v>562</v>
      </c>
    </row>
    <row r="221" spans="1:4" hidden="1" x14ac:dyDescent="0.25">
      <c r="A221">
        <v>1</v>
      </c>
      <c r="B221" s="3" t="s">
        <v>194</v>
      </c>
      <c r="D221" t="s">
        <v>562</v>
      </c>
    </row>
    <row r="222" spans="1:4" hidden="1" x14ac:dyDescent="0.25">
      <c r="A222">
        <v>1</v>
      </c>
      <c r="B222" s="3" t="s">
        <v>195</v>
      </c>
      <c r="D222" t="s">
        <v>562</v>
      </c>
    </row>
    <row r="223" spans="1:4" hidden="1" x14ac:dyDescent="0.25">
      <c r="A223">
        <v>1</v>
      </c>
      <c r="B223" s="3" t="s">
        <v>196</v>
      </c>
      <c r="D223" t="s">
        <v>562</v>
      </c>
    </row>
    <row r="224" spans="1:4" hidden="1" x14ac:dyDescent="0.25">
      <c r="A224">
        <v>1</v>
      </c>
      <c r="B224" s="3" t="s">
        <v>197</v>
      </c>
      <c r="D224" t="s">
        <v>562</v>
      </c>
    </row>
    <row r="225" spans="1:4" hidden="1" x14ac:dyDescent="0.25">
      <c r="A225">
        <v>1</v>
      </c>
      <c r="B225" s="3" t="s">
        <v>198</v>
      </c>
      <c r="D225" t="s">
        <v>562</v>
      </c>
    </row>
    <row r="226" spans="1:4" hidden="1" x14ac:dyDescent="0.25">
      <c r="A226">
        <v>1</v>
      </c>
      <c r="B226" s="3" t="s">
        <v>199</v>
      </c>
      <c r="D226" t="s">
        <v>562</v>
      </c>
    </row>
    <row r="227" spans="1:4" hidden="1" x14ac:dyDescent="0.25">
      <c r="A227">
        <v>1</v>
      </c>
      <c r="B227" s="3" t="s">
        <v>200</v>
      </c>
      <c r="D227" t="s">
        <v>562</v>
      </c>
    </row>
    <row r="228" spans="1:4" hidden="1" x14ac:dyDescent="0.25">
      <c r="A228">
        <v>1</v>
      </c>
      <c r="B228" s="3" t="s">
        <v>201</v>
      </c>
      <c r="D228" t="s">
        <v>562</v>
      </c>
    </row>
    <row r="229" spans="1:4" hidden="1" x14ac:dyDescent="0.25">
      <c r="A229">
        <v>1</v>
      </c>
      <c r="B229" s="3" t="s">
        <v>202</v>
      </c>
      <c r="D229" t="s">
        <v>562</v>
      </c>
    </row>
    <row r="230" spans="1:4" hidden="1" x14ac:dyDescent="0.25">
      <c r="A230">
        <v>1</v>
      </c>
      <c r="B230" s="3" t="s">
        <v>203</v>
      </c>
      <c r="D230" t="s">
        <v>562</v>
      </c>
    </row>
    <row r="231" spans="1:4" hidden="1" x14ac:dyDescent="0.25">
      <c r="A231">
        <v>1</v>
      </c>
      <c r="B231" s="3" t="s">
        <v>204</v>
      </c>
      <c r="D231" t="s">
        <v>562</v>
      </c>
    </row>
    <row r="232" spans="1:4" hidden="1" x14ac:dyDescent="0.25">
      <c r="A232">
        <v>1</v>
      </c>
      <c r="B232" s="3" t="s">
        <v>205</v>
      </c>
      <c r="D232" t="s">
        <v>562</v>
      </c>
    </row>
    <row r="233" spans="1:4" hidden="1" x14ac:dyDescent="0.25">
      <c r="A233">
        <v>1</v>
      </c>
      <c r="B233" s="3" t="s">
        <v>206</v>
      </c>
      <c r="D233" t="s">
        <v>562</v>
      </c>
    </row>
    <row r="234" spans="1:4" hidden="1" x14ac:dyDescent="0.25">
      <c r="A234">
        <v>1</v>
      </c>
      <c r="B234" s="3" t="s">
        <v>207</v>
      </c>
      <c r="D234" t="s">
        <v>562</v>
      </c>
    </row>
    <row r="235" spans="1:4" hidden="1" x14ac:dyDescent="0.25">
      <c r="A235">
        <v>1</v>
      </c>
      <c r="B235" s="3" t="s">
        <v>208</v>
      </c>
      <c r="D235" t="s">
        <v>562</v>
      </c>
    </row>
    <row r="236" spans="1:4" hidden="1" x14ac:dyDescent="0.25">
      <c r="A236">
        <v>1</v>
      </c>
      <c r="B236" s="3" t="s">
        <v>209</v>
      </c>
      <c r="D236" t="s">
        <v>562</v>
      </c>
    </row>
    <row r="237" spans="1:4" hidden="1" x14ac:dyDescent="0.25">
      <c r="A237">
        <v>1</v>
      </c>
      <c r="B237" s="3" t="s">
        <v>210</v>
      </c>
      <c r="D237" t="s">
        <v>562</v>
      </c>
    </row>
    <row r="238" spans="1:4" hidden="1" x14ac:dyDescent="0.25">
      <c r="A238">
        <v>1</v>
      </c>
      <c r="B238" s="3" t="s">
        <v>211</v>
      </c>
      <c r="D238" t="s">
        <v>562</v>
      </c>
    </row>
    <row r="239" spans="1:4" hidden="1" x14ac:dyDescent="0.25">
      <c r="A239">
        <v>1</v>
      </c>
      <c r="B239" s="3" t="s">
        <v>212</v>
      </c>
      <c r="D239" t="s">
        <v>562</v>
      </c>
    </row>
    <row r="240" spans="1:4" hidden="1" x14ac:dyDescent="0.25">
      <c r="A240">
        <v>1</v>
      </c>
      <c r="B240" s="3" t="s">
        <v>213</v>
      </c>
      <c r="D240" t="s">
        <v>562</v>
      </c>
    </row>
    <row r="241" spans="1:4" hidden="1" x14ac:dyDescent="0.25">
      <c r="A241">
        <v>1</v>
      </c>
      <c r="B241" s="3" t="s">
        <v>214</v>
      </c>
      <c r="D241" t="s">
        <v>562</v>
      </c>
    </row>
    <row r="242" spans="1:4" hidden="1" x14ac:dyDescent="0.25">
      <c r="A242">
        <v>1</v>
      </c>
      <c r="B242" s="3" t="s">
        <v>215</v>
      </c>
      <c r="D242" t="s">
        <v>562</v>
      </c>
    </row>
    <row r="243" spans="1:4" hidden="1" x14ac:dyDescent="0.25">
      <c r="A243">
        <v>1</v>
      </c>
      <c r="B243" s="3" t="s">
        <v>216</v>
      </c>
      <c r="D243" t="s">
        <v>562</v>
      </c>
    </row>
    <row r="244" spans="1:4" hidden="1" x14ac:dyDescent="0.25">
      <c r="A244">
        <v>1</v>
      </c>
      <c r="B244" s="3" t="s">
        <v>217</v>
      </c>
      <c r="D244" t="s">
        <v>562</v>
      </c>
    </row>
    <row r="245" spans="1:4" hidden="1" x14ac:dyDescent="0.25">
      <c r="A245">
        <v>1</v>
      </c>
      <c r="B245" s="3" t="s">
        <v>218</v>
      </c>
      <c r="D245" t="s">
        <v>562</v>
      </c>
    </row>
    <row r="246" spans="1:4" hidden="1" x14ac:dyDescent="0.25">
      <c r="A246">
        <v>1</v>
      </c>
      <c r="B246" s="3" t="s">
        <v>219</v>
      </c>
      <c r="D246" t="s">
        <v>562</v>
      </c>
    </row>
    <row r="247" spans="1:4" hidden="1" x14ac:dyDescent="0.25">
      <c r="A247">
        <v>1</v>
      </c>
      <c r="B247" s="3" t="s">
        <v>220</v>
      </c>
      <c r="D247" t="s">
        <v>562</v>
      </c>
    </row>
    <row r="248" spans="1:4" hidden="1" x14ac:dyDescent="0.25">
      <c r="A248">
        <v>1</v>
      </c>
      <c r="B248" s="3" t="s">
        <v>221</v>
      </c>
      <c r="D248" t="s">
        <v>562</v>
      </c>
    </row>
    <row r="249" spans="1:4" hidden="1" x14ac:dyDescent="0.25">
      <c r="A249">
        <v>1</v>
      </c>
      <c r="B249" s="3" t="s">
        <v>222</v>
      </c>
      <c r="D249" t="s">
        <v>562</v>
      </c>
    </row>
    <row r="250" spans="1:4" hidden="1" x14ac:dyDescent="0.25">
      <c r="A250">
        <v>1</v>
      </c>
      <c r="B250" s="3" t="s">
        <v>223</v>
      </c>
      <c r="D250" t="s">
        <v>562</v>
      </c>
    </row>
    <row r="251" spans="1:4" hidden="1" x14ac:dyDescent="0.25">
      <c r="A251">
        <v>1</v>
      </c>
      <c r="B251" s="3" t="s">
        <v>224</v>
      </c>
      <c r="D251" t="s">
        <v>562</v>
      </c>
    </row>
    <row r="252" spans="1:4" hidden="1" x14ac:dyDescent="0.25">
      <c r="A252">
        <v>1</v>
      </c>
      <c r="B252" s="3" t="s">
        <v>225</v>
      </c>
      <c r="D252" t="s">
        <v>562</v>
      </c>
    </row>
    <row r="253" spans="1:4" hidden="1" x14ac:dyDescent="0.25">
      <c r="A253">
        <v>1</v>
      </c>
      <c r="B253" s="3" t="s">
        <v>226</v>
      </c>
      <c r="D253" t="s">
        <v>562</v>
      </c>
    </row>
    <row r="254" spans="1:4" hidden="1" x14ac:dyDescent="0.25">
      <c r="A254">
        <v>1</v>
      </c>
      <c r="B254" s="3" t="s">
        <v>227</v>
      </c>
      <c r="D254" t="s">
        <v>562</v>
      </c>
    </row>
    <row r="255" spans="1:4" hidden="1" x14ac:dyDescent="0.25">
      <c r="A255">
        <v>1</v>
      </c>
      <c r="B255" s="3" t="s">
        <v>228</v>
      </c>
      <c r="D255" t="s">
        <v>562</v>
      </c>
    </row>
    <row r="256" spans="1:4" x14ac:dyDescent="0.25">
      <c r="A256">
        <v>1</v>
      </c>
      <c r="B256" t="s">
        <v>229</v>
      </c>
      <c r="C256" t="s">
        <v>540</v>
      </c>
      <c r="D256" t="s">
        <v>559</v>
      </c>
    </row>
    <row r="257" spans="1:3" x14ac:dyDescent="0.25">
      <c r="A257">
        <v>2</v>
      </c>
      <c r="B257" t="s">
        <v>230</v>
      </c>
    </row>
    <row r="258" spans="1:3" x14ac:dyDescent="0.25">
      <c r="A258">
        <v>2</v>
      </c>
      <c r="B258" t="s">
        <v>231</v>
      </c>
      <c r="C258">
        <v>2018</v>
      </c>
    </row>
    <row r="259" spans="1:3" x14ac:dyDescent="0.25">
      <c r="A259">
        <v>2</v>
      </c>
      <c r="B259" t="s">
        <v>232</v>
      </c>
    </row>
    <row r="260" spans="1:3" x14ac:dyDescent="0.25">
      <c r="A260">
        <v>2</v>
      </c>
      <c r="B260" t="s">
        <v>233</v>
      </c>
    </row>
    <row r="261" spans="1:3" x14ac:dyDescent="0.25">
      <c r="A261">
        <v>2</v>
      </c>
      <c r="B261" t="s">
        <v>234</v>
      </c>
    </row>
    <row r="262" spans="1:3" x14ac:dyDescent="0.25">
      <c r="A262">
        <v>2</v>
      </c>
      <c r="B262" t="s">
        <v>235</v>
      </c>
    </row>
    <row r="263" spans="1:3" x14ac:dyDescent="0.25">
      <c r="A263">
        <v>2</v>
      </c>
      <c r="B263" t="s">
        <v>236</v>
      </c>
    </row>
    <row r="264" spans="1:3" x14ac:dyDescent="0.25">
      <c r="A264">
        <v>2</v>
      </c>
      <c r="B264" t="s">
        <v>237</v>
      </c>
    </row>
    <row r="265" spans="1:3" x14ac:dyDescent="0.25">
      <c r="A265">
        <v>3</v>
      </c>
      <c r="B265" t="s">
        <v>238</v>
      </c>
    </row>
    <row r="266" spans="1:3" x14ac:dyDescent="0.25">
      <c r="A266">
        <v>3</v>
      </c>
      <c r="B266" t="s">
        <v>239</v>
      </c>
    </row>
    <row r="267" spans="1:3" x14ac:dyDescent="0.25">
      <c r="A267">
        <v>3</v>
      </c>
      <c r="B267" t="s">
        <v>240</v>
      </c>
    </row>
    <row r="268" spans="1:3" x14ac:dyDescent="0.25">
      <c r="A268">
        <v>3</v>
      </c>
      <c r="B268" t="s">
        <v>241</v>
      </c>
    </row>
    <row r="269" spans="1:3" x14ac:dyDescent="0.25">
      <c r="A269">
        <v>3</v>
      </c>
      <c r="B269" t="s">
        <v>242</v>
      </c>
    </row>
    <row r="270" spans="1:3" x14ac:dyDescent="0.25">
      <c r="A270">
        <v>3</v>
      </c>
      <c r="B270" t="s">
        <v>243</v>
      </c>
    </row>
    <row r="271" spans="1:3" x14ac:dyDescent="0.25">
      <c r="A271">
        <v>3</v>
      </c>
      <c r="B271" t="s">
        <v>244</v>
      </c>
    </row>
    <row r="272" spans="1:3" x14ac:dyDescent="0.25">
      <c r="A272">
        <v>3</v>
      </c>
      <c r="B272" t="s">
        <v>245</v>
      </c>
    </row>
    <row r="273" spans="1:2" x14ac:dyDescent="0.25">
      <c r="A273">
        <v>3</v>
      </c>
      <c r="B273" t="s">
        <v>246</v>
      </c>
    </row>
    <row r="274" spans="1:2" x14ac:dyDescent="0.25">
      <c r="A274">
        <v>3</v>
      </c>
      <c r="B274" t="s">
        <v>247</v>
      </c>
    </row>
    <row r="275" spans="1:2" x14ac:dyDescent="0.25">
      <c r="A275">
        <v>3</v>
      </c>
      <c r="B275" t="s">
        <v>248</v>
      </c>
    </row>
    <row r="276" spans="1:2" x14ac:dyDescent="0.25">
      <c r="A276">
        <v>3</v>
      </c>
      <c r="B276" t="s">
        <v>249</v>
      </c>
    </row>
    <row r="277" spans="1:2" x14ac:dyDescent="0.25">
      <c r="A277">
        <v>3</v>
      </c>
      <c r="B277" t="s">
        <v>250</v>
      </c>
    </row>
    <row r="278" spans="1:2" x14ac:dyDescent="0.25">
      <c r="A278">
        <v>3</v>
      </c>
      <c r="B278" t="s">
        <v>251</v>
      </c>
    </row>
    <row r="279" spans="1:2" x14ac:dyDescent="0.25">
      <c r="A279">
        <v>3</v>
      </c>
      <c r="B279" t="s">
        <v>252</v>
      </c>
    </row>
    <row r="280" spans="1:2" x14ac:dyDescent="0.25">
      <c r="A280">
        <v>3</v>
      </c>
      <c r="B280" t="s">
        <v>253</v>
      </c>
    </row>
    <row r="281" spans="1:2" x14ac:dyDescent="0.25">
      <c r="A281">
        <v>3</v>
      </c>
      <c r="B281" t="s">
        <v>254</v>
      </c>
    </row>
    <row r="282" spans="1:2" x14ac:dyDescent="0.25">
      <c r="A282">
        <v>3</v>
      </c>
      <c r="B282" t="s">
        <v>255</v>
      </c>
    </row>
    <row r="283" spans="1:2" x14ac:dyDescent="0.25">
      <c r="A283">
        <v>3</v>
      </c>
      <c r="B283" t="s">
        <v>256</v>
      </c>
    </row>
    <row r="284" spans="1:2" x14ac:dyDescent="0.25">
      <c r="A284">
        <v>3</v>
      </c>
      <c r="B284" t="s">
        <v>257</v>
      </c>
    </row>
    <row r="285" spans="1:2" x14ac:dyDescent="0.25">
      <c r="A285">
        <v>3</v>
      </c>
      <c r="B285" t="s">
        <v>258</v>
      </c>
    </row>
    <row r="286" spans="1:2" x14ac:dyDescent="0.25">
      <c r="A286">
        <v>3</v>
      </c>
      <c r="B286" t="s">
        <v>259</v>
      </c>
    </row>
    <row r="287" spans="1:2" x14ac:dyDescent="0.25">
      <c r="A287">
        <v>3</v>
      </c>
      <c r="B287" t="s">
        <v>260</v>
      </c>
    </row>
    <row r="288" spans="1:2" x14ac:dyDescent="0.25">
      <c r="A288">
        <v>3</v>
      </c>
      <c r="B288" t="s">
        <v>261</v>
      </c>
    </row>
    <row r="289" spans="1:2" x14ac:dyDescent="0.25">
      <c r="A289">
        <v>3</v>
      </c>
      <c r="B289" t="s">
        <v>262</v>
      </c>
    </row>
    <row r="290" spans="1:2" x14ac:dyDescent="0.25">
      <c r="A290">
        <v>3</v>
      </c>
      <c r="B290" t="s">
        <v>263</v>
      </c>
    </row>
    <row r="291" spans="1:2" x14ac:dyDescent="0.25">
      <c r="A291">
        <v>3</v>
      </c>
      <c r="B291" t="s">
        <v>264</v>
      </c>
    </row>
    <row r="292" spans="1:2" x14ac:dyDescent="0.25">
      <c r="A292">
        <v>3</v>
      </c>
      <c r="B292" t="s">
        <v>265</v>
      </c>
    </row>
    <row r="293" spans="1:2" x14ac:dyDescent="0.25">
      <c r="A293">
        <v>3</v>
      </c>
      <c r="B293" t="s">
        <v>266</v>
      </c>
    </row>
    <row r="294" spans="1:2" x14ac:dyDescent="0.25">
      <c r="A294">
        <v>3</v>
      </c>
      <c r="B294" t="s">
        <v>267</v>
      </c>
    </row>
    <row r="295" spans="1:2" x14ac:dyDescent="0.25">
      <c r="A295">
        <v>3</v>
      </c>
      <c r="B295" t="s">
        <v>268</v>
      </c>
    </row>
    <row r="296" spans="1:2" x14ac:dyDescent="0.25">
      <c r="A296">
        <v>3</v>
      </c>
      <c r="B296" t="s">
        <v>269</v>
      </c>
    </row>
    <row r="297" spans="1:2" x14ac:dyDescent="0.25">
      <c r="A297">
        <v>3</v>
      </c>
      <c r="B297" t="s">
        <v>270</v>
      </c>
    </row>
    <row r="298" spans="1:2" x14ac:dyDescent="0.25">
      <c r="A298">
        <v>3</v>
      </c>
      <c r="B298" t="s">
        <v>271</v>
      </c>
    </row>
    <row r="299" spans="1:2" x14ac:dyDescent="0.25">
      <c r="A299">
        <v>3</v>
      </c>
      <c r="B299" t="s">
        <v>272</v>
      </c>
    </row>
    <row r="300" spans="1:2" x14ac:dyDescent="0.25">
      <c r="A300">
        <v>3</v>
      </c>
      <c r="B300" t="s">
        <v>273</v>
      </c>
    </row>
    <row r="301" spans="1:2" x14ac:dyDescent="0.25">
      <c r="A301">
        <v>3</v>
      </c>
      <c r="B301" t="s">
        <v>274</v>
      </c>
    </row>
    <row r="302" spans="1:2" x14ac:dyDescent="0.25">
      <c r="A302">
        <v>3</v>
      </c>
      <c r="B302" t="s">
        <v>275</v>
      </c>
    </row>
    <row r="303" spans="1:2" x14ac:dyDescent="0.25">
      <c r="A303">
        <v>3</v>
      </c>
      <c r="B303" t="s">
        <v>276</v>
      </c>
    </row>
    <row r="304" spans="1:2" x14ac:dyDescent="0.25">
      <c r="A304">
        <v>3</v>
      </c>
      <c r="B304" t="s">
        <v>277</v>
      </c>
    </row>
    <row r="305" spans="1:2" x14ac:dyDescent="0.25">
      <c r="A305">
        <v>3</v>
      </c>
      <c r="B305" t="s">
        <v>278</v>
      </c>
    </row>
    <row r="306" spans="1:2" x14ac:dyDescent="0.25">
      <c r="A306">
        <v>3</v>
      </c>
      <c r="B306" t="s">
        <v>279</v>
      </c>
    </row>
    <row r="307" spans="1:2" x14ac:dyDescent="0.25">
      <c r="A307">
        <v>3</v>
      </c>
      <c r="B307" t="s">
        <v>280</v>
      </c>
    </row>
    <row r="308" spans="1:2" x14ac:dyDescent="0.25">
      <c r="A308">
        <v>3</v>
      </c>
      <c r="B308" t="s">
        <v>281</v>
      </c>
    </row>
    <row r="309" spans="1:2" x14ac:dyDescent="0.25">
      <c r="A309">
        <v>3</v>
      </c>
      <c r="B309" t="s">
        <v>282</v>
      </c>
    </row>
    <row r="310" spans="1:2" x14ac:dyDescent="0.25">
      <c r="A310">
        <v>3</v>
      </c>
      <c r="B310" t="s">
        <v>283</v>
      </c>
    </row>
    <row r="311" spans="1:2" x14ac:dyDescent="0.25">
      <c r="A311">
        <v>3</v>
      </c>
      <c r="B311" t="s">
        <v>284</v>
      </c>
    </row>
    <row r="312" spans="1:2" x14ac:dyDescent="0.25">
      <c r="A312">
        <v>3</v>
      </c>
      <c r="B312" t="s">
        <v>285</v>
      </c>
    </row>
    <row r="313" spans="1:2" x14ac:dyDescent="0.25">
      <c r="A313">
        <v>3</v>
      </c>
      <c r="B313" t="s">
        <v>286</v>
      </c>
    </row>
    <row r="314" spans="1:2" x14ac:dyDescent="0.25">
      <c r="A314">
        <v>3</v>
      </c>
      <c r="B314" t="s">
        <v>287</v>
      </c>
    </row>
    <row r="315" spans="1:2" x14ac:dyDescent="0.25">
      <c r="A315">
        <v>3</v>
      </c>
      <c r="B315" t="s">
        <v>288</v>
      </c>
    </row>
    <row r="316" spans="1:2" x14ac:dyDescent="0.25">
      <c r="A316">
        <v>3</v>
      </c>
      <c r="B316" t="s">
        <v>289</v>
      </c>
    </row>
    <row r="317" spans="1:2" x14ac:dyDescent="0.25">
      <c r="A317">
        <v>3</v>
      </c>
      <c r="B317" t="s">
        <v>290</v>
      </c>
    </row>
    <row r="318" spans="1:2" x14ac:dyDescent="0.25">
      <c r="A318">
        <v>3</v>
      </c>
      <c r="B318" t="s">
        <v>291</v>
      </c>
    </row>
    <row r="319" spans="1:2" x14ac:dyDescent="0.25">
      <c r="A319">
        <v>3</v>
      </c>
      <c r="B319" t="s">
        <v>292</v>
      </c>
    </row>
    <row r="320" spans="1:2" x14ac:dyDescent="0.25">
      <c r="A320">
        <v>3</v>
      </c>
      <c r="B320" t="s">
        <v>293</v>
      </c>
    </row>
    <row r="321" spans="1:2" x14ac:dyDescent="0.25">
      <c r="A321">
        <v>3</v>
      </c>
      <c r="B321" t="s">
        <v>294</v>
      </c>
    </row>
    <row r="322" spans="1:2" x14ac:dyDescent="0.25">
      <c r="A322">
        <v>3</v>
      </c>
      <c r="B322" t="s">
        <v>295</v>
      </c>
    </row>
    <row r="323" spans="1:2" x14ac:dyDescent="0.25">
      <c r="A323">
        <v>3</v>
      </c>
      <c r="B323" t="s">
        <v>296</v>
      </c>
    </row>
    <row r="324" spans="1:2" x14ac:dyDescent="0.25">
      <c r="A324">
        <v>3</v>
      </c>
      <c r="B324" t="s">
        <v>297</v>
      </c>
    </row>
    <row r="325" spans="1:2" x14ac:dyDescent="0.25">
      <c r="A325">
        <v>3</v>
      </c>
      <c r="B325" t="s">
        <v>298</v>
      </c>
    </row>
    <row r="326" spans="1:2" x14ac:dyDescent="0.25">
      <c r="A326">
        <v>3</v>
      </c>
      <c r="B326" t="s">
        <v>299</v>
      </c>
    </row>
    <row r="327" spans="1:2" x14ac:dyDescent="0.25">
      <c r="A327">
        <v>3</v>
      </c>
      <c r="B327" t="s">
        <v>300</v>
      </c>
    </row>
    <row r="328" spans="1:2" x14ac:dyDescent="0.25">
      <c r="A328">
        <v>3</v>
      </c>
      <c r="B328" t="s">
        <v>301</v>
      </c>
    </row>
    <row r="329" spans="1:2" x14ac:dyDescent="0.25">
      <c r="A329">
        <v>3</v>
      </c>
      <c r="B329" t="s">
        <v>302</v>
      </c>
    </row>
    <row r="330" spans="1:2" x14ac:dyDescent="0.25">
      <c r="A330">
        <v>3</v>
      </c>
      <c r="B330" t="s">
        <v>303</v>
      </c>
    </row>
    <row r="331" spans="1:2" x14ac:dyDescent="0.25">
      <c r="A331">
        <v>3</v>
      </c>
      <c r="B331" t="s">
        <v>304</v>
      </c>
    </row>
    <row r="332" spans="1:2" x14ac:dyDescent="0.25">
      <c r="A332">
        <v>3</v>
      </c>
      <c r="B332" t="s">
        <v>305</v>
      </c>
    </row>
    <row r="333" spans="1:2" x14ac:dyDescent="0.25">
      <c r="A333">
        <v>3</v>
      </c>
      <c r="B333" t="s">
        <v>306</v>
      </c>
    </row>
    <row r="334" spans="1:2" x14ac:dyDescent="0.25">
      <c r="A334">
        <v>3</v>
      </c>
      <c r="B334" t="s">
        <v>307</v>
      </c>
    </row>
    <row r="335" spans="1:2" x14ac:dyDescent="0.25">
      <c r="A335">
        <v>3</v>
      </c>
      <c r="B335" t="s">
        <v>308</v>
      </c>
    </row>
    <row r="336" spans="1:2" x14ac:dyDescent="0.25">
      <c r="A336">
        <v>3</v>
      </c>
      <c r="B336" t="s">
        <v>309</v>
      </c>
    </row>
    <row r="337" spans="1:2" x14ac:dyDescent="0.25">
      <c r="A337">
        <v>3</v>
      </c>
      <c r="B337" t="s">
        <v>310</v>
      </c>
    </row>
    <row r="338" spans="1:2" x14ac:dyDescent="0.25">
      <c r="A338">
        <v>3</v>
      </c>
      <c r="B338" t="s">
        <v>311</v>
      </c>
    </row>
    <row r="339" spans="1:2" x14ac:dyDescent="0.25">
      <c r="A339">
        <v>3</v>
      </c>
      <c r="B339" t="s">
        <v>312</v>
      </c>
    </row>
    <row r="340" spans="1:2" x14ac:dyDescent="0.25">
      <c r="A340">
        <v>3</v>
      </c>
      <c r="B340" t="s">
        <v>313</v>
      </c>
    </row>
    <row r="341" spans="1:2" x14ac:dyDescent="0.25">
      <c r="A341">
        <v>3</v>
      </c>
      <c r="B341" t="s">
        <v>314</v>
      </c>
    </row>
    <row r="342" spans="1:2" x14ac:dyDescent="0.25">
      <c r="A342">
        <v>3</v>
      </c>
      <c r="B342" t="s">
        <v>315</v>
      </c>
    </row>
    <row r="343" spans="1:2" x14ac:dyDescent="0.25">
      <c r="A343">
        <v>3</v>
      </c>
      <c r="B343" t="s">
        <v>316</v>
      </c>
    </row>
    <row r="344" spans="1:2" x14ac:dyDescent="0.25">
      <c r="A344">
        <v>3</v>
      </c>
      <c r="B344" t="s">
        <v>317</v>
      </c>
    </row>
    <row r="345" spans="1:2" x14ac:dyDescent="0.25">
      <c r="A345">
        <v>3</v>
      </c>
      <c r="B345" t="s">
        <v>318</v>
      </c>
    </row>
    <row r="346" spans="1:2" x14ac:dyDescent="0.25">
      <c r="A346">
        <v>3</v>
      </c>
      <c r="B346" t="s">
        <v>319</v>
      </c>
    </row>
    <row r="347" spans="1:2" x14ac:dyDescent="0.25">
      <c r="A347">
        <v>3</v>
      </c>
      <c r="B347" t="s">
        <v>320</v>
      </c>
    </row>
    <row r="348" spans="1:2" x14ac:dyDescent="0.25">
      <c r="A348">
        <v>3</v>
      </c>
      <c r="B348" t="s">
        <v>321</v>
      </c>
    </row>
    <row r="349" spans="1:2" x14ac:dyDescent="0.25">
      <c r="A349">
        <v>3</v>
      </c>
      <c r="B349" t="s">
        <v>322</v>
      </c>
    </row>
    <row r="350" spans="1:2" x14ac:dyDescent="0.25">
      <c r="A350">
        <v>3</v>
      </c>
      <c r="B350" t="s">
        <v>323</v>
      </c>
    </row>
    <row r="351" spans="1:2" x14ac:dyDescent="0.25">
      <c r="A351">
        <v>3</v>
      </c>
      <c r="B351" t="s">
        <v>324</v>
      </c>
    </row>
    <row r="352" spans="1:2" x14ac:dyDescent="0.25">
      <c r="A352">
        <v>3</v>
      </c>
      <c r="B352" t="s">
        <v>325</v>
      </c>
    </row>
    <row r="353" spans="1:2" x14ac:dyDescent="0.25">
      <c r="A353">
        <v>3</v>
      </c>
      <c r="B353" t="s">
        <v>326</v>
      </c>
    </row>
    <row r="354" spans="1:2" x14ac:dyDescent="0.25">
      <c r="A354">
        <v>3</v>
      </c>
      <c r="B354" t="s">
        <v>327</v>
      </c>
    </row>
    <row r="355" spans="1:2" x14ac:dyDescent="0.25">
      <c r="A355">
        <v>3</v>
      </c>
      <c r="B355" t="s">
        <v>328</v>
      </c>
    </row>
    <row r="356" spans="1:2" x14ac:dyDescent="0.25">
      <c r="A356">
        <v>3</v>
      </c>
      <c r="B356" t="s">
        <v>329</v>
      </c>
    </row>
    <row r="357" spans="1:2" x14ac:dyDescent="0.25">
      <c r="A357">
        <v>3</v>
      </c>
      <c r="B357" t="s">
        <v>330</v>
      </c>
    </row>
    <row r="358" spans="1:2" x14ac:dyDescent="0.25">
      <c r="A358">
        <v>3</v>
      </c>
      <c r="B358" t="s">
        <v>331</v>
      </c>
    </row>
    <row r="359" spans="1:2" x14ac:dyDescent="0.25">
      <c r="A359">
        <v>3</v>
      </c>
      <c r="B359" t="s">
        <v>332</v>
      </c>
    </row>
    <row r="360" spans="1:2" x14ac:dyDescent="0.25">
      <c r="A360">
        <v>3</v>
      </c>
      <c r="B360" t="s">
        <v>333</v>
      </c>
    </row>
    <row r="361" spans="1:2" x14ac:dyDescent="0.25">
      <c r="A361">
        <v>3</v>
      </c>
      <c r="B361" t="s">
        <v>334</v>
      </c>
    </row>
    <row r="362" spans="1:2" x14ac:dyDescent="0.25">
      <c r="A362">
        <v>3</v>
      </c>
      <c r="B362" t="s">
        <v>335</v>
      </c>
    </row>
    <row r="363" spans="1:2" x14ac:dyDescent="0.25">
      <c r="A363">
        <v>3</v>
      </c>
      <c r="B363" t="s">
        <v>336</v>
      </c>
    </row>
    <row r="364" spans="1:2" x14ac:dyDescent="0.25">
      <c r="A364">
        <v>3</v>
      </c>
      <c r="B364" t="s">
        <v>337</v>
      </c>
    </row>
    <row r="365" spans="1:2" x14ac:dyDescent="0.25">
      <c r="A365">
        <v>3</v>
      </c>
      <c r="B365" t="s">
        <v>338</v>
      </c>
    </row>
    <row r="366" spans="1:2" x14ac:dyDescent="0.25">
      <c r="A366">
        <v>3</v>
      </c>
      <c r="B366" t="s">
        <v>339</v>
      </c>
    </row>
    <row r="367" spans="1:2" x14ac:dyDescent="0.25">
      <c r="A367">
        <v>3</v>
      </c>
      <c r="B367" t="s">
        <v>340</v>
      </c>
    </row>
    <row r="368" spans="1:2" x14ac:dyDescent="0.25">
      <c r="A368">
        <v>3</v>
      </c>
      <c r="B368" t="s">
        <v>341</v>
      </c>
    </row>
    <row r="369" spans="1:2" x14ac:dyDescent="0.25">
      <c r="A369">
        <v>3</v>
      </c>
      <c r="B369" t="s">
        <v>342</v>
      </c>
    </row>
    <row r="370" spans="1:2" x14ac:dyDescent="0.25">
      <c r="A370">
        <v>3</v>
      </c>
      <c r="B370" t="s">
        <v>343</v>
      </c>
    </row>
    <row r="371" spans="1:2" x14ac:dyDescent="0.25">
      <c r="A371">
        <v>3</v>
      </c>
      <c r="B371" t="s">
        <v>344</v>
      </c>
    </row>
    <row r="372" spans="1:2" x14ac:dyDescent="0.25">
      <c r="A372">
        <v>3</v>
      </c>
      <c r="B372" t="s">
        <v>345</v>
      </c>
    </row>
    <row r="373" spans="1:2" x14ac:dyDescent="0.25">
      <c r="A373">
        <v>3</v>
      </c>
      <c r="B373" t="s">
        <v>346</v>
      </c>
    </row>
    <row r="374" spans="1:2" x14ac:dyDescent="0.25">
      <c r="A374">
        <v>3</v>
      </c>
      <c r="B374" t="s">
        <v>347</v>
      </c>
    </row>
    <row r="375" spans="1:2" x14ac:dyDescent="0.25">
      <c r="A375">
        <v>3</v>
      </c>
      <c r="B375" t="s">
        <v>348</v>
      </c>
    </row>
    <row r="376" spans="1:2" x14ac:dyDescent="0.25">
      <c r="A376">
        <v>3</v>
      </c>
      <c r="B376" t="s">
        <v>349</v>
      </c>
    </row>
    <row r="377" spans="1:2" x14ac:dyDescent="0.25">
      <c r="A377">
        <v>3</v>
      </c>
      <c r="B377" t="s">
        <v>350</v>
      </c>
    </row>
    <row r="378" spans="1:2" x14ac:dyDescent="0.25">
      <c r="A378">
        <v>3</v>
      </c>
      <c r="B378" t="s">
        <v>351</v>
      </c>
    </row>
    <row r="379" spans="1:2" x14ac:dyDescent="0.25">
      <c r="A379">
        <v>3</v>
      </c>
      <c r="B379" t="s">
        <v>352</v>
      </c>
    </row>
    <row r="380" spans="1:2" x14ac:dyDescent="0.25">
      <c r="A380">
        <v>3</v>
      </c>
      <c r="B380" t="s">
        <v>353</v>
      </c>
    </row>
    <row r="381" spans="1:2" x14ac:dyDescent="0.25">
      <c r="A381">
        <v>3</v>
      </c>
      <c r="B381" t="s">
        <v>354</v>
      </c>
    </row>
    <row r="382" spans="1:2" x14ac:dyDescent="0.25">
      <c r="A382">
        <v>3</v>
      </c>
      <c r="B382" t="s">
        <v>355</v>
      </c>
    </row>
    <row r="383" spans="1:2" x14ac:dyDescent="0.25">
      <c r="A383">
        <v>3</v>
      </c>
      <c r="B383" t="s">
        <v>356</v>
      </c>
    </row>
    <row r="384" spans="1:2" x14ac:dyDescent="0.25">
      <c r="A384">
        <v>3</v>
      </c>
      <c r="B384" t="s">
        <v>357</v>
      </c>
    </row>
    <row r="385" spans="1:2" x14ac:dyDescent="0.25">
      <c r="A385">
        <v>3</v>
      </c>
      <c r="B385" t="s">
        <v>358</v>
      </c>
    </row>
    <row r="386" spans="1:2" x14ac:dyDescent="0.25">
      <c r="A386">
        <v>3</v>
      </c>
      <c r="B386" t="s">
        <v>359</v>
      </c>
    </row>
    <row r="387" spans="1:2" x14ac:dyDescent="0.25">
      <c r="A387">
        <v>3</v>
      </c>
      <c r="B387" t="s">
        <v>360</v>
      </c>
    </row>
    <row r="388" spans="1:2" x14ac:dyDescent="0.25">
      <c r="A388">
        <v>3</v>
      </c>
      <c r="B388" t="s">
        <v>361</v>
      </c>
    </row>
    <row r="389" spans="1:2" x14ac:dyDescent="0.25">
      <c r="A389">
        <v>3</v>
      </c>
      <c r="B389" t="s">
        <v>362</v>
      </c>
    </row>
    <row r="390" spans="1:2" x14ac:dyDescent="0.25">
      <c r="A390">
        <v>3</v>
      </c>
      <c r="B390" t="s">
        <v>363</v>
      </c>
    </row>
    <row r="391" spans="1:2" x14ac:dyDescent="0.25">
      <c r="A391">
        <v>3</v>
      </c>
      <c r="B391" t="s">
        <v>364</v>
      </c>
    </row>
    <row r="392" spans="1:2" x14ac:dyDescent="0.25">
      <c r="A392">
        <v>3</v>
      </c>
      <c r="B392" t="s">
        <v>365</v>
      </c>
    </row>
    <row r="393" spans="1:2" x14ac:dyDescent="0.25">
      <c r="A393">
        <v>3</v>
      </c>
      <c r="B393" t="s">
        <v>366</v>
      </c>
    </row>
    <row r="394" spans="1:2" x14ac:dyDescent="0.25">
      <c r="A394">
        <v>3</v>
      </c>
      <c r="B394" t="s">
        <v>367</v>
      </c>
    </row>
    <row r="395" spans="1:2" x14ac:dyDescent="0.25">
      <c r="A395">
        <v>3</v>
      </c>
      <c r="B395" t="s">
        <v>368</v>
      </c>
    </row>
    <row r="396" spans="1:2" x14ac:dyDescent="0.25">
      <c r="A396">
        <v>3</v>
      </c>
      <c r="B396" t="s">
        <v>369</v>
      </c>
    </row>
    <row r="397" spans="1:2" x14ac:dyDescent="0.25">
      <c r="A397">
        <v>3</v>
      </c>
      <c r="B397" t="s">
        <v>370</v>
      </c>
    </row>
    <row r="398" spans="1:2" x14ac:dyDescent="0.25">
      <c r="A398">
        <v>3</v>
      </c>
      <c r="B398" t="s">
        <v>371</v>
      </c>
    </row>
    <row r="399" spans="1:2" x14ac:dyDescent="0.25">
      <c r="A399">
        <v>3</v>
      </c>
      <c r="B399" t="s">
        <v>372</v>
      </c>
    </row>
    <row r="400" spans="1:2" x14ac:dyDescent="0.25">
      <c r="A400">
        <v>3</v>
      </c>
      <c r="B400" t="s">
        <v>373</v>
      </c>
    </row>
    <row r="401" spans="1:2" x14ac:dyDescent="0.25">
      <c r="A401">
        <v>3</v>
      </c>
      <c r="B401" t="s">
        <v>374</v>
      </c>
    </row>
    <row r="402" spans="1:2" x14ac:dyDescent="0.25">
      <c r="A402">
        <v>3</v>
      </c>
      <c r="B402" t="s">
        <v>375</v>
      </c>
    </row>
    <row r="403" spans="1:2" x14ac:dyDescent="0.25">
      <c r="A403">
        <v>3</v>
      </c>
      <c r="B403" t="s">
        <v>376</v>
      </c>
    </row>
    <row r="404" spans="1:2" x14ac:dyDescent="0.25">
      <c r="A404">
        <v>3</v>
      </c>
      <c r="B404" t="s">
        <v>377</v>
      </c>
    </row>
    <row r="405" spans="1:2" x14ac:dyDescent="0.25">
      <c r="A405">
        <v>3</v>
      </c>
      <c r="B405" t="s">
        <v>378</v>
      </c>
    </row>
    <row r="406" spans="1:2" x14ac:dyDescent="0.25">
      <c r="A406">
        <v>3</v>
      </c>
      <c r="B406" t="s">
        <v>379</v>
      </c>
    </row>
    <row r="407" spans="1:2" x14ac:dyDescent="0.25">
      <c r="A407">
        <v>3</v>
      </c>
      <c r="B407" t="s">
        <v>380</v>
      </c>
    </row>
    <row r="408" spans="1:2" x14ac:dyDescent="0.25">
      <c r="A408">
        <v>3</v>
      </c>
      <c r="B408" t="s">
        <v>381</v>
      </c>
    </row>
    <row r="409" spans="1:2" x14ac:dyDescent="0.25">
      <c r="A409">
        <v>3</v>
      </c>
      <c r="B409" t="s">
        <v>382</v>
      </c>
    </row>
    <row r="410" spans="1:2" x14ac:dyDescent="0.25">
      <c r="A410">
        <v>3</v>
      </c>
      <c r="B410" t="s">
        <v>383</v>
      </c>
    </row>
    <row r="411" spans="1:2" x14ac:dyDescent="0.25">
      <c r="A411">
        <v>3</v>
      </c>
      <c r="B411" t="s">
        <v>384</v>
      </c>
    </row>
    <row r="412" spans="1:2" x14ac:dyDescent="0.25">
      <c r="A412">
        <v>3</v>
      </c>
      <c r="B412" t="s">
        <v>385</v>
      </c>
    </row>
    <row r="413" spans="1:2" x14ac:dyDescent="0.25">
      <c r="A413">
        <v>3</v>
      </c>
      <c r="B413" t="s">
        <v>386</v>
      </c>
    </row>
    <row r="414" spans="1:2" x14ac:dyDescent="0.25">
      <c r="A414">
        <v>3</v>
      </c>
      <c r="B414" t="s">
        <v>387</v>
      </c>
    </row>
    <row r="415" spans="1:2" x14ac:dyDescent="0.25">
      <c r="A415">
        <v>3</v>
      </c>
      <c r="B415" t="s">
        <v>388</v>
      </c>
    </row>
    <row r="416" spans="1:2" x14ac:dyDescent="0.25">
      <c r="A416">
        <v>3</v>
      </c>
      <c r="B416" t="s">
        <v>389</v>
      </c>
    </row>
    <row r="417" spans="1:2" x14ac:dyDescent="0.25">
      <c r="A417">
        <v>3</v>
      </c>
      <c r="B417" t="s">
        <v>390</v>
      </c>
    </row>
    <row r="418" spans="1:2" x14ac:dyDescent="0.25">
      <c r="A418">
        <v>3</v>
      </c>
      <c r="B418" t="s">
        <v>391</v>
      </c>
    </row>
    <row r="419" spans="1:2" x14ac:dyDescent="0.25">
      <c r="A419">
        <v>3</v>
      </c>
      <c r="B419" t="s">
        <v>392</v>
      </c>
    </row>
    <row r="420" spans="1:2" x14ac:dyDescent="0.25">
      <c r="A420">
        <v>3</v>
      </c>
      <c r="B420" t="s">
        <v>393</v>
      </c>
    </row>
    <row r="421" spans="1:2" x14ac:dyDescent="0.25">
      <c r="A421">
        <v>3</v>
      </c>
      <c r="B421" t="s">
        <v>394</v>
      </c>
    </row>
    <row r="422" spans="1:2" x14ac:dyDescent="0.25">
      <c r="A422">
        <v>3</v>
      </c>
      <c r="B422" t="s">
        <v>395</v>
      </c>
    </row>
    <row r="423" spans="1:2" x14ac:dyDescent="0.25">
      <c r="A423">
        <v>3</v>
      </c>
      <c r="B423" t="s">
        <v>396</v>
      </c>
    </row>
    <row r="424" spans="1:2" x14ac:dyDescent="0.25">
      <c r="A424">
        <v>3</v>
      </c>
      <c r="B424" t="s">
        <v>397</v>
      </c>
    </row>
    <row r="425" spans="1:2" x14ac:dyDescent="0.25">
      <c r="A425">
        <v>3</v>
      </c>
      <c r="B425" t="s">
        <v>398</v>
      </c>
    </row>
    <row r="426" spans="1:2" x14ac:dyDescent="0.25">
      <c r="A426">
        <v>3</v>
      </c>
      <c r="B426" t="s">
        <v>399</v>
      </c>
    </row>
    <row r="427" spans="1:2" x14ac:dyDescent="0.25">
      <c r="A427">
        <v>3</v>
      </c>
      <c r="B427" t="s">
        <v>400</v>
      </c>
    </row>
    <row r="428" spans="1:2" x14ac:dyDescent="0.25">
      <c r="A428">
        <v>3</v>
      </c>
      <c r="B428" t="s">
        <v>401</v>
      </c>
    </row>
    <row r="429" spans="1:2" x14ac:dyDescent="0.25">
      <c r="A429">
        <v>3</v>
      </c>
      <c r="B429" t="s">
        <v>402</v>
      </c>
    </row>
    <row r="430" spans="1:2" x14ac:dyDescent="0.25">
      <c r="A430">
        <v>3</v>
      </c>
      <c r="B430" t="s">
        <v>403</v>
      </c>
    </row>
    <row r="431" spans="1:2" x14ac:dyDescent="0.25">
      <c r="A431">
        <v>3</v>
      </c>
      <c r="B431" t="s">
        <v>404</v>
      </c>
    </row>
    <row r="432" spans="1:2" x14ac:dyDescent="0.25">
      <c r="A432">
        <v>3</v>
      </c>
      <c r="B432" t="s">
        <v>405</v>
      </c>
    </row>
    <row r="433" spans="1:2" x14ac:dyDescent="0.25">
      <c r="A433">
        <v>3</v>
      </c>
      <c r="B433" t="s">
        <v>406</v>
      </c>
    </row>
    <row r="434" spans="1:2" x14ac:dyDescent="0.25">
      <c r="A434">
        <v>3</v>
      </c>
      <c r="B434" t="s">
        <v>407</v>
      </c>
    </row>
    <row r="435" spans="1:2" x14ac:dyDescent="0.25">
      <c r="A435">
        <v>3</v>
      </c>
      <c r="B435" t="s">
        <v>408</v>
      </c>
    </row>
    <row r="436" spans="1:2" x14ac:dyDescent="0.25">
      <c r="A436">
        <v>3</v>
      </c>
      <c r="B436" t="s">
        <v>409</v>
      </c>
    </row>
    <row r="437" spans="1:2" x14ac:dyDescent="0.25">
      <c r="A437">
        <v>3</v>
      </c>
      <c r="B437" t="s">
        <v>410</v>
      </c>
    </row>
    <row r="438" spans="1:2" x14ac:dyDescent="0.25">
      <c r="A438">
        <v>3</v>
      </c>
      <c r="B438" t="s">
        <v>411</v>
      </c>
    </row>
    <row r="439" spans="1:2" x14ac:dyDescent="0.25">
      <c r="A439">
        <v>3</v>
      </c>
      <c r="B439" t="s">
        <v>412</v>
      </c>
    </row>
    <row r="440" spans="1:2" x14ac:dyDescent="0.25">
      <c r="A440">
        <v>3</v>
      </c>
      <c r="B440" t="s">
        <v>413</v>
      </c>
    </row>
    <row r="441" spans="1:2" x14ac:dyDescent="0.25">
      <c r="A441">
        <v>3</v>
      </c>
      <c r="B441" t="s">
        <v>414</v>
      </c>
    </row>
    <row r="442" spans="1:2" x14ac:dyDescent="0.25">
      <c r="A442">
        <v>3</v>
      </c>
      <c r="B442" t="s">
        <v>415</v>
      </c>
    </row>
    <row r="443" spans="1:2" x14ac:dyDescent="0.25">
      <c r="A443">
        <v>3</v>
      </c>
      <c r="B443" t="s">
        <v>416</v>
      </c>
    </row>
    <row r="444" spans="1:2" x14ac:dyDescent="0.25">
      <c r="A444">
        <v>3</v>
      </c>
      <c r="B444" t="s">
        <v>417</v>
      </c>
    </row>
    <row r="445" spans="1:2" x14ac:dyDescent="0.25">
      <c r="A445">
        <v>3</v>
      </c>
      <c r="B445" t="s">
        <v>418</v>
      </c>
    </row>
    <row r="446" spans="1:2" x14ac:dyDescent="0.25">
      <c r="A446">
        <v>3</v>
      </c>
      <c r="B446" t="s">
        <v>419</v>
      </c>
    </row>
    <row r="447" spans="1:2" x14ac:dyDescent="0.25">
      <c r="A447">
        <v>3</v>
      </c>
      <c r="B447" t="s">
        <v>420</v>
      </c>
    </row>
    <row r="448" spans="1:2" x14ac:dyDescent="0.25">
      <c r="A448">
        <v>3</v>
      </c>
      <c r="B448" t="s">
        <v>421</v>
      </c>
    </row>
    <row r="449" spans="1:2" x14ac:dyDescent="0.25">
      <c r="A449">
        <v>3</v>
      </c>
      <c r="B449" t="s">
        <v>422</v>
      </c>
    </row>
    <row r="450" spans="1:2" x14ac:dyDescent="0.25">
      <c r="A450">
        <v>3</v>
      </c>
      <c r="B450" t="s">
        <v>423</v>
      </c>
    </row>
    <row r="451" spans="1:2" x14ac:dyDescent="0.25">
      <c r="A451">
        <v>3</v>
      </c>
      <c r="B451" t="s">
        <v>424</v>
      </c>
    </row>
    <row r="452" spans="1:2" x14ac:dyDescent="0.25">
      <c r="A452">
        <v>3</v>
      </c>
      <c r="B452" t="s">
        <v>425</v>
      </c>
    </row>
    <row r="453" spans="1:2" x14ac:dyDescent="0.25">
      <c r="A453">
        <v>3</v>
      </c>
      <c r="B453" t="s">
        <v>426</v>
      </c>
    </row>
    <row r="454" spans="1:2" x14ac:dyDescent="0.25">
      <c r="A454">
        <v>3</v>
      </c>
      <c r="B454" t="s">
        <v>427</v>
      </c>
    </row>
    <row r="455" spans="1:2" x14ac:dyDescent="0.25">
      <c r="A455">
        <v>3</v>
      </c>
      <c r="B455" t="s">
        <v>428</v>
      </c>
    </row>
    <row r="456" spans="1:2" x14ac:dyDescent="0.25">
      <c r="A456">
        <v>3</v>
      </c>
      <c r="B456" t="s">
        <v>429</v>
      </c>
    </row>
    <row r="457" spans="1:2" x14ac:dyDescent="0.25">
      <c r="A457">
        <v>3</v>
      </c>
      <c r="B457" t="s">
        <v>430</v>
      </c>
    </row>
    <row r="458" spans="1:2" x14ac:dyDescent="0.25">
      <c r="A458">
        <v>3</v>
      </c>
      <c r="B458" t="s">
        <v>431</v>
      </c>
    </row>
    <row r="459" spans="1:2" x14ac:dyDescent="0.25">
      <c r="A459">
        <v>3</v>
      </c>
      <c r="B459" t="s">
        <v>432</v>
      </c>
    </row>
    <row r="460" spans="1:2" x14ac:dyDescent="0.25">
      <c r="A460">
        <v>3</v>
      </c>
      <c r="B460" t="s">
        <v>433</v>
      </c>
    </row>
    <row r="461" spans="1:2" x14ac:dyDescent="0.25">
      <c r="A461">
        <v>3</v>
      </c>
      <c r="B461" t="s">
        <v>434</v>
      </c>
    </row>
    <row r="462" spans="1:2" x14ac:dyDescent="0.25">
      <c r="A462">
        <v>3</v>
      </c>
      <c r="B462" t="s">
        <v>435</v>
      </c>
    </row>
    <row r="463" spans="1:2" x14ac:dyDescent="0.25">
      <c r="A463">
        <v>3</v>
      </c>
      <c r="B463" t="s">
        <v>436</v>
      </c>
    </row>
    <row r="464" spans="1:2" x14ac:dyDescent="0.25">
      <c r="A464">
        <v>3</v>
      </c>
      <c r="B464" t="s">
        <v>437</v>
      </c>
    </row>
    <row r="465" spans="1:2" x14ac:dyDescent="0.25">
      <c r="A465">
        <v>3</v>
      </c>
      <c r="B465" t="s">
        <v>438</v>
      </c>
    </row>
    <row r="466" spans="1:2" x14ac:dyDescent="0.25">
      <c r="A466">
        <v>3</v>
      </c>
      <c r="B466" t="s">
        <v>439</v>
      </c>
    </row>
    <row r="467" spans="1:2" x14ac:dyDescent="0.25">
      <c r="A467">
        <v>3</v>
      </c>
      <c r="B467" t="s">
        <v>440</v>
      </c>
    </row>
    <row r="468" spans="1:2" x14ac:dyDescent="0.25">
      <c r="A468">
        <v>3</v>
      </c>
      <c r="B468" t="s">
        <v>441</v>
      </c>
    </row>
    <row r="469" spans="1:2" x14ac:dyDescent="0.25">
      <c r="A469">
        <v>3</v>
      </c>
      <c r="B469" t="s">
        <v>442</v>
      </c>
    </row>
    <row r="470" spans="1:2" x14ac:dyDescent="0.25">
      <c r="A470">
        <v>3</v>
      </c>
      <c r="B470" t="s">
        <v>443</v>
      </c>
    </row>
    <row r="471" spans="1:2" x14ac:dyDescent="0.25">
      <c r="A471">
        <v>3</v>
      </c>
      <c r="B471" t="s">
        <v>444</v>
      </c>
    </row>
    <row r="472" spans="1:2" x14ac:dyDescent="0.25">
      <c r="A472">
        <v>3</v>
      </c>
      <c r="B472" t="s">
        <v>445</v>
      </c>
    </row>
    <row r="473" spans="1:2" x14ac:dyDescent="0.25">
      <c r="A473">
        <v>3</v>
      </c>
      <c r="B473" t="s">
        <v>446</v>
      </c>
    </row>
    <row r="474" spans="1:2" x14ac:dyDescent="0.25">
      <c r="A474">
        <v>3</v>
      </c>
      <c r="B474" t="s">
        <v>447</v>
      </c>
    </row>
    <row r="475" spans="1:2" x14ac:dyDescent="0.25">
      <c r="A475">
        <v>3</v>
      </c>
      <c r="B475" t="s">
        <v>448</v>
      </c>
    </row>
    <row r="476" spans="1:2" x14ac:dyDescent="0.25">
      <c r="A476">
        <v>3</v>
      </c>
      <c r="B476" t="s">
        <v>449</v>
      </c>
    </row>
    <row r="477" spans="1:2" x14ac:dyDescent="0.25">
      <c r="A477">
        <v>3</v>
      </c>
      <c r="B477" t="s">
        <v>450</v>
      </c>
    </row>
    <row r="478" spans="1:2" x14ac:dyDescent="0.25">
      <c r="A478">
        <v>3</v>
      </c>
      <c r="B478" t="s">
        <v>451</v>
      </c>
    </row>
    <row r="479" spans="1:2" x14ac:dyDescent="0.25">
      <c r="A479">
        <v>3</v>
      </c>
      <c r="B479" t="s">
        <v>452</v>
      </c>
    </row>
    <row r="480" spans="1:2" x14ac:dyDescent="0.25">
      <c r="A480">
        <v>3</v>
      </c>
      <c r="B480" t="s">
        <v>453</v>
      </c>
    </row>
    <row r="481" spans="1:2" x14ac:dyDescent="0.25">
      <c r="A481">
        <v>3</v>
      </c>
      <c r="B481" t="s">
        <v>454</v>
      </c>
    </row>
    <row r="482" spans="1:2" x14ac:dyDescent="0.25">
      <c r="A482">
        <v>3</v>
      </c>
      <c r="B482" t="s">
        <v>455</v>
      </c>
    </row>
    <row r="483" spans="1:2" x14ac:dyDescent="0.25">
      <c r="A483">
        <v>3</v>
      </c>
      <c r="B483" t="s">
        <v>456</v>
      </c>
    </row>
    <row r="484" spans="1:2" x14ac:dyDescent="0.25">
      <c r="A484">
        <v>3</v>
      </c>
      <c r="B484" t="s">
        <v>457</v>
      </c>
    </row>
    <row r="485" spans="1:2" x14ac:dyDescent="0.25">
      <c r="A485">
        <v>3</v>
      </c>
      <c r="B485" t="s">
        <v>458</v>
      </c>
    </row>
    <row r="486" spans="1:2" x14ac:dyDescent="0.25">
      <c r="A486">
        <v>3</v>
      </c>
      <c r="B486" t="s">
        <v>459</v>
      </c>
    </row>
    <row r="487" spans="1:2" x14ac:dyDescent="0.25">
      <c r="A487">
        <v>3</v>
      </c>
      <c r="B487" t="s">
        <v>460</v>
      </c>
    </row>
    <row r="488" spans="1:2" x14ac:dyDescent="0.25">
      <c r="A488">
        <v>3</v>
      </c>
      <c r="B488" t="s">
        <v>461</v>
      </c>
    </row>
    <row r="489" spans="1:2" x14ac:dyDescent="0.25">
      <c r="A489">
        <v>3</v>
      </c>
      <c r="B489" t="s">
        <v>462</v>
      </c>
    </row>
    <row r="490" spans="1:2" x14ac:dyDescent="0.25">
      <c r="A490">
        <v>3</v>
      </c>
      <c r="B490" t="s">
        <v>463</v>
      </c>
    </row>
    <row r="491" spans="1:2" x14ac:dyDescent="0.25">
      <c r="A491">
        <v>3</v>
      </c>
      <c r="B491" t="s">
        <v>464</v>
      </c>
    </row>
    <row r="492" spans="1:2" x14ac:dyDescent="0.25">
      <c r="A492">
        <v>3</v>
      </c>
      <c r="B492" t="s">
        <v>465</v>
      </c>
    </row>
    <row r="493" spans="1:2" x14ac:dyDescent="0.25">
      <c r="A493">
        <v>3</v>
      </c>
      <c r="B493" t="s">
        <v>466</v>
      </c>
    </row>
    <row r="494" spans="1:2" x14ac:dyDescent="0.25">
      <c r="A494">
        <v>3</v>
      </c>
      <c r="B494" t="s">
        <v>467</v>
      </c>
    </row>
    <row r="495" spans="1:2" x14ac:dyDescent="0.25">
      <c r="A495">
        <v>3</v>
      </c>
      <c r="B495" t="s">
        <v>468</v>
      </c>
    </row>
    <row r="496" spans="1:2" x14ac:dyDescent="0.25">
      <c r="A496">
        <v>3</v>
      </c>
      <c r="B496" t="s">
        <v>469</v>
      </c>
    </row>
    <row r="497" spans="1:2" x14ac:dyDescent="0.25">
      <c r="A497">
        <v>3</v>
      </c>
      <c r="B497" t="s">
        <v>470</v>
      </c>
    </row>
    <row r="498" spans="1:2" x14ac:dyDescent="0.25">
      <c r="A498">
        <v>3</v>
      </c>
      <c r="B498" t="s">
        <v>471</v>
      </c>
    </row>
    <row r="499" spans="1:2" x14ac:dyDescent="0.25">
      <c r="A499">
        <v>3</v>
      </c>
      <c r="B499" t="s">
        <v>472</v>
      </c>
    </row>
    <row r="500" spans="1:2" x14ac:dyDescent="0.25">
      <c r="A500">
        <v>3</v>
      </c>
      <c r="B500" t="s">
        <v>473</v>
      </c>
    </row>
    <row r="501" spans="1:2" x14ac:dyDescent="0.25">
      <c r="A501">
        <v>3</v>
      </c>
      <c r="B501" t="s">
        <v>474</v>
      </c>
    </row>
    <row r="502" spans="1:2" x14ac:dyDescent="0.25">
      <c r="A502">
        <v>3</v>
      </c>
      <c r="B502" t="s">
        <v>475</v>
      </c>
    </row>
    <row r="503" spans="1:2" x14ac:dyDescent="0.25">
      <c r="A503">
        <v>3</v>
      </c>
      <c r="B503" t="s">
        <v>476</v>
      </c>
    </row>
    <row r="504" spans="1:2" x14ac:dyDescent="0.25">
      <c r="A504">
        <v>3</v>
      </c>
      <c r="B504" t="s">
        <v>477</v>
      </c>
    </row>
    <row r="505" spans="1:2" x14ac:dyDescent="0.25">
      <c r="A505">
        <v>3</v>
      </c>
      <c r="B505" t="s">
        <v>478</v>
      </c>
    </row>
    <row r="506" spans="1:2" x14ac:dyDescent="0.25">
      <c r="A506">
        <v>3</v>
      </c>
      <c r="B506" t="s">
        <v>479</v>
      </c>
    </row>
    <row r="507" spans="1:2" x14ac:dyDescent="0.25">
      <c r="A507">
        <v>3</v>
      </c>
      <c r="B507" t="s">
        <v>480</v>
      </c>
    </row>
    <row r="508" spans="1:2" x14ac:dyDescent="0.25">
      <c r="A508">
        <v>3</v>
      </c>
      <c r="B508" t="s">
        <v>481</v>
      </c>
    </row>
    <row r="509" spans="1:2" x14ac:dyDescent="0.25">
      <c r="A509">
        <v>3</v>
      </c>
      <c r="B509" t="s">
        <v>482</v>
      </c>
    </row>
    <row r="510" spans="1:2" x14ac:dyDescent="0.25">
      <c r="A510">
        <v>3</v>
      </c>
      <c r="B510" t="s">
        <v>483</v>
      </c>
    </row>
    <row r="511" spans="1:2" x14ac:dyDescent="0.25">
      <c r="A511">
        <v>3</v>
      </c>
      <c r="B511" t="s">
        <v>484</v>
      </c>
    </row>
    <row r="512" spans="1:2" x14ac:dyDescent="0.25">
      <c r="A512">
        <v>3</v>
      </c>
      <c r="B512" t="s">
        <v>485</v>
      </c>
    </row>
    <row r="513" spans="1:2" x14ac:dyDescent="0.25">
      <c r="A513">
        <v>3</v>
      </c>
      <c r="B513" t="s">
        <v>486</v>
      </c>
    </row>
    <row r="514" spans="1:2" x14ac:dyDescent="0.25">
      <c r="A514">
        <v>3</v>
      </c>
      <c r="B514" t="s">
        <v>487</v>
      </c>
    </row>
    <row r="515" spans="1:2" x14ac:dyDescent="0.25">
      <c r="A515">
        <v>3</v>
      </c>
      <c r="B515" t="s">
        <v>488</v>
      </c>
    </row>
    <row r="516" spans="1:2" x14ac:dyDescent="0.25">
      <c r="A516">
        <v>3</v>
      </c>
      <c r="B516" t="s">
        <v>489</v>
      </c>
    </row>
    <row r="517" spans="1:2" x14ac:dyDescent="0.25">
      <c r="A517">
        <v>3</v>
      </c>
      <c r="B517" t="s">
        <v>490</v>
      </c>
    </row>
    <row r="518" spans="1:2" x14ac:dyDescent="0.25">
      <c r="A518">
        <v>3</v>
      </c>
      <c r="B518" t="s">
        <v>491</v>
      </c>
    </row>
    <row r="519" spans="1:2" x14ac:dyDescent="0.25">
      <c r="A519">
        <v>3</v>
      </c>
      <c r="B519" t="s">
        <v>492</v>
      </c>
    </row>
    <row r="520" spans="1:2" x14ac:dyDescent="0.25">
      <c r="A520">
        <v>3</v>
      </c>
      <c r="B520" t="s">
        <v>493</v>
      </c>
    </row>
    <row r="521" spans="1:2" x14ac:dyDescent="0.25">
      <c r="A521">
        <v>3</v>
      </c>
      <c r="B521" t="s">
        <v>494</v>
      </c>
    </row>
    <row r="522" spans="1:2" x14ac:dyDescent="0.25">
      <c r="A522">
        <v>3</v>
      </c>
      <c r="B522" t="s">
        <v>495</v>
      </c>
    </row>
    <row r="523" spans="1:2" x14ac:dyDescent="0.25">
      <c r="A523">
        <v>3</v>
      </c>
      <c r="B523" t="s">
        <v>496</v>
      </c>
    </row>
    <row r="524" spans="1:2" x14ac:dyDescent="0.25">
      <c r="A524">
        <v>3</v>
      </c>
      <c r="B524" t="s">
        <v>497</v>
      </c>
    </row>
    <row r="525" spans="1:2" x14ac:dyDescent="0.25">
      <c r="A525">
        <v>3</v>
      </c>
      <c r="B525" t="s">
        <v>498</v>
      </c>
    </row>
    <row r="526" spans="1:2" x14ac:dyDescent="0.25">
      <c r="A526">
        <v>3</v>
      </c>
      <c r="B526" t="s">
        <v>499</v>
      </c>
    </row>
    <row r="527" spans="1:2" x14ac:dyDescent="0.25">
      <c r="A527">
        <v>3</v>
      </c>
      <c r="B527" t="s">
        <v>500</v>
      </c>
    </row>
    <row r="528" spans="1:2" x14ac:dyDescent="0.25">
      <c r="A528">
        <v>3</v>
      </c>
      <c r="B528" t="s">
        <v>501</v>
      </c>
    </row>
    <row r="529" spans="1:2" x14ac:dyDescent="0.25">
      <c r="A529">
        <v>3</v>
      </c>
      <c r="B529" t="s">
        <v>502</v>
      </c>
    </row>
    <row r="530" spans="1:2" x14ac:dyDescent="0.25">
      <c r="A530">
        <v>3</v>
      </c>
      <c r="B530" t="s">
        <v>503</v>
      </c>
    </row>
    <row r="531" spans="1:2" x14ac:dyDescent="0.25">
      <c r="A531">
        <v>3</v>
      </c>
      <c r="B531" t="s">
        <v>504</v>
      </c>
    </row>
    <row r="532" spans="1:2" x14ac:dyDescent="0.25">
      <c r="A532">
        <v>3</v>
      </c>
      <c r="B532" t="s">
        <v>505</v>
      </c>
    </row>
    <row r="533" spans="1:2" x14ac:dyDescent="0.25">
      <c r="A533">
        <v>3</v>
      </c>
      <c r="B533" t="s">
        <v>506</v>
      </c>
    </row>
    <row r="534" spans="1:2" x14ac:dyDescent="0.25">
      <c r="A534">
        <v>3</v>
      </c>
      <c r="B534" t="s">
        <v>507</v>
      </c>
    </row>
    <row r="535" spans="1:2" x14ac:dyDescent="0.25">
      <c r="A535">
        <v>3</v>
      </c>
      <c r="B535" t="s">
        <v>508</v>
      </c>
    </row>
    <row r="536" spans="1:2" x14ac:dyDescent="0.25">
      <c r="A536">
        <v>3</v>
      </c>
      <c r="B536" t="s">
        <v>509</v>
      </c>
    </row>
    <row r="537" spans="1:2" x14ac:dyDescent="0.25">
      <c r="A537">
        <v>3</v>
      </c>
      <c r="B537" t="s">
        <v>510</v>
      </c>
    </row>
    <row r="538" spans="1:2" x14ac:dyDescent="0.25">
      <c r="A538">
        <v>3</v>
      </c>
      <c r="B538" t="s">
        <v>511</v>
      </c>
    </row>
    <row r="539" spans="1:2" x14ac:dyDescent="0.25">
      <c r="A539">
        <v>3</v>
      </c>
      <c r="B539" t="s">
        <v>512</v>
      </c>
    </row>
    <row r="540" spans="1:2" x14ac:dyDescent="0.25">
      <c r="A540">
        <v>3</v>
      </c>
      <c r="B540" t="s">
        <v>513</v>
      </c>
    </row>
    <row r="541" spans="1:2" x14ac:dyDescent="0.25">
      <c r="A541">
        <v>3</v>
      </c>
      <c r="B541" t="s">
        <v>514</v>
      </c>
    </row>
    <row r="542" spans="1:2" x14ac:dyDescent="0.25">
      <c r="A542">
        <v>3</v>
      </c>
      <c r="B542" t="s">
        <v>515</v>
      </c>
    </row>
    <row r="543" spans="1:2" x14ac:dyDescent="0.25">
      <c r="A543">
        <v>3</v>
      </c>
      <c r="B543" t="s">
        <v>516</v>
      </c>
    </row>
  </sheetData>
  <hyperlinks>
    <hyperlink ref="E150" r:id="rId1" xr:uid="{3CB1C3DF-2B4D-425E-BE89-C8FAAEC3FF18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2018-09-23T17:03:31Z</dcterms:modified>
</cp:coreProperties>
</file>