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ysis" sheetId="1" r:id="rId4"/>
    <sheet state="visible" name="archive" sheetId="2" r:id="rId5"/>
  </sheets>
  <definedNames>
    <definedName hidden="1" localSheetId="1" name="_xlnm._FilterDatabase">archive!$A$1:$B$143</definedName>
  </definedNames>
  <calcPr/>
</workbook>
</file>

<file path=xl/sharedStrings.xml><?xml version="1.0" encoding="utf-8"?>
<sst xmlns="http://schemas.openxmlformats.org/spreadsheetml/2006/main" count="360" uniqueCount="180">
  <si>
    <t>Question</t>
  </si>
  <si>
    <t>SD of response</t>
  </si>
  <si>
    <t>Variation in response as a percentile over questionnaire (lower is bad)</t>
  </si>
  <si>
    <t>Notes (for questions in bottom 50% of variation in responses shown)</t>
  </si>
  <si>
    <t>1 - In this survey, we want to hear views from parents who gave birth, and partners. Are you the birthing parent or the partner?</t>
  </si>
  <si>
    <t>Can't remove</t>
  </si>
  <si>
    <t>2 - Which best describes your gender?</t>
  </si>
  <si>
    <t>3 - Which of these describes you best?</t>
  </si>
  <si>
    <t>4 - Roughly how many weeks pregnant were you when you (or your partner) notified this pregnancy to a health professional?</t>
  </si>
  <si>
    <t>Good to keep -- 25% said 7-10 weeks</t>
  </si>
  <si>
    <t>5 - Where did you primarily get information about your options for where to give birth?</t>
  </si>
  <si>
    <t>6 - How satisfied were you with the information you got from your healthcare provider about your birth options?</t>
  </si>
  <si>
    <t>7 - At your antenatal appointments, how often did you see or speak to the same health professional?</t>
  </si>
  <si>
    <t>8 - How did the majority of your antenatal appointments take place?</t>
  </si>
  <si>
    <t>Consider removing since everybody has in person appointments? Should we expect this to change?</t>
  </si>
  <si>
    <t>9 - How easy was it for you to attend your antenatal appointments?</t>
  </si>
  <si>
    <t>10 - Please tell us why it was not easy to access your appointments.</t>
  </si>
  <si>
    <t>11 - During your antenatal appointments, did your health professional appear to be aware of your medical history?</t>
  </si>
  <si>
    <t>30% said no, good to keep.</t>
  </si>
  <si>
    <t>12 - During your antenatal appointments, were you given enough time to ask questions about pregnancy, birth and parenting?</t>
  </si>
  <si>
    <t>15% said no, could keep until next revision</t>
  </si>
  <si>
    <t>13 - During your antenatal appointments, did you feel involved in decisions about your care?</t>
  </si>
  <si>
    <t>Good to observe for other groups</t>
  </si>
  <si>
    <t>14 - During your antenatal care, did you receive help you needed with your mental health?</t>
  </si>
  <si>
    <t>15 - If you have a long-term health condition, did you receive information on how this would affect your pregnancy?</t>
  </si>
  <si>
    <t>23% said no, good to have</t>
  </si>
  <si>
    <t>16 - If you had a pregnancy related health condition, did you receive information on how this would affect your pregnancy?</t>
  </si>
  <si>
    <t>same as #15</t>
  </si>
  <si>
    <t>17 - During your pregnancy, did you receive helpful information about feeding your baby?</t>
  </si>
  <si>
    <t>46% said no!</t>
  </si>
  <si>
    <t>18 - Did you have confidence and trust in the staff caring for you during your antenatal care?</t>
  </si>
  <si>
    <t>Could remove at certain point, 49% said sometimes</t>
  </si>
  <si>
    <t>19 - If you raised a concern during your antenatal care, did you feel that it was taken seriously?</t>
  </si>
  <si>
    <t>Keep -- 31% said no or couldn't</t>
  </si>
  <si>
    <t>20 - How easy was it for you to attend antenatal appointments with your partner?</t>
  </si>
  <si>
    <t>Partner Qs</t>
  </si>
  <si>
    <t>21 - Please tell us why it was not easy to access your appointments.</t>
  </si>
  <si>
    <t>22 - During the antenatal period, did you receive help you needed with your mental health?</t>
  </si>
  <si>
    <t>23 - Did you receive helpful information about feeding your baby?</t>
  </si>
  <si>
    <t>24 - My health professional made assumptions about me</t>
  </si>
  <si>
    <t>25 - I encountered challenges in asking my health professional for help.</t>
  </si>
  <si>
    <t>26 - It was difficult to find resources that represented me</t>
  </si>
  <si>
    <t>27 - It was difficult to find the information I needed</t>
  </si>
  <si>
    <t>28 - I experienced discrimination while accessing healthcare services.</t>
  </si>
  <si>
    <t>29 - It was difficult for me to get to routine appointments</t>
  </si>
  <si>
    <t>30 - I moved house during this time and this made it difficult to get the care I needed.</t>
  </si>
  <si>
    <t>31 - It was difficult balancing pregnancy whilst caring for my older children.</t>
  </si>
  <si>
    <t>32 - My health professional didn't respect me.</t>
  </si>
  <si>
    <t>33 - My friends or family didn't support me.</t>
  </si>
  <si>
    <t>34 - I had relationship challenges.</t>
  </si>
  <si>
    <t>35 - It was difficult balancing pregnancy alongside work or study.</t>
  </si>
  <si>
    <t>36 - I felt financially insecure.</t>
  </si>
  <si>
    <t>37 - I was worried about returning to work or study after parental leave</t>
  </si>
  <si>
    <t>38 - Negative views about pregnancy from my peers affected me.</t>
  </si>
  <si>
    <t>39 - Family views and pressures about pregnancy affected me</t>
  </si>
  <si>
    <t>40 - I experienced mental health challenges.</t>
  </si>
  <si>
    <t>41 - I experienced physical health challenges.</t>
  </si>
  <si>
    <t>42 - I was worried about my baby's health or birth complications</t>
  </si>
  <si>
    <t>43 - Please share any other challenges or experiences not covered above.</t>
  </si>
  <si>
    <t>44 - Shortly before the birth of your baby, how empowered did you feel in your ability to take care of your child?</t>
  </si>
  <si>
    <t>45 - Thinking about your care during labour and birth, did you feel involved in decisions about your care?</t>
  </si>
  <si>
    <t>Almost equal split across 3 categories, good to keep</t>
  </si>
  <si>
    <t>46 - After your baby was born, did you have the opportunity to ask questions about your labour and birth?</t>
  </si>
  <si>
    <t>47 - One a scale of 1-5, how well do you think your questions were answered?</t>
  </si>
  <si>
    <t>48 - At what gestational age was your baby born? (in weeks)</t>
  </si>
  <si>
    <t>49 - How was your baby born?</t>
  </si>
  <si>
    <t>50 - Thinking about the care you received immediately after the birth of your baby, were you given the information you needed about postnatal care and recovery?</t>
  </si>
  <si>
    <t>Same as #50</t>
  </si>
  <si>
    <t>51 - Thinking about the care you received immediately after the birth of your baby, were you treated with kindness and understanding?</t>
  </si>
  <si>
    <t>Could remove at somepoint, 11% said no, 49% said sometimes</t>
  </si>
  <si>
    <t>52 - In the first few days of life, how was your baby fed?</t>
  </si>
  <si>
    <t>53 - Were your feelings about how you wanted to feed your baby respected by healthcare professionals?</t>
  </si>
  <si>
    <t>Good to keep, 23% said no!</t>
  </si>
  <si>
    <t>54 - Thinking about labour and birth, did you have the knowledge you needed, to understand decisions being made about your partner's or baby's care?</t>
  </si>
  <si>
    <t>55 - After your baby was born, did you have the opportunity to ask questions about the birth of your baby?</t>
  </si>
  <si>
    <t>56 - One a scale of 1-5, how well do you think your questions were answered?</t>
  </si>
  <si>
    <t>57 - At what gestational age was your baby born? (in weeks)</t>
  </si>
  <si>
    <t>58 - How was your baby born?</t>
  </si>
  <si>
    <t>59 - Thinking about the care you and your partner received immediately after the birth of your baby, were you given the information you needed about postnatal care and recovery for your partner?</t>
  </si>
  <si>
    <t>60 - Thinking about the care you and your partner received immediately after the birth of your baby, were you treated with kindness and understanding?</t>
  </si>
  <si>
    <t>61 - In the first few days of life, how was your baby fed?</t>
  </si>
  <si>
    <t>62 - Thinking about your postnatal care, did you feel involved in decisions about your care?</t>
  </si>
  <si>
    <t>Same as #53</t>
  </si>
  <si>
    <t>63 - If your baby needed medical care after birth, did you feel involved in decisions about their care?</t>
  </si>
  <si>
    <t>64 - If you contacted a health professional for support, were you given the help you needed?</t>
  </si>
  <si>
    <t>65 - Since your baby’s birth have you been visited at home by a health professional?</t>
  </si>
  <si>
    <t>94% said Yes, good to observe for other groups and then remove if no variation?</t>
  </si>
  <si>
    <t>66 - At your routine appointments, or during your baby's care, how often did you see or speak to the same health professional?</t>
  </si>
  <si>
    <t>67 - Would you have preferred to have seen or spoken to a health professional…</t>
  </si>
  <si>
    <t>Good variation across responses</t>
  </si>
  <si>
    <t>68 - Did the health professional(s) that you saw or spoke to appear to be aware of the medical history of you and your baby?</t>
  </si>
  <si>
    <t>29% said no!</t>
  </si>
  <si>
    <t>69 - Did you have confidence and trust in the health professionals you saw or spoke to after going home?</t>
  </si>
  <si>
    <t>Could remove at some point, 17% said no</t>
  </si>
  <si>
    <t>70 - Were you given information about any changes you might experience to your mental health after having your baby?</t>
  </si>
  <si>
    <t>Keep, 49% said no!</t>
  </si>
  <si>
    <t>71 - Did you receive care and support you needed with regards to your mental health?</t>
  </si>
  <si>
    <t>Same as #70, good info on lack of mental health support</t>
  </si>
  <si>
    <t>72 - Were you given information about your own physical recovery after the birth?</t>
  </si>
  <si>
    <t>31% said no, valuable data</t>
  </si>
  <si>
    <t>73 - How useful was this information?</t>
  </si>
  <si>
    <t>74 - When it came to feeding your baby, where did you access support and information?</t>
  </si>
  <si>
    <t>75 - How useful was this information?</t>
  </si>
  <si>
    <t>Could remove at future point, mostly positive response.</t>
  </si>
  <si>
    <t>76 - If, during evenings, nights, or weekends, you needed support or advice about feeding your baby, where did you access this out-of-hours support?</t>
  </si>
  <si>
    <t>77 - How useful was this information?</t>
  </si>
  <si>
    <t>78 - In the six weeks after the birth of your baby did you receive advice from health professionals about your baby’s development?</t>
  </si>
  <si>
    <t>Keep, 31% said no</t>
  </si>
  <si>
    <t>79 - How useful was this information?</t>
  </si>
  <si>
    <t>80 - Thinking about your partner's postnatal care, did you have the knowledge you needed to understand your partner's care or recovery?</t>
  </si>
  <si>
    <t>81 - If your baby needed medical care after birth, did you feel involved in decisions about their care?</t>
  </si>
  <si>
    <t>82 - If you contacted a health professional for support, were you given the help you needed?</t>
  </si>
  <si>
    <t>83 - Since your baby’s birth have you been visited at home by a health professional?</t>
  </si>
  <si>
    <t>84 - At your baby's routine appointments, or during your baby's care, how often did you see or speak to the same health professional?</t>
  </si>
  <si>
    <t>85 - Would you have preferred to have seen or spoken to a health professional…</t>
  </si>
  <si>
    <t>86 - Did the health professional(s) that you saw or spoke to appear to be aware of your baby's medical history?</t>
  </si>
  <si>
    <t>87 - Did you have confidence and trust in the health professionals you saw or spoke to after going home?</t>
  </si>
  <si>
    <t>88 - Did you receive care and support you needed with regards to your mental health?</t>
  </si>
  <si>
    <t>89 - Were you given information about any changes you might experience to your mental health after having your baby?</t>
  </si>
  <si>
    <t>90 - When it came to feeding your baby, where did you access support and information?</t>
  </si>
  <si>
    <t>91 - How useful was this information?</t>
  </si>
  <si>
    <t>92 - If, during evenings, nights, or weekends, you needed support or advice about feeding your baby, where did you access this out-of-hours support?</t>
  </si>
  <si>
    <t>93 - How useful was this information?</t>
  </si>
  <si>
    <t>94 - In the six weeks after the birth of your baby did you receive advice from health professionals about your baby’s development?</t>
  </si>
  <si>
    <t>95 - How useful was this information?</t>
  </si>
  <si>
    <t>96 - Did you provide any breastmilk to your baby within the first 48 hours after birth?</t>
  </si>
  <si>
    <t>Should observe for other groups</t>
  </si>
  <si>
    <t>97 - Can you tell us about why you didn't breastfeed?</t>
  </si>
  <si>
    <t>Free text</t>
  </si>
  <si>
    <t>98 - How long after birth did you start breastfeeding?</t>
  </si>
  <si>
    <t>99 - Are you still providing your baby with breastmilk (either direct feeding or expressing)?</t>
  </si>
  <si>
    <t>100 - For how long did you breastfeed?</t>
  </si>
  <si>
    <t>101 - Could you please tell us about how you came to stop breastfeeding?</t>
  </si>
  <si>
    <t>102 - Did your baby receive any breastmilk within the first 48 hours after birth?</t>
  </si>
  <si>
    <t>103 - Can you tell us about why your partner didn't breastfeed?</t>
  </si>
  <si>
    <t>104 - Is your baby still receiving breastmilk (either direct feeding or expressing)?</t>
  </si>
  <si>
    <t>105 - Could you please tell us about how your partner came to stop breastfeeding?</t>
  </si>
  <si>
    <t>106 - My health professional made assumptions about me</t>
  </si>
  <si>
    <t>107 - I found it difficult to ask my health professional for help.</t>
  </si>
  <si>
    <t>108 - It was difficult to find resources that represented me</t>
  </si>
  <si>
    <t>109 - It was difficult to find the information I needed</t>
  </si>
  <si>
    <t>110 - I experienced discrimination while accessing healthcare services.</t>
  </si>
  <si>
    <t>111 - Attending appointments was difficult for me.</t>
  </si>
  <si>
    <t>112 - I moved house and this made it difficult to get the care I needed.</t>
  </si>
  <si>
    <t>113 - It was difficult caring for my baby whilst also caring for my older children.</t>
  </si>
  <si>
    <t>50% split amongst parents with multiple chldren</t>
  </si>
  <si>
    <t>114 - My health professional didn't respect me.</t>
  </si>
  <si>
    <t>115 - My friends or family didn't support me.</t>
  </si>
  <si>
    <t>116 - I had relationship challenges.</t>
  </si>
  <si>
    <t>117 - It was difficult balancing parenting alongside work or study.</t>
  </si>
  <si>
    <t>118 - I felt financially insecure during the time my baby was 0-2 years old.</t>
  </si>
  <si>
    <t>119 - Negative views from peers about my parenting choices affected me.</t>
  </si>
  <si>
    <t>120 - Negative family views and pressures about my parenting choices affected me</t>
  </si>
  <si>
    <t>121 - I experienced mental health challenges</t>
  </si>
  <si>
    <t>122 - I experienced physical health challenges</t>
  </si>
  <si>
    <t>123 - I was worried about my baby's health</t>
  </si>
  <si>
    <t>124 - Please share any other challenges or experiences not covered above.</t>
  </si>
  <si>
    <t>125 - What year were you born?</t>
  </si>
  <si>
    <t>126 - How many pregnancies have you or your partner had before this one?</t>
  </si>
  <si>
    <t>127 - We understand that some families are sadly affected by pregnancy or infant loss. How many children do you have?</t>
  </si>
  <si>
    <t>Can't remove, good control variable</t>
  </si>
  <si>
    <t>128 - Do you (or your partner, if they were the one giving birth) have any of the following physical or mental health conditions, disabilities or illnesses that have lasted or are expected to last 12 months or more and negatively impact on day-to-day l...</t>
  </si>
  <si>
    <t>129 - Did you (or your partner, if they were pregnant) have any of the following pregnancy-related health conditions during this pregnancy?</t>
  </si>
  <si>
    <t>130 - What is your religion?</t>
  </si>
  <si>
    <t>131 - Is English your main language?</t>
  </si>
  <si>
    <t>All English White respondents</t>
  </si>
  <si>
    <t>132 - Which languages do you most frequently use for conversation during the course of your day?</t>
  </si>
  <si>
    <t>133 - Which languages can you read well?</t>
  </si>
  <si>
    <t>Good to have</t>
  </si>
  <si>
    <t>134 - What is your post code?</t>
  </si>
  <si>
    <t>135 - What is your ethnic group?</t>
  </si>
  <si>
    <t>136 - Are you a UK Citizen?</t>
  </si>
  <si>
    <t>All yes</t>
  </si>
  <si>
    <t>137 - Have you used the Anya app during your pregnancy or after childbirth?</t>
  </si>
  <si>
    <t>138 - Is there anything else you'd like to share about your maternity experience?</t>
  </si>
  <si>
    <t>139 - As we progress with this and other exciting projects, we are keen to keep hearing from our users. Would you be happy for us to contact you to support Anya's future activities?</t>
  </si>
  <si>
    <t>140 - What is your email address</t>
  </si>
  <si>
    <t>141 - Token</t>
  </si>
  <si>
    <t>142 - Submitted at</t>
  </si>
  <si>
    <t>Standard Deviation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</si>
</sst>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rgb="FF000000"/>
      <name val="Arial"/>
      <scheme val="minor"/>
    </font>
    <font>
      <b/>
      <sz val="11.0"/>
      <color rgb="FF000000"/>
      <name val="Calibri"/>
    </font>
    <font>
      <color rgb="FF000000"/>
      <name val="Arial"/>
      <scheme val="minor"/>
    </font>
    <font>
      <color theme="1"/>
      <name val="Arial"/>
      <scheme val="minor"/>
    </font>
    <font>
      <sz val="11.0"/>
      <color rgb="FF000000"/>
      <name val="Calibri"/>
    </font>
    <font>
      <b/>
      <sz val="11.0"/>
      <color theme="1"/>
      <name val="Calibri"/>
    </font>
  </fonts>
  <fills count="3">
    <fill>
      <patternFill patternType="none"/>
    </fill>
    <fill>
      <patternFill patternType="lightGray"/>
    </fill>
    <fill>
      <patternFill patternType="solid">
        <fgColor rgb="FF4472C4"/>
        <bgColor rgb="FF4472C4"/>
      </patternFill>
    </fill>
  </fills>
  <borders count="6">
    <border/>
    <border>
      <left style="thin">
        <color rgb="FF8EA9DB"/>
      </left>
      <top style="thin">
        <color rgb="FF8EA9DB"/>
      </top>
      <bottom style="thin">
        <color rgb="FF8EA9DB"/>
      </bottom>
    </border>
    <border>
      <top style="thin">
        <color rgb="FF8EA9DB"/>
      </top>
      <bottom style="thin">
        <color rgb="FF8EA9DB"/>
      </bottom>
    </border>
    <border>
      <right style="thin">
        <color rgb="FF8EA9DB"/>
      </right>
      <top style="thin">
        <color rgb="FF8EA9DB"/>
      </top>
      <bottom style="thin">
        <color rgb="FF8EA9DB"/>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shrinkToFit="0" wrapText="1"/>
    </xf>
    <xf borderId="1" fillId="2" fontId="2" numFmtId="0" xfId="0" applyAlignment="1" applyBorder="1" applyFill="1" applyFont="1">
      <alignment readingOrder="0" shrinkToFit="0" vertical="bottom" wrapText="1"/>
    </xf>
    <xf borderId="0" fillId="0" fontId="3" numFmtId="0" xfId="0" applyAlignment="1" applyFont="1">
      <alignment shrinkToFit="0" wrapText="1"/>
    </xf>
    <xf borderId="0" fillId="0" fontId="3" numFmtId="9" xfId="0" applyAlignment="1" applyFont="1" applyNumberFormat="1">
      <alignment shrinkToFit="0" wrapText="1"/>
    </xf>
    <xf borderId="0" fillId="0" fontId="3" numFmtId="0" xfId="0" applyAlignment="1" applyFont="1">
      <alignment readingOrder="0" shrinkToFit="0" wrapText="1"/>
    </xf>
    <xf borderId="2" fillId="2" fontId="2" numFmtId="0" xfId="0" applyAlignment="1" applyBorder="1" applyFont="1">
      <alignment readingOrder="0" shrinkToFit="0" vertical="bottom" wrapText="1"/>
    </xf>
    <xf borderId="3" fillId="2" fontId="2" numFmtId="0" xfId="0" applyAlignment="1" applyBorder="1" applyFont="1">
      <alignment readingOrder="0" shrinkToFit="0" vertical="bottom" wrapText="1"/>
    </xf>
    <xf borderId="0" fillId="0" fontId="4" numFmtId="0" xfId="0" applyAlignment="1" applyFont="1">
      <alignment shrinkToFit="0" wrapText="1"/>
    </xf>
    <xf borderId="0" fillId="0" fontId="5" numFmtId="0" xfId="0" applyAlignment="1" applyFont="1">
      <alignment readingOrder="0" shrinkToFit="0" vertical="bottom" wrapText="1"/>
    </xf>
    <xf borderId="4" fillId="0" fontId="6" numFmtId="0" xfId="0" applyAlignment="1" applyBorder="1" applyFont="1">
      <alignment horizontal="center" readingOrder="0" shrinkToFit="0" vertical="top" wrapText="1"/>
    </xf>
    <xf borderId="0" fillId="0" fontId="5" numFmtId="0" xfId="0" applyAlignment="1" applyFont="1">
      <alignment horizontal="right" readingOrder="0" shrinkToFit="0" vertical="bottom" wrapText="1"/>
    </xf>
    <xf borderId="5" fillId="0" fontId="6" numFmtId="0" xfId="0" applyAlignment="1" applyBorder="1" applyFont="1">
      <alignment horizontal="center" readingOrder="0" shrinkToFit="0" vertical="top"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analysis-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143" displayName="Table_1" name="Table_1" id="1">
  <tableColumns count="4">
    <tableColumn name="Question" id="1"/>
    <tableColumn name="SD of response" id="2"/>
    <tableColumn name="Variation in response as a percentile over questionnaire (lower is bad)" id="3"/>
    <tableColumn name="Notes (for questions in bottom 50% of variation in responses shown)" id="4"/>
  </tableColumns>
  <tableStyleInfo name="analys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88"/>
    <col hidden="1" min="2" max="2" width="12.63"/>
    <col customWidth="1" min="3" max="3" width="19.38"/>
    <col customWidth="1" min="4" max="4" width="29.38"/>
  </cols>
  <sheetData>
    <row r="1">
      <c r="A1" s="1" t="s">
        <v>0</v>
      </c>
      <c r="B1" s="1" t="s">
        <v>1</v>
      </c>
      <c r="C1" s="1" t="s">
        <v>2</v>
      </c>
      <c r="D1" s="1" t="s">
        <v>3</v>
      </c>
    </row>
    <row r="2">
      <c r="A2" s="2" t="s">
        <v>4</v>
      </c>
      <c r="B2" s="3">
        <f>VLOOKUP(A2,archive!A$2:B$143,2,false)</f>
        <v>0</v>
      </c>
      <c r="C2" s="4">
        <f t="shared" ref="C2:C143" si="1">PERCENTRANK(B$2:B$143,B2)</f>
        <v>0</v>
      </c>
      <c r="D2" s="5" t="s">
        <v>5</v>
      </c>
    </row>
    <row r="3">
      <c r="A3" s="6" t="s">
        <v>6</v>
      </c>
      <c r="B3" s="3">
        <f>VLOOKUP(A3,archive!A$2:B$143,2,false)</f>
        <v>0</v>
      </c>
      <c r="C3" s="4">
        <f t="shared" si="1"/>
        <v>0</v>
      </c>
      <c r="D3" s="5" t="s">
        <v>5</v>
      </c>
    </row>
    <row r="4">
      <c r="A4" s="6" t="s">
        <v>7</v>
      </c>
      <c r="B4" s="3">
        <f>VLOOKUP(A4,archive!A$2:B$143,2,false)</f>
        <v>1.088519</v>
      </c>
      <c r="C4" s="4">
        <f t="shared" si="1"/>
        <v>0.511</v>
      </c>
      <c r="D4" s="3"/>
    </row>
    <row r="5">
      <c r="A5" s="6" t="s">
        <v>8</v>
      </c>
      <c r="B5" s="3">
        <f>VLOOKUP(A5,archive!A$2:B$143,2,false)</f>
        <v>0.44344</v>
      </c>
      <c r="C5" s="4">
        <f t="shared" si="1"/>
        <v>0.291</v>
      </c>
      <c r="D5" s="5" t="s">
        <v>9</v>
      </c>
    </row>
    <row r="6">
      <c r="A6" s="6" t="s">
        <v>10</v>
      </c>
      <c r="B6" s="3">
        <f>VLOOKUP(A6,archive!A$2:B$143,2,false)</f>
        <v>5.790459</v>
      </c>
      <c r="C6" s="4">
        <f t="shared" si="1"/>
        <v>0.95</v>
      </c>
      <c r="D6" s="3"/>
    </row>
    <row r="7">
      <c r="A7" s="6" t="s">
        <v>11</v>
      </c>
      <c r="B7" s="3">
        <f>VLOOKUP(A7,archive!A$2:B$143,2,false)</f>
        <v>1.379928</v>
      </c>
      <c r="C7" s="4">
        <f t="shared" si="1"/>
        <v>0.631</v>
      </c>
      <c r="D7" s="3"/>
    </row>
    <row r="8">
      <c r="A8" s="6" t="s">
        <v>12</v>
      </c>
      <c r="B8" s="3">
        <f>VLOOKUP(A8,archive!A$2:B$143,2,false)</f>
        <v>1.258918</v>
      </c>
      <c r="C8" s="4">
        <f t="shared" si="1"/>
        <v>0.589</v>
      </c>
      <c r="D8" s="3"/>
    </row>
    <row r="9">
      <c r="A9" s="6" t="s">
        <v>13</v>
      </c>
      <c r="B9" s="3">
        <f>VLOOKUP(A9,archive!A$2:B$143,2,false)</f>
        <v>0</v>
      </c>
      <c r="C9" s="4">
        <f t="shared" si="1"/>
        <v>0</v>
      </c>
      <c r="D9" s="5" t="s">
        <v>14</v>
      </c>
    </row>
    <row r="10">
      <c r="A10" s="6" t="s">
        <v>15</v>
      </c>
      <c r="B10" s="3">
        <f>VLOOKUP(A10,archive!A$2:B$143,2,false)</f>
        <v>1.231246</v>
      </c>
      <c r="C10" s="4">
        <f t="shared" si="1"/>
        <v>0.582</v>
      </c>
      <c r="D10" s="3"/>
    </row>
    <row r="11">
      <c r="A11" s="6" t="s">
        <v>16</v>
      </c>
      <c r="B11" s="3">
        <f>VLOOKUP(A11,archive!A$2:B$143,2,false)</f>
        <v>9.153867</v>
      </c>
      <c r="C11" s="4">
        <f t="shared" si="1"/>
        <v>0.972</v>
      </c>
      <c r="D11" s="3"/>
    </row>
    <row r="12">
      <c r="A12" s="6" t="s">
        <v>17</v>
      </c>
      <c r="B12" s="3">
        <f>VLOOKUP(A12,archive!A$2:B$143,2,false)</f>
        <v>0.817868</v>
      </c>
      <c r="C12" s="4">
        <f t="shared" si="1"/>
        <v>0.383</v>
      </c>
      <c r="D12" s="5" t="s">
        <v>18</v>
      </c>
    </row>
    <row r="13">
      <c r="A13" s="6" t="s">
        <v>19</v>
      </c>
      <c r="B13" s="3">
        <f>VLOOKUP(A13,archive!A$2:B$143,2,false)</f>
        <v>0.809606</v>
      </c>
      <c r="C13" s="4">
        <f t="shared" si="1"/>
        <v>0.376</v>
      </c>
      <c r="D13" s="5" t="s">
        <v>20</v>
      </c>
    </row>
    <row r="14">
      <c r="A14" s="6" t="s">
        <v>21</v>
      </c>
      <c r="B14" s="3">
        <f>VLOOKUP(A14,archive!A$2:B$143,2,false)</f>
        <v>0.631125</v>
      </c>
      <c r="C14" s="4">
        <f t="shared" si="1"/>
        <v>0.319</v>
      </c>
      <c r="D14" s="5" t="s">
        <v>22</v>
      </c>
    </row>
    <row r="15">
      <c r="A15" s="6" t="s">
        <v>23</v>
      </c>
      <c r="B15" s="3">
        <f>VLOOKUP(A15,archive!A$2:B$143,2,false)</f>
        <v>1.034692</v>
      </c>
      <c r="C15" s="4">
        <f t="shared" si="1"/>
        <v>0.496</v>
      </c>
      <c r="D15" s="3"/>
    </row>
    <row r="16">
      <c r="A16" s="6" t="s">
        <v>24</v>
      </c>
      <c r="B16" s="3">
        <f>VLOOKUP(A16,archive!A$2:B$143,2,false)</f>
        <v>0.872551</v>
      </c>
      <c r="C16" s="4">
        <f t="shared" si="1"/>
        <v>0.397</v>
      </c>
      <c r="D16" s="5" t="s">
        <v>25</v>
      </c>
    </row>
    <row r="17">
      <c r="A17" s="6" t="s">
        <v>26</v>
      </c>
      <c r="B17" s="3">
        <f>VLOOKUP(A17,archive!A$2:B$143,2,false)</f>
        <v>0.963188</v>
      </c>
      <c r="C17" s="4">
        <f t="shared" si="1"/>
        <v>0.454</v>
      </c>
      <c r="D17" s="5" t="s">
        <v>27</v>
      </c>
    </row>
    <row r="18">
      <c r="A18" s="6" t="s">
        <v>28</v>
      </c>
      <c r="B18" s="3">
        <f>VLOOKUP(A18,archive!A$2:B$143,2,false)</f>
        <v>0.937546</v>
      </c>
      <c r="C18" s="4">
        <f t="shared" si="1"/>
        <v>0.447</v>
      </c>
      <c r="D18" s="5" t="s">
        <v>29</v>
      </c>
    </row>
    <row r="19">
      <c r="A19" s="6" t="s">
        <v>30</v>
      </c>
      <c r="B19" s="3">
        <f>VLOOKUP(A19,archive!A$2:B$143,2,false)</f>
        <v>0.68966</v>
      </c>
      <c r="C19" s="4">
        <f t="shared" si="1"/>
        <v>0.326</v>
      </c>
      <c r="D19" s="5" t="s">
        <v>31</v>
      </c>
    </row>
    <row r="20">
      <c r="A20" s="6" t="s">
        <v>32</v>
      </c>
      <c r="B20" s="3">
        <f>VLOOKUP(A20,archive!A$2:B$143,2,false)</f>
        <v>1.014185</v>
      </c>
      <c r="C20" s="4">
        <f t="shared" si="1"/>
        <v>0.468</v>
      </c>
      <c r="D20" s="5" t="s">
        <v>33</v>
      </c>
    </row>
    <row r="21">
      <c r="A21" s="6" t="s">
        <v>34</v>
      </c>
      <c r="B21" s="3">
        <f>VLOOKUP(A21,archive!A$2:B$143,2,false)</f>
        <v>0</v>
      </c>
      <c r="C21" s="4">
        <f t="shared" si="1"/>
        <v>0</v>
      </c>
      <c r="D21" s="5" t="s">
        <v>35</v>
      </c>
    </row>
    <row r="22">
      <c r="A22" s="6" t="s">
        <v>36</v>
      </c>
      <c r="B22" s="3">
        <f>VLOOKUP(A22,archive!A$2:B$143,2,false)</f>
        <v>0</v>
      </c>
      <c r="C22" s="4">
        <f t="shared" si="1"/>
        <v>0</v>
      </c>
      <c r="D22" s="5" t="s">
        <v>35</v>
      </c>
    </row>
    <row r="23">
      <c r="A23" s="6" t="s">
        <v>37</v>
      </c>
      <c r="B23" s="3">
        <f>VLOOKUP(A23,archive!A$2:B$143,2,false)</f>
        <v>0</v>
      </c>
      <c r="C23" s="4">
        <f t="shared" si="1"/>
        <v>0</v>
      </c>
      <c r="D23" s="5" t="s">
        <v>35</v>
      </c>
    </row>
    <row r="24">
      <c r="A24" s="6" t="s">
        <v>38</v>
      </c>
      <c r="B24" s="3">
        <f>VLOOKUP(A24,archive!A$2:B$143,2,false)</f>
        <v>0</v>
      </c>
      <c r="C24" s="4">
        <f t="shared" si="1"/>
        <v>0</v>
      </c>
      <c r="D24" s="5" t="s">
        <v>35</v>
      </c>
    </row>
    <row r="25">
      <c r="A25" s="6" t="s">
        <v>39</v>
      </c>
      <c r="B25" s="3">
        <f>VLOOKUP(A25,archive!A$2:B$143,2,false)</f>
        <v>1.862049</v>
      </c>
      <c r="C25" s="4">
        <f t="shared" si="1"/>
        <v>0.816</v>
      </c>
      <c r="D25" s="3"/>
    </row>
    <row r="26">
      <c r="A26" s="6" t="s">
        <v>40</v>
      </c>
      <c r="B26" s="3">
        <f>VLOOKUP(A26,archive!A$2:B$143,2,false)</f>
        <v>1.516298</v>
      </c>
      <c r="C26" s="4">
        <f t="shared" si="1"/>
        <v>0.709</v>
      </c>
      <c r="D26" s="3"/>
    </row>
    <row r="27">
      <c r="A27" s="6" t="s">
        <v>41</v>
      </c>
      <c r="B27" s="3">
        <f>VLOOKUP(A27,archive!A$2:B$143,2,false)</f>
        <v>1.835687</v>
      </c>
      <c r="C27" s="4">
        <f t="shared" si="1"/>
        <v>0.78</v>
      </c>
      <c r="D27" s="3"/>
    </row>
    <row r="28">
      <c r="A28" s="6" t="s">
        <v>42</v>
      </c>
      <c r="B28" s="3">
        <f>VLOOKUP(A28,archive!A$2:B$143,2,false)</f>
        <v>1.397477</v>
      </c>
      <c r="C28" s="4">
        <f t="shared" si="1"/>
        <v>0.638</v>
      </c>
      <c r="D28" s="3"/>
    </row>
    <row r="29">
      <c r="A29" s="6" t="s">
        <v>43</v>
      </c>
      <c r="B29" s="3">
        <f>VLOOKUP(A29,archive!A$2:B$143,2,false)</f>
        <v>1.962677</v>
      </c>
      <c r="C29" s="4">
        <f t="shared" si="1"/>
        <v>0.858</v>
      </c>
      <c r="D29" s="3"/>
    </row>
    <row r="30">
      <c r="A30" s="6" t="s">
        <v>44</v>
      </c>
      <c r="B30" s="3">
        <f>VLOOKUP(A30,archive!A$2:B$143,2,false)</f>
        <v>2.005455</v>
      </c>
      <c r="C30" s="4">
        <f t="shared" si="1"/>
        <v>0.872</v>
      </c>
      <c r="D30" s="3"/>
    </row>
    <row r="31">
      <c r="A31" s="6" t="s">
        <v>45</v>
      </c>
      <c r="B31" s="3">
        <f>VLOOKUP(A31,archive!A$2:B$143,2,false)</f>
        <v>1.262251</v>
      </c>
      <c r="C31" s="4">
        <f t="shared" si="1"/>
        <v>0.596</v>
      </c>
      <c r="D31" s="3"/>
    </row>
    <row r="32">
      <c r="A32" s="6" t="s">
        <v>46</v>
      </c>
      <c r="B32" s="3">
        <f>VLOOKUP(A32,archive!A$2:B$143,2,false)</f>
        <v>1.296407</v>
      </c>
      <c r="C32" s="4">
        <f t="shared" si="1"/>
        <v>0.624</v>
      </c>
      <c r="D32" s="3"/>
    </row>
    <row r="33">
      <c r="A33" s="6" t="s">
        <v>47</v>
      </c>
      <c r="B33" s="3">
        <f>VLOOKUP(A33,archive!A$2:B$143,2,false)</f>
        <v>1.45925</v>
      </c>
      <c r="C33" s="4">
        <f t="shared" si="1"/>
        <v>0.667</v>
      </c>
      <c r="D33" s="3"/>
    </row>
    <row r="34">
      <c r="A34" s="6" t="s">
        <v>48</v>
      </c>
      <c r="B34" s="3">
        <f>VLOOKUP(A34,archive!A$2:B$143,2,false)</f>
        <v>1.476994</v>
      </c>
      <c r="C34" s="4">
        <f t="shared" si="1"/>
        <v>0.681</v>
      </c>
      <c r="D34" s="3"/>
    </row>
    <row r="35">
      <c r="A35" s="6" t="s">
        <v>49</v>
      </c>
      <c r="B35" s="3">
        <f>VLOOKUP(A35,archive!A$2:B$143,2,false)</f>
        <v>1.97548</v>
      </c>
      <c r="C35" s="4">
        <f t="shared" si="1"/>
        <v>0.865</v>
      </c>
      <c r="D35" s="3"/>
    </row>
    <row r="36">
      <c r="A36" s="6" t="s">
        <v>50</v>
      </c>
      <c r="B36" s="3">
        <f>VLOOKUP(A36,archive!A$2:B$143,2,false)</f>
        <v>1.945475</v>
      </c>
      <c r="C36" s="4">
        <f t="shared" si="1"/>
        <v>0.837</v>
      </c>
      <c r="D36" s="3"/>
    </row>
    <row r="37">
      <c r="A37" s="6" t="s">
        <v>51</v>
      </c>
      <c r="B37" s="3">
        <f>VLOOKUP(A37,archive!A$2:B$143,2,false)</f>
        <v>1.490587</v>
      </c>
      <c r="C37" s="4">
        <f t="shared" si="1"/>
        <v>0.695</v>
      </c>
      <c r="D37" s="3"/>
    </row>
    <row r="38">
      <c r="A38" s="6" t="s">
        <v>52</v>
      </c>
      <c r="B38" s="3">
        <f>VLOOKUP(A38,archive!A$2:B$143,2,false)</f>
        <v>1.884479</v>
      </c>
      <c r="C38" s="4">
        <f t="shared" si="1"/>
        <v>0.823</v>
      </c>
      <c r="D38" s="3"/>
    </row>
    <row r="39">
      <c r="A39" s="6" t="s">
        <v>53</v>
      </c>
      <c r="B39" s="3">
        <f>VLOOKUP(A39,archive!A$2:B$143,2,false)</f>
        <v>1.930733</v>
      </c>
      <c r="C39" s="4">
        <f t="shared" si="1"/>
        <v>0.83</v>
      </c>
      <c r="D39" s="3"/>
    </row>
    <row r="40">
      <c r="A40" s="6" t="s">
        <v>54</v>
      </c>
      <c r="B40" s="3">
        <f>VLOOKUP(A40,archive!A$2:B$143,2,false)</f>
        <v>1.629559</v>
      </c>
      <c r="C40" s="4">
        <f t="shared" si="1"/>
        <v>0.745</v>
      </c>
      <c r="D40" s="3"/>
    </row>
    <row r="41">
      <c r="A41" s="6" t="s">
        <v>55</v>
      </c>
      <c r="B41" s="3">
        <f>VLOOKUP(A41,archive!A$2:B$143,2,false)</f>
        <v>1.838889</v>
      </c>
      <c r="C41" s="4">
        <f t="shared" si="1"/>
        <v>0.787</v>
      </c>
      <c r="D41" s="3"/>
    </row>
    <row r="42">
      <c r="A42" s="6" t="s">
        <v>56</v>
      </c>
      <c r="B42" s="3">
        <f>VLOOKUP(A42,archive!A$2:B$143,2,false)</f>
        <v>1.39928</v>
      </c>
      <c r="C42" s="4">
        <f t="shared" si="1"/>
        <v>0.645</v>
      </c>
      <c r="D42" s="3"/>
    </row>
    <row r="43">
      <c r="A43" s="6" t="s">
        <v>57</v>
      </c>
      <c r="B43" s="3">
        <f>VLOOKUP(A43,archive!A$2:B$143,2,false)</f>
        <v>1.859339</v>
      </c>
      <c r="C43" s="4">
        <f t="shared" si="1"/>
        <v>0.809</v>
      </c>
      <c r="D43" s="3"/>
    </row>
    <row r="44">
      <c r="A44" s="6" t="s">
        <v>58</v>
      </c>
      <c r="B44" s="3">
        <f>VLOOKUP(A44,archive!A$2:B$143,2,false)</f>
        <v>6.599338</v>
      </c>
      <c r="C44" s="4">
        <f t="shared" si="1"/>
        <v>0.957</v>
      </c>
      <c r="D44" s="3"/>
    </row>
    <row r="45">
      <c r="A45" s="6" t="s">
        <v>59</v>
      </c>
      <c r="B45" s="3">
        <f>VLOOKUP(A45,archive!A$2:B$143,2,false)</f>
        <v>1.266903</v>
      </c>
      <c r="C45" s="4">
        <f t="shared" si="1"/>
        <v>0.603</v>
      </c>
      <c r="D45" s="3"/>
    </row>
    <row r="46">
      <c r="A46" s="6" t="s">
        <v>60</v>
      </c>
      <c r="B46" s="3">
        <f>VLOOKUP(A46,archive!A$2:B$143,2,false)</f>
        <v>0.821967</v>
      </c>
      <c r="C46" s="4">
        <f t="shared" si="1"/>
        <v>0.39</v>
      </c>
      <c r="D46" s="5" t="s">
        <v>61</v>
      </c>
    </row>
    <row r="47">
      <c r="A47" s="6" t="s">
        <v>62</v>
      </c>
      <c r="B47" s="3">
        <f>VLOOKUP(A47,archive!A$2:B$143,2,false)</f>
        <v>1.120474</v>
      </c>
      <c r="C47" s="4">
        <f t="shared" si="1"/>
        <v>0.525</v>
      </c>
      <c r="D47" s="3"/>
    </row>
    <row r="48">
      <c r="A48" s="6" t="s">
        <v>63</v>
      </c>
      <c r="B48" s="3">
        <f>VLOOKUP(A48,archive!A$2:B$143,2,false)</f>
        <v>1.291862</v>
      </c>
      <c r="C48" s="4">
        <f t="shared" si="1"/>
        <v>0.617</v>
      </c>
      <c r="D48" s="3"/>
    </row>
    <row r="49">
      <c r="A49" s="6" t="s">
        <v>64</v>
      </c>
      <c r="B49" s="3">
        <f>VLOOKUP(A49,archive!A$2:B$143,2,false)</f>
        <v>1.544848</v>
      </c>
      <c r="C49" s="4">
        <f t="shared" si="1"/>
        <v>0.716</v>
      </c>
      <c r="D49" s="3"/>
    </row>
    <row r="50">
      <c r="A50" s="6" t="s">
        <v>65</v>
      </c>
      <c r="B50" s="3">
        <f>VLOOKUP(A50,archive!A$2:B$143,2,false)</f>
        <v>1.490587</v>
      </c>
      <c r="C50" s="4">
        <f t="shared" si="1"/>
        <v>0.695</v>
      </c>
      <c r="D50" s="3"/>
    </row>
    <row r="51">
      <c r="A51" s="6" t="s">
        <v>66</v>
      </c>
      <c r="B51" s="3">
        <f>VLOOKUP(A51,archive!A$2:B$143,2,false)</f>
        <v>0.886879</v>
      </c>
      <c r="C51" s="4">
        <f t="shared" si="1"/>
        <v>0.404</v>
      </c>
      <c r="D51" s="5" t="s">
        <v>67</v>
      </c>
    </row>
    <row r="52">
      <c r="A52" s="6" t="s">
        <v>68</v>
      </c>
      <c r="B52" s="3">
        <f>VLOOKUP(A52,archive!A$2:B$143,2,false)</f>
        <v>0.795998</v>
      </c>
      <c r="C52" s="4">
        <f t="shared" si="1"/>
        <v>0.362</v>
      </c>
      <c r="D52" s="5" t="s">
        <v>69</v>
      </c>
    </row>
    <row r="53">
      <c r="A53" s="6" t="s">
        <v>70</v>
      </c>
      <c r="B53" s="3">
        <f>VLOOKUP(A53,archive!A$2:B$143,2,false)</f>
        <v>1.81497</v>
      </c>
      <c r="C53" s="4">
        <f t="shared" si="1"/>
        <v>0.773</v>
      </c>
      <c r="D53" s="3"/>
    </row>
    <row r="54">
      <c r="A54" s="6" t="s">
        <v>71</v>
      </c>
      <c r="B54" s="3">
        <f>VLOOKUP(A54,archive!A$2:B$143,2,false)</f>
        <v>0.8044</v>
      </c>
      <c r="C54" s="4">
        <f t="shared" si="1"/>
        <v>0.369</v>
      </c>
      <c r="D54" s="5" t="s">
        <v>72</v>
      </c>
    </row>
    <row r="55">
      <c r="A55" s="6" t="s">
        <v>73</v>
      </c>
      <c r="B55" s="3">
        <f>VLOOKUP(A55,archive!A$2:B$143,2,false)</f>
        <v>0</v>
      </c>
      <c r="C55" s="4">
        <f t="shared" si="1"/>
        <v>0</v>
      </c>
      <c r="D55" s="5" t="s">
        <v>35</v>
      </c>
    </row>
    <row r="56">
      <c r="A56" s="6" t="s">
        <v>74</v>
      </c>
      <c r="B56" s="3">
        <f>VLOOKUP(A56,archive!A$2:B$143,2,false)</f>
        <v>0</v>
      </c>
      <c r="C56" s="4">
        <f t="shared" si="1"/>
        <v>0</v>
      </c>
      <c r="D56" s="5" t="s">
        <v>35</v>
      </c>
    </row>
    <row r="57">
      <c r="A57" s="6" t="s">
        <v>75</v>
      </c>
      <c r="B57" s="3">
        <f>VLOOKUP(A57,archive!A$2:B$143,2,false)</f>
        <v>0</v>
      </c>
      <c r="C57" s="4">
        <f t="shared" si="1"/>
        <v>0</v>
      </c>
      <c r="D57" s="5" t="s">
        <v>35</v>
      </c>
    </row>
    <row r="58">
      <c r="A58" s="6" t="s">
        <v>76</v>
      </c>
      <c r="B58" s="3">
        <f>VLOOKUP(A58,archive!A$2:B$143,2,false)</f>
        <v>0</v>
      </c>
      <c r="C58" s="4">
        <f t="shared" si="1"/>
        <v>0</v>
      </c>
      <c r="D58" s="5" t="s">
        <v>35</v>
      </c>
    </row>
    <row r="59">
      <c r="A59" s="6" t="s">
        <v>77</v>
      </c>
      <c r="B59" s="3">
        <f>VLOOKUP(A59,archive!A$2:B$143,2,false)</f>
        <v>0</v>
      </c>
      <c r="C59" s="4">
        <f t="shared" si="1"/>
        <v>0</v>
      </c>
      <c r="D59" s="5" t="s">
        <v>35</v>
      </c>
    </row>
    <row r="60">
      <c r="A60" s="6" t="s">
        <v>78</v>
      </c>
      <c r="B60" s="3">
        <f>VLOOKUP(A60,archive!A$2:B$143,2,false)</f>
        <v>0</v>
      </c>
      <c r="C60" s="4">
        <f t="shared" si="1"/>
        <v>0</v>
      </c>
      <c r="D60" s="5" t="s">
        <v>35</v>
      </c>
    </row>
    <row r="61">
      <c r="A61" s="6" t="s">
        <v>79</v>
      </c>
      <c r="B61" s="3">
        <f>VLOOKUP(A61,archive!A$2:B$143,2,false)</f>
        <v>0</v>
      </c>
      <c r="C61" s="4">
        <f t="shared" si="1"/>
        <v>0</v>
      </c>
      <c r="D61" s="5" t="s">
        <v>35</v>
      </c>
    </row>
    <row r="62">
      <c r="A62" s="6" t="s">
        <v>80</v>
      </c>
      <c r="B62" s="3">
        <f>VLOOKUP(A62,archive!A$2:B$143,2,false)</f>
        <v>0</v>
      </c>
      <c r="C62" s="4">
        <f t="shared" si="1"/>
        <v>0</v>
      </c>
      <c r="D62" s="5" t="s">
        <v>35</v>
      </c>
    </row>
    <row r="63">
      <c r="A63" s="6" t="s">
        <v>81</v>
      </c>
      <c r="B63" s="3">
        <f>VLOOKUP(A63,archive!A$2:B$143,2,false)</f>
        <v>1.028992</v>
      </c>
      <c r="C63" s="4">
        <f t="shared" si="1"/>
        <v>0.489</v>
      </c>
      <c r="D63" s="5" t="s">
        <v>82</v>
      </c>
    </row>
    <row r="64">
      <c r="A64" s="6" t="s">
        <v>83</v>
      </c>
      <c r="B64" s="3">
        <f>VLOOKUP(A64,archive!A$2:B$143,2,false)</f>
        <v>1.217519</v>
      </c>
      <c r="C64" s="4">
        <f t="shared" si="1"/>
        <v>0.574</v>
      </c>
      <c r="D64" s="3"/>
    </row>
    <row r="65">
      <c r="A65" s="6" t="s">
        <v>84</v>
      </c>
      <c r="B65" s="3">
        <f>VLOOKUP(A65,archive!A$2:B$143,2,false)</f>
        <v>1.078436</v>
      </c>
      <c r="C65" s="4">
        <f t="shared" si="1"/>
        <v>0.504</v>
      </c>
      <c r="D65" s="3"/>
    </row>
    <row r="66">
      <c r="A66" s="6" t="s">
        <v>85</v>
      </c>
      <c r="B66" s="3">
        <f>VLOOKUP(A66,archive!A$2:B$143,2,false)</f>
        <v>0.242536</v>
      </c>
      <c r="C66" s="4">
        <f t="shared" si="1"/>
        <v>0.277</v>
      </c>
      <c r="D66" s="5" t="s">
        <v>86</v>
      </c>
    </row>
    <row r="67">
      <c r="A67" s="6" t="s">
        <v>87</v>
      </c>
      <c r="B67" s="3">
        <f>VLOOKUP(A67,archive!A$2:B$143,2,false)</f>
        <v>1.152272</v>
      </c>
      <c r="C67" s="4">
        <f t="shared" si="1"/>
        <v>0.532</v>
      </c>
      <c r="D67" s="3"/>
    </row>
    <row r="68">
      <c r="A68" s="6" t="s">
        <v>88</v>
      </c>
      <c r="B68" s="3">
        <f>VLOOKUP(A68,archive!A$2:B$143,2,false)</f>
        <v>1.023259</v>
      </c>
      <c r="C68" s="4">
        <f t="shared" si="1"/>
        <v>0.482</v>
      </c>
      <c r="D68" s="5" t="s">
        <v>89</v>
      </c>
    </row>
    <row r="69">
      <c r="A69" s="6" t="s">
        <v>90</v>
      </c>
      <c r="B69" s="3">
        <f>VLOOKUP(A69,archive!A$2:B$143,2,false)</f>
        <v>0.932152</v>
      </c>
      <c r="C69" s="4">
        <f t="shared" si="1"/>
        <v>0.433</v>
      </c>
      <c r="D69" s="5" t="s">
        <v>91</v>
      </c>
    </row>
    <row r="70">
      <c r="A70" s="6" t="s">
        <v>92</v>
      </c>
      <c r="B70" s="3">
        <f>VLOOKUP(A70,archive!A$2:B$143,2,false)</f>
        <v>0.774597</v>
      </c>
      <c r="C70" s="4">
        <f t="shared" si="1"/>
        <v>0.348</v>
      </c>
      <c r="D70" s="5" t="s">
        <v>93</v>
      </c>
    </row>
    <row r="71">
      <c r="A71" s="6" t="s">
        <v>94</v>
      </c>
      <c r="B71" s="3">
        <f>VLOOKUP(A71,archive!A$2:B$143,2,false)</f>
        <v>0.758149</v>
      </c>
      <c r="C71" s="4">
        <f t="shared" si="1"/>
        <v>0.34</v>
      </c>
      <c r="D71" s="5" t="s">
        <v>95</v>
      </c>
    </row>
    <row r="72">
      <c r="A72" s="6" t="s">
        <v>96</v>
      </c>
      <c r="B72" s="3">
        <f>VLOOKUP(A72,archive!A$2:B$143,2,false)</f>
        <v>0.781079</v>
      </c>
      <c r="C72" s="4">
        <f t="shared" si="1"/>
        <v>0.355</v>
      </c>
      <c r="D72" s="5" t="s">
        <v>97</v>
      </c>
    </row>
    <row r="73">
      <c r="A73" s="6" t="s">
        <v>98</v>
      </c>
      <c r="B73" s="3">
        <f>VLOOKUP(A73,archive!A$2:B$143,2,false)</f>
        <v>0.932152</v>
      </c>
      <c r="C73" s="4">
        <f t="shared" si="1"/>
        <v>0.433</v>
      </c>
      <c r="D73" s="5" t="s">
        <v>99</v>
      </c>
    </row>
    <row r="74">
      <c r="A74" s="6" t="s">
        <v>100</v>
      </c>
      <c r="B74" s="3">
        <f>VLOOKUP(A74,archive!A$2:B$143,2,false)</f>
        <v>1.20014</v>
      </c>
      <c r="C74" s="4">
        <f t="shared" si="1"/>
        <v>0.567</v>
      </c>
      <c r="D74" s="3"/>
    </row>
    <row r="75">
      <c r="A75" s="6" t="s">
        <v>101</v>
      </c>
      <c r="B75" s="3">
        <f>VLOOKUP(A75,archive!A$2:B$143,2,false)</f>
        <v>7.852099</v>
      </c>
      <c r="C75" s="4">
        <f t="shared" si="1"/>
        <v>0.965</v>
      </c>
      <c r="D75" s="3"/>
    </row>
    <row r="76">
      <c r="A76" s="6" t="s">
        <v>102</v>
      </c>
      <c r="B76" s="3">
        <f>VLOOKUP(A76,archive!A$2:B$143,2,false)</f>
        <v>0.900047</v>
      </c>
      <c r="C76" s="4">
        <f t="shared" si="1"/>
        <v>0.418</v>
      </c>
      <c r="D76" s="5" t="s">
        <v>103</v>
      </c>
    </row>
    <row r="77">
      <c r="A77" s="6" t="s">
        <v>104</v>
      </c>
      <c r="B77" s="3">
        <f>VLOOKUP(A77,archive!A$2:B$143,2,false)</f>
        <v>5.186926</v>
      </c>
      <c r="C77" s="4">
        <f t="shared" si="1"/>
        <v>0.929</v>
      </c>
      <c r="D77" s="3"/>
    </row>
    <row r="78">
      <c r="A78" s="6" t="s">
        <v>105</v>
      </c>
      <c r="B78" s="3">
        <f>VLOOKUP(A78,archive!A$2:B$143,2,false)</f>
        <v>1.282068</v>
      </c>
      <c r="C78" s="4">
        <f t="shared" si="1"/>
        <v>0.61</v>
      </c>
      <c r="D78" s="3"/>
    </row>
    <row r="79">
      <c r="A79" s="6" t="s">
        <v>106</v>
      </c>
      <c r="B79" s="3">
        <f>VLOOKUP(A79,archive!A$2:B$143,2,false)</f>
        <v>0.890661</v>
      </c>
      <c r="C79" s="4">
        <f t="shared" si="1"/>
        <v>0.411</v>
      </c>
      <c r="D79" s="5" t="s">
        <v>107</v>
      </c>
    </row>
    <row r="80">
      <c r="A80" s="6" t="s">
        <v>108</v>
      </c>
      <c r="B80" s="3">
        <f>VLOOKUP(A80,archive!A$2:B$143,2,false)</f>
        <v>1.40108</v>
      </c>
      <c r="C80" s="4">
        <f t="shared" si="1"/>
        <v>0.652</v>
      </c>
      <c r="D80" s="3"/>
    </row>
    <row r="81">
      <c r="A81" s="6" t="s">
        <v>109</v>
      </c>
      <c r="B81" s="3">
        <f>VLOOKUP(A81,archive!A$2:B$143,2,false)</f>
        <v>0</v>
      </c>
      <c r="C81" s="4">
        <f t="shared" si="1"/>
        <v>0</v>
      </c>
      <c r="D81" s="5" t="s">
        <v>35</v>
      </c>
    </row>
    <row r="82">
      <c r="A82" s="6" t="s">
        <v>110</v>
      </c>
      <c r="B82" s="3">
        <f>VLOOKUP(A82,archive!A$2:B$143,2,false)</f>
        <v>0</v>
      </c>
      <c r="C82" s="4">
        <f t="shared" si="1"/>
        <v>0</v>
      </c>
      <c r="D82" s="5" t="s">
        <v>35</v>
      </c>
    </row>
    <row r="83">
      <c r="A83" s="6" t="s">
        <v>111</v>
      </c>
      <c r="B83" s="3">
        <f>VLOOKUP(A83,archive!A$2:B$143,2,false)</f>
        <v>0</v>
      </c>
      <c r="C83" s="4">
        <f t="shared" si="1"/>
        <v>0</v>
      </c>
      <c r="D83" s="5" t="s">
        <v>35</v>
      </c>
    </row>
    <row r="84">
      <c r="A84" s="6" t="s">
        <v>112</v>
      </c>
      <c r="B84" s="3">
        <f>VLOOKUP(A84,archive!A$2:B$143,2,false)</f>
        <v>0</v>
      </c>
      <c r="C84" s="4">
        <f t="shared" si="1"/>
        <v>0</v>
      </c>
      <c r="D84" s="5" t="s">
        <v>35</v>
      </c>
    </row>
    <row r="85">
      <c r="A85" s="6" t="s">
        <v>113</v>
      </c>
      <c r="B85" s="3">
        <f>VLOOKUP(A85,archive!A$2:B$143,2,false)</f>
        <v>0</v>
      </c>
      <c r="C85" s="4">
        <f t="shared" si="1"/>
        <v>0</v>
      </c>
      <c r="D85" s="5" t="s">
        <v>35</v>
      </c>
    </row>
    <row r="86">
      <c r="A86" s="6" t="s">
        <v>114</v>
      </c>
      <c r="B86" s="3">
        <f>VLOOKUP(A86,archive!A$2:B$143,2,false)</f>
        <v>0</v>
      </c>
      <c r="C86" s="4">
        <f t="shared" si="1"/>
        <v>0</v>
      </c>
      <c r="D86" s="5" t="s">
        <v>35</v>
      </c>
    </row>
    <row r="87">
      <c r="A87" s="6" t="s">
        <v>115</v>
      </c>
      <c r="B87" s="3">
        <f>VLOOKUP(A87,archive!A$2:B$143,2,false)</f>
        <v>0</v>
      </c>
      <c r="C87" s="4">
        <f t="shared" si="1"/>
        <v>0</v>
      </c>
      <c r="D87" s="5" t="s">
        <v>35</v>
      </c>
    </row>
    <row r="88">
      <c r="A88" s="6" t="s">
        <v>116</v>
      </c>
      <c r="B88" s="3">
        <f>VLOOKUP(A88,archive!A$2:B$143,2,false)</f>
        <v>0</v>
      </c>
      <c r="C88" s="4">
        <f t="shared" si="1"/>
        <v>0</v>
      </c>
      <c r="D88" s="5" t="s">
        <v>35</v>
      </c>
    </row>
    <row r="89">
      <c r="A89" s="6" t="s">
        <v>117</v>
      </c>
      <c r="B89" s="3">
        <f>VLOOKUP(A89,archive!A$2:B$143,2,false)</f>
        <v>0</v>
      </c>
      <c r="C89" s="4">
        <f t="shared" si="1"/>
        <v>0</v>
      </c>
      <c r="D89" s="5" t="s">
        <v>35</v>
      </c>
    </row>
    <row r="90">
      <c r="A90" s="6" t="s">
        <v>118</v>
      </c>
      <c r="B90" s="3">
        <f>VLOOKUP(A90,archive!A$2:B$143,2,false)</f>
        <v>0</v>
      </c>
      <c r="C90" s="4">
        <f t="shared" si="1"/>
        <v>0</v>
      </c>
      <c r="D90" s="5" t="s">
        <v>35</v>
      </c>
    </row>
    <row r="91">
      <c r="A91" s="6" t="s">
        <v>119</v>
      </c>
      <c r="B91" s="3">
        <f>VLOOKUP(A91,archive!A$2:B$143,2,false)</f>
        <v>0</v>
      </c>
      <c r="C91" s="4">
        <f t="shared" si="1"/>
        <v>0</v>
      </c>
      <c r="D91" s="5" t="s">
        <v>35</v>
      </c>
    </row>
    <row r="92">
      <c r="A92" s="6" t="s">
        <v>120</v>
      </c>
      <c r="B92" s="3">
        <f>VLOOKUP(A92,archive!A$2:B$143,2,false)</f>
        <v>0</v>
      </c>
      <c r="C92" s="4">
        <f t="shared" si="1"/>
        <v>0</v>
      </c>
      <c r="D92" s="5" t="s">
        <v>35</v>
      </c>
    </row>
    <row r="93">
      <c r="A93" s="6" t="s">
        <v>121</v>
      </c>
      <c r="B93" s="3">
        <f>VLOOKUP(A93,archive!A$2:B$143,2,false)</f>
        <v>0</v>
      </c>
      <c r="C93" s="4">
        <f t="shared" si="1"/>
        <v>0</v>
      </c>
      <c r="D93" s="5" t="s">
        <v>35</v>
      </c>
    </row>
    <row r="94">
      <c r="A94" s="6" t="s">
        <v>122</v>
      </c>
      <c r="B94" s="3">
        <f>VLOOKUP(A94,archive!A$2:B$143,2,false)</f>
        <v>0</v>
      </c>
      <c r="C94" s="4">
        <f t="shared" si="1"/>
        <v>0</v>
      </c>
      <c r="D94" s="5" t="s">
        <v>35</v>
      </c>
    </row>
    <row r="95">
      <c r="A95" s="6" t="s">
        <v>123</v>
      </c>
      <c r="B95" s="3">
        <f>VLOOKUP(A95,archive!A$2:B$143,2,false)</f>
        <v>0</v>
      </c>
      <c r="C95" s="4">
        <f t="shared" si="1"/>
        <v>0</v>
      </c>
      <c r="D95" s="5" t="s">
        <v>35</v>
      </c>
    </row>
    <row r="96">
      <c r="A96" s="6" t="s">
        <v>124</v>
      </c>
      <c r="B96" s="3">
        <f>VLOOKUP(A96,archive!A$2:B$143,2,false)</f>
        <v>0</v>
      </c>
      <c r="C96" s="4">
        <f t="shared" si="1"/>
        <v>0</v>
      </c>
      <c r="D96" s="5" t="s">
        <v>35</v>
      </c>
    </row>
    <row r="97">
      <c r="A97" s="6" t="s">
        <v>125</v>
      </c>
      <c r="B97" s="3">
        <f>VLOOKUP(A97,archive!A$2:B$143,2,false)</f>
        <v>0.235504</v>
      </c>
      <c r="C97" s="4">
        <f t="shared" si="1"/>
        <v>0.27</v>
      </c>
      <c r="D97" s="5" t="s">
        <v>126</v>
      </c>
    </row>
    <row r="98">
      <c r="A98" s="6" t="s">
        <v>127</v>
      </c>
      <c r="B98" s="3">
        <f>VLOOKUP(A98,archive!A$2:B$143,2,false)</f>
        <v>0.373491</v>
      </c>
      <c r="C98" s="4">
        <f t="shared" si="1"/>
        <v>0.284</v>
      </c>
      <c r="D98" s="5" t="s">
        <v>128</v>
      </c>
    </row>
    <row r="99">
      <c r="A99" s="6" t="s">
        <v>129</v>
      </c>
      <c r="B99" s="3">
        <f>VLOOKUP(A99,archive!A$2:B$143,2,false)</f>
        <v>1.09391</v>
      </c>
      <c r="C99" s="4">
        <f t="shared" si="1"/>
        <v>0.518</v>
      </c>
      <c r="D99" s="3"/>
    </row>
    <row r="100">
      <c r="A100" s="6" t="s">
        <v>130</v>
      </c>
      <c r="B100" s="3">
        <f>VLOOKUP(A100,archive!A$2:B$143,2,false)</f>
        <v>0.445331</v>
      </c>
      <c r="C100" s="4">
        <f t="shared" si="1"/>
        <v>0.305</v>
      </c>
      <c r="D100" s="5" t="s">
        <v>126</v>
      </c>
    </row>
    <row r="101">
      <c r="A101" s="6" t="s">
        <v>131</v>
      </c>
      <c r="B101" s="3">
        <f>VLOOKUP(A101,archive!A$2:B$143,2,false)</f>
        <v>0.905631</v>
      </c>
      <c r="C101" s="4">
        <f t="shared" si="1"/>
        <v>0.426</v>
      </c>
      <c r="D101" s="5" t="s">
        <v>5</v>
      </c>
    </row>
    <row r="102">
      <c r="A102" s="6" t="s">
        <v>132</v>
      </c>
      <c r="B102" s="3">
        <f>VLOOKUP(A102,archive!A$2:B$143,2,false)</f>
        <v>1.195229</v>
      </c>
      <c r="C102" s="4">
        <f t="shared" si="1"/>
        <v>0.553</v>
      </c>
      <c r="D102" s="3"/>
    </row>
    <row r="103">
      <c r="A103" s="6" t="s">
        <v>133</v>
      </c>
      <c r="B103" s="3">
        <f>VLOOKUP(A103,archive!A$2:B$143,2,false)</f>
        <v>0</v>
      </c>
      <c r="C103" s="4">
        <f t="shared" si="1"/>
        <v>0</v>
      </c>
      <c r="D103" s="5" t="s">
        <v>35</v>
      </c>
    </row>
    <row r="104">
      <c r="A104" s="6" t="s">
        <v>134</v>
      </c>
      <c r="B104" s="3">
        <f>VLOOKUP(A104,archive!A$2:B$143,2,false)</f>
        <v>0</v>
      </c>
      <c r="C104" s="4">
        <f t="shared" si="1"/>
        <v>0</v>
      </c>
      <c r="D104" s="5" t="s">
        <v>35</v>
      </c>
    </row>
    <row r="105">
      <c r="A105" s="6" t="s">
        <v>135</v>
      </c>
      <c r="B105" s="3">
        <f>VLOOKUP(A105,archive!A$2:B$143,2,false)</f>
        <v>0</v>
      </c>
      <c r="C105" s="4">
        <f t="shared" si="1"/>
        <v>0</v>
      </c>
      <c r="D105" s="5" t="s">
        <v>35</v>
      </c>
    </row>
    <row r="106">
      <c r="A106" s="6" t="s">
        <v>136</v>
      </c>
      <c r="B106" s="3">
        <f>VLOOKUP(A106,archive!A$2:B$143,2,false)</f>
        <v>0</v>
      </c>
      <c r="C106" s="4">
        <f t="shared" si="1"/>
        <v>0</v>
      </c>
      <c r="D106" s="5" t="s">
        <v>35</v>
      </c>
    </row>
    <row r="107">
      <c r="A107" s="6" t="s">
        <v>137</v>
      </c>
      <c r="B107" s="3">
        <f>VLOOKUP(A107,archive!A$2:B$143,2,false)</f>
        <v>1.666274</v>
      </c>
      <c r="C107" s="4">
        <f t="shared" si="1"/>
        <v>0.759</v>
      </c>
      <c r="D107" s="3"/>
    </row>
    <row r="108">
      <c r="A108" s="6" t="s">
        <v>138</v>
      </c>
      <c r="B108" s="3">
        <f>VLOOKUP(A108,archive!A$2:B$143,2,false)</f>
        <v>1.195229</v>
      </c>
      <c r="C108" s="4">
        <f t="shared" si="1"/>
        <v>0.553</v>
      </c>
      <c r="D108" s="3"/>
    </row>
    <row r="109">
      <c r="A109" s="6" t="s">
        <v>139</v>
      </c>
      <c r="B109" s="3">
        <f>VLOOKUP(A109,archive!A$2:B$143,2,false)</f>
        <v>1.954525</v>
      </c>
      <c r="C109" s="4">
        <f t="shared" si="1"/>
        <v>0.844</v>
      </c>
      <c r="D109" s="3"/>
    </row>
    <row r="110">
      <c r="A110" s="6" t="s">
        <v>140</v>
      </c>
      <c r="B110" s="3">
        <f>VLOOKUP(A110,archive!A$2:B$143,2,false)</f>
        <v>1.456945</v>
      </c>
      <c r="C110" s="4">
        <f t="shared" si="1"/>
        <v>0.66</v>
      </c>
      <c r="D110" s="3"/>
    </row>
    <row r="111">
      <c r="A111" s="6" t="s">
        <v>141</v>
      </c>
      <c r="B111" s="3">
        <f>VLOOKUP(A111,archive!A$2:B$143,2,false)</f>
        <v>1.556769</v>
      </c>
      <c r="C111" s="4">
        <f t="shared" si="1"/>
        <v>0.723</v>
      </c>
      <c r="D111" s="3"/>
    </row>
    <row r="112">
      <c r="A112" s="6" t="s">
        <v>142</v>
      </c>
      <c r="B112" s="3">
        <f>VLOOKUP(A112,archive!A$2:B$143,2,false)</f>
        <v>1.646488</v>
      </c>
      <c r="C112" s="4">
        <f t="shared" si="1"/>
        <v>0.752</v>
      </c>
      <c r="D112" s="3"/>
    </row>
    <row r="113">
      <c r="A113" s="6" t="s">
        <v>143</v>
      </c>
      <c r="B113" s="3">
        <f>VLOOKUP(A113,archive!A$2:B$143,2,false)</f>
        <v>1.183216</v>
      </c>
      <c r="C113" s="4">
        <f t="shared" si="1"/>
        <v>0.546</v>
      </c>
      <c r="D113" s="3"/>
    </row>
    <row r="114">
      <c r="A114" s="6" t="s">
        <v>144</v>
      </c>
      <c r="B114" s="3">
        <f>VLOOKUP(A114,archive!A$2:B$143,2,false)</f>
        <v>1.014185</v>
      </c>
      <c r="C114" s="4">
        <f t="shared" si="1"/>
        <v>0.468</v>
      </c>
      <c r="D114" s="5" t="s">
        <v>145</v>
      </c>
    </row>
    <row r="115">
      <c r="A115" s="6" t="s">
        <v>146</v>
      </c>
      <c r="B115" s="3">
        <f>VLOOKUP(A115,archive!A$2:B$143,2,false)</f>
        <v>1.956674</v>
      </c>
      <c r="C115" s="4">
        <f t="shared" si="1"/>
        <v>0.851</v>
      </c>
      <c r="D115" s="3"/>
    </row>
    <row r="116">
      <c r="A116" s="6" t="s">
        <v>147</v>
      </c>
      <c r="B116" s="3">
        <f>VLOOKUP(A116,archive!A$2:B$143,2,false)</f>
        <v>1.597267</v>
      </c>
      <c r="C116" s="4">
        <f t="shared" si="1"/>
        <v>0.73</v>
      </c>
      <c r="D116" s="3"/>
    </row>
    <row r="117">
      <c r="A117" s="6" t="s">
        <v>148</v>
      </c>
      <c r="B117" s="3">
        <f>VLOOKUP(A117,archive!A$2:B$143,2,false)</f>
        <v>2.015903</v>
      </c>
      <c r="C117" s="4">
        <f t="shared" si="1"/>
        <v>0.887</v>
      </c>
      <c r="D117" s="3"/>
    </row>
    <row r="118">
      <c r="A118" s="6" t="s">
        <v>149</v>
      </c>
      <c r="B118" s="3">
        <f>VLOOKUP(A118,archive!A$2:B$143,2,false)</f>
        <v>1.622841</v>
      </c>
      <c r="C118" s="4">
        <f t="shared" si="1"/>
        <v>0.738</v>
      </c>
      <c r="D118" s="3"/>
    </row>
    <row r="119">
      <c r="A119" s="6" t="s">
        <v>150</v>
      </c>
      <c r="B119" s="3">
        <f>VLOOKUP(A119,archive!A$2:B$143,2,false)</f>
        <v>1.853001</v>
      </c>
      <c r="C119" s="4">
        <f t="shared" si="1"/>
        <v>0.801</v>
      </c>
      <c r="D119" s="3"/>
    </row>
    <row r="120">
      <c r="A120" s="6" t="s">
        <v>151</v>
      </c>
      <c r="B120" s="3">
        <f>VLOOKUP(A120,archive!A$2:B$143,2,false)</f>
        <v>2.11914</v>
      </c>
      <c r="C120" s="4">
        <f t="shared" si="1"/>
        <v>0.894</v>
      </c>
      <c r="D120" s="3"/>
    </row>
    <row r="121">
      <c r="A121" s="6" t="s">
        <v>152</v>
      </c>
      <c r="B121" s="3">
        <f>VLOOKUP(A121,archive!A$2:B$143,2,false)</f>
        <v>2.011313</v>
      </c>
      <c r="C121" s="4">
        <f t="shared" si="1"/>
        <v>0.879</v>
      </c>
      <c r="D121" s="3"/>
    </row>
    <row r="122">
      <c r="A122" s="6" t="s">
        <v>153</v>
      </c>
      <c r="B122" s="3">
        <f>VLOOKUP(A122,archive!A$2:B$143,2,false)</f>
        <v>1.787915</v>
      </c>
      <c r="C122" s="4">
        <f t="shared" si="1"/>
        <v>0.766</v>
      </c>
      <c r="D122" s="3"/>
    </row>
    <row r="123">
      <c r="A123" s="6" t="s">
        <v>154</v>
      </c>
      <c r="B123" s="3">
        <f>VLOOKUP(A123,archive!A$2:B$143,2,false)</f>
        <v>1.486635</v>
      </c>
      <c r="C123" s="4">
        <f t="shared" si="1"/>
        <v>0.688</v>
      </c>
      <c r="D123" s="3"/>
    </row>
    <row r="124">
      <c r="A124" s="6" t="s">
        <v>155</v>
      </c>
      <c r="B124" s="3">
        <f>VLOOKUP(A124,archive!A$2:B$143,2,false)</f>
        <v>1.846186</v>
      </c>
      <c r="C124" s="4">
        <f t="shared" si="1"/>
        <v>0.794</v>
      </c>
      <c r="D124" s="3"/>
    </row>
    <row r="125">
      <c r="A125" s="6" t="s">
        <v>156</v>
      </c>
      <c r="B125" s="3">
        <f>VLOOKUP(A125,archive!A$2:B$143,2,false)</f>
        <v>5.230486</v>
      </c>
      <c r="C125" s="4">
        <f t="shared" si="1"/>
        <v>0.936</v>
      </c>
      <c r="D125" s="3"/>
    </row>
    <row r="126">
      <c r="A126" s="6" t="s">
        <v>157</v>
      </c>
      <c r="B126" s="3">
        <f>VLOOKUP(A126,archive!A$2:B$143,2,false)</f>
        <v>5.020462</v>
      </c>
      <c r="C126" s="4">
        <f t="shared" si="1"/>
        <v>0.922</v>
      </c>
      <c r="D126" s="3"/>
    </row>
    <row r="127">
      <c r="A127" s="6" t="s">
        <v>158</v>
      </c>
      <c r="B127" s="3">
        <f>VLOOKUP(A127,archive!A$2:B$143,2,false)</f>
        <v>1.172514</v>
      </c>
      <c r="C127" s="4">
        <f t="shared" si="1"/>
        <v>0.539</v>
      </c>
      <c r="D127" s="3"/>
    </row>
    <row r="128">
      <c r="A128" s="6" t="s">
        <v>159</v>
      </c>
      <c r="B128" s="3">
        <f>VLOOKUP(A128,archive!A$2:B$143,2,false)</f>
        <v>0.698137</v>
      </c>
      <c r="C128" s="4">
        <f t="shared" si="1"/>
        <v>0.333</v>
      </c>
      <c r="D128" s="5" t="s">
        <v>160</v>
      </c>
    </row>
    <row r="129">
      <c r="A129" s="6" t="s">
        <v>161</v>
      </c>
      <c r="B129" s="3">
        <f>VLOOKUP(A129,archive!A$2:B$143,2,false)</f>
        <v>4.518868</v>
      </c>
      <c r="C129" s="4">
        <f t="shared" si="1"/>
        <v>0.915</v>
      </c>
      <c r="D129" s="3"/>
    </row>
    <row r="130">
      <c r="A130" s="6" t="s">
        <v>162</v>
      </c>
      <c r="B130" s="3">
        <f>VLOOKUP(A130,archive!A$2:B$143,2,false)</f>
        <v>5.692838</v>
      </c>
      <c r="C130" s="4">
        <f t="shared" si="1"/>
        <v>0.943</v>
      </c>
      <c r="D130" s="3"/>
    </row>
    <row r="131">
      <c r="A131" s="6" t="s">
        <v>163</v>
      </c>
      <c r="B131" s="3">
        <f>VLOOKUP(A131,archive!A$2:B$143,2,false)</f>
        <v>1.462702</v>
      </c>
      <c r="C131" s="4">
        <f t="shared" si="1"/>
        <v>0.674</v>
      </c>
      <c r="D131" s="3"/>
    </row>
    <row r="132">
      <c r="A132" s="6" t="s">
        <v>164</v>
      </c>
      <c r="B132" s="3">
        <f>VLOOKUP(A132,archive!A$2:B$143,2,false)</f>
        <v>0.169031</v>
      </c>
      <c r="C132" s="4">
        <f t="shared" si="1"/>
        <v>0.262</v>
      </c>
      <c r="D132" s="5" t="s">
        <v>165</v>
      </c>
    </row>
    <row r="133">
      <c r="A133" s="6" t="s">
        <v>166</v>
      </c>
      <c r="B133" s="3">
        <f>VLOOKUP(A133,archive!A$2:B$143,2,false)</f>
        <v>0</v>
      </c>
      <c r="C133" s="4">
        <f t="shared" si="1"/>
        <v>0</v>
      </c>
      <c r="D133" s="5" t="s">
        <v>165</v>
      </c>
    </row>
    <row r="134">
      <c r="A134" s="6" t="s">
        <v>167</v>
      </c>
      <c r="B134" s="3">
        <f>VLOOKUP(A134,archive!A$2:B$143,2,false)</f>
        <v>0.617667</v>
      </c>
      <c r="C134" s="4">
        <f t="shared" si="1"/>
        <v>0.312</v>
      </c>
      <c r="D134" s="5" t="s">
        <v>168</v>
      </c>
    </row>
    <row r="135">
      <c r="A135" s="6" t="s">
        <v>169</v>
      </c>
      <c r="B135" s="3">
        <f>VLOOKUP(A135,archive!A$2:B$143,2,false)</f>
        <v>10.24695</v>
      </c>
      <c r="C135" s="4">
        <f t="shared" si="1"/>
        <v>0.986</v>
      </c>
      <c r="D135" s="3"/>
    </row>
    <row r="136">
      <c r="A136" s="6" t="s">
        <v>170</v>
      </c>
      <c r="B136" s="3">
        <f>VLOOKUP(A136,archive!A$2:B$143,2,false)</f>
        <v>1.002518</v>
      </c>
      <c r="C136" s="4">
        <f t="shared" si="1"/>
        <v>0.461</v>
      </c>
      <c r="D136" s="5" t="s">
        <v>168</v>
      </c>
    </row>
    <row r="137">
      <c r="A137" s="6" t="s">
        <v>171</v>
      </c>
      <c r="B137" s="3">
        <f>VLOOKUP(A137,archive!A$2:B$143,2,false)</f>
        <v>0</v>
      </c>
      <c r="C137" s="4">
        <f t="shared" si="1"/>
        <v>0</v>
      </c>
      <c r="D137" s="5" t="s">
        <v>172</v>
      </c>
    </row>
    <row r="138">
      <c r="A138" s="6" t="s">
        <v>173</v>
      </c>
      <c r="B138" s="3">
        <f>VLOOKUP(A138,archive!A$2:B$143,2,false)</f>
        <v>0.44344</v>
      </c>
      <c r="C138" s="4">
        <f t="shared" si="1"/>
        <v>0.291</v>
      </c>
      <c r="D138" s="5" t="s">
        <v>168</v>
      </c>
    </row>
    <row r="139">
      <c r="A139" s="6" t="s">
        <v>174</v>
      </c>
      <c r="B139" s="3">
        <f>VLOOKUP(A139,archive!A$2:B$143,2,false)</f>
        <v>4.381397</v>
      </c>
      <c r="C139" s="4">
        <f t="shared" si="1"/>
        <v>0.908</v>
      </c>
      <c r="D139" s="3"/>
    </row>
    <row r="140">
      <c r="A140" s="6" t="s">
        <v>175</v>
      </c>
      <c r="B140" s="3">
        <f>VLOOKUP(A140,archive!A$2:B$143,2,false)</f>
        <v>2.515498</v>
      </c>
      <c r="C140" s="4">
        <f t="shared" si="1"/>
        <v>0.901</v>
      </c>
      <c r="D140" s="3"/>
    </row>
    <row r="141">
      <c r="A141" s="6" t="s">
        <v>176</v>
      </c>
      <c r="B141" s="3">
        <f>VLOOKUP(A141,archive!A$2:B$143,2,false)</f>
        <v>9.817665</v>
      </c>
      <c r="C141" s="4">
        <f t="shared" si="1"/>
        <v>0.979</v>
      </c>
      <c r="D141" s="3"/>
    </row>
    <row r="142">
      <c r="A142" s="6" t="s">
        <v>177</v>
      </c>
      <c r="B142" s="3">
        <f>VLOOKUP(A142,archive!A$2:B$143,2,false)</f>
        <v>10.24695</v>
      </c>
      <c r="C142" s="4">
        <f t="shared" si="1"/>
        <v>0.986</v>
      </c>
      <c r="D142" s="3"/>
    </row>
    <row r="143">
      <c r="A143" s="7" t="s">
        <v>178</v>
      </c>
      <c r="B143" s="3">
        <f>VLOOKUP(A143,archive!A$2:B$143,2,false)</f>
        <v>10.24695</v>
      </c>
      <c r="C143" s="4">
        <f t="shared" si="1"/>
        <v>0.986</v>
      </c>
      <c r="D143" s="3"/>
    </row>
    <row r="144">
      <c r="A144" s="8"/>
    </row>
    <row r="145">
      <c r="A145" s="8"/>
    </row>
    <row r="146">
      <c r="A146" s="8"/>
    </row>
    <row r="147">
      <c r="A147" s="8"/>
    </row>
    <row r="148">
      <c r="A148" s="8"/>
    </row>
    <row r="149">
      <c r="A149" s="8"/>
    </row>
    <row r="150">
      <c r="A150" s="8"/>
    </row>
    <row r="151">
      <c r="A151" s="8"/>
    </row>
    <row r="152">
      <c r="A152" s="8"/>
    </row>
    <row r="153">
      <c r="A153" s="8"/>
    </row>
    <row r="154">
      <c r="A154" s="8"/>
    </row>
    <row r="155">
      <c r="A155" s="8"/>
    </row>
    <row r="156">
      <c r="A156" s="8"/>
    </row>
    <row r="157">
      <c r="A157" s="8"/>
    </row>
    <row r="158">
      <c r="A158" s="8"/>
    </row>
    <row r="159">
      <c r="A159" s="8"/>
    </row>
    <row r="160">
      <c r="A160" s="8"/>
    </row>
    <row r="161">
      <c r="A161" s="8"/>
    </row>
    <row r="162">
      <c r="A162" s="8"/>
    </row>
    <row r="163">
      <c r="A163" s="8"/>
    </row>
    <row r="164">
      <c r="A164" s="8"/>
    </row>
    <row r="165">
      <c r="A165" s="8"/>
    </row>
    <row r="166">
      <c r="A166" s="8"/>
    </row>
    <row r="167">
      <c r="A167" s="8"/>
    </row>
    <row r="168">
      <c r="A168" s="8"/>
    </row>
    <row r="169">
      <c r="A169" s="8"/>
    </row>
    <row r="170">
      <c r="A170" s="8"/>
    </row>
    <row r="171">
      <c r="A171" s="8"/>
    </row>
    <row r="172">
      <c r="A172" s="8"/>
    </row>
    <row r="173">
      <c r="A173" s="8"/>
    </row>
    <row r="174">
      <c r="A174" s="8"/>
    </row>
    <row r="175">
      <c r="A175" s="8"/>
    </row>
    <row r="176">
      <c r="A176" s="8"/>
    </row>
    <row r="177">
      <c r="A177" s="8"/>
    </row>
    <row r="178">
      <c r="A178" s="8"/>
    </row>
    <row r="179">
      <c r="A179" s="8"/>
    </row>
    <row r="180">
      <c r="A180" s="8"/>
    </row>
    <row r="181">
      <c r="A181" s="8"/>
    </row>
    <row r="182">
      <c r="A182" s="8"/>
    </row>
    <row r="183">
      <c r="A183" s="8"/>
    </row>
    <row r="184">
      <c r="A184" s="8"/>
    </row>
    <row r="185">
      <c r="A185" s="8"/>
    </row>
    <row r="186">
      <c r="A186" s="8"/>
    </row>
    <row r="187">
      <c r="A187" s="8"/>
    </row>
    <row r="188">
      <c r="A188" s="8"/>
    </row>
    <row r="189">
      <c r="A189" s="8"/>
    </row>
    <row r="190">
      <c r="A190" s="8"/>
    </row>
    <row r="191">
      <c r="A191" s="8"/>
    </row>
    <row r="192">
      <c r="A192" s="8"/>
    </row>
    <row r="193">
      <c r="A193" s="8"/>
    </row>
    <row r="194">
      <c r="A194" s="8"/>
    </row>
    <row r="195">
      <c r="A195" s="8"/>
    </row>
    <row r="196">
      <c r="A196" s="8"/>
    </row>
    <row r="197">
      <c r="A197" s="8"/>
    </row>
    <row r="198">
      <c r="A198" s="8"/>
    </row>
    <row r="199">
      <c r="A199" s="8"/>
    </row>
    <row r="200">
      <c r="A200" s="8"/>
    </row>
    <row r="201">
      <c r="A201" s="8"/>
    </row>
    <row r="202">
      <c r="A202" s="8"/>
    </row>
    <row r="203">
      <c r="A203" s="8"/>
    </row>
    <row r="204">
      <c r="A204" s="8"/>
    </row>
    <row r="205">
      <c r="A205" s="8"/>
    </row>
    <row r="206">
      <c r="A206" s="8"/>
    </row>
    <row r="207">
      <c r="A207" s="8"/>
    </row>
    <row r="208">
      <c r="A208" s="8"/>
    </row>
    <row r="209">
      <c r="A209" s="8"/>
    </row>
    <row r="210">
      <c r="A210" s="8"/>
    </row>
    <row r="211">
      <c r="A211" s="8"/>
    </row>
    <row r="212">
      <c r="A212" s="8"/>
    </row>
    <row r="213">
      <c r="A213" s="8"/>
    </row>
    <row r="214">
      <c r="A214" s="8"/>
    </row>
    <row r="215">
      <c r="A215" s="8"/>
    </row>
    <row r="216">
      <c r="A216" s="8"/>
    </row>
    <row r="217">
      <c r="A217" s="8"/>
    </row>
    <row r="218">
      <c r="A218" s="8"/>
    </row>
    <row r="219">
      <c r="A219" s="8"/>
    </row>
    <row r="220">
      <c r="A220" s="8"/>
    </row>
    <row r="221">
      <c r="A221" s="8"/>
    </row>
    <row r="222">
      <c r="A222" s="8"/>
    </row>
    <row r="223">
      <c r="A223" s="8"/>
    </row>
    <row r="224">
      <c r="A224" s="8"/>
    </row>
    <row r="225">
      <c r="A225" s="8"/>
    </row>
    <row r="226">
      <c r="A226" s="8"/>
    </row>
    <row r="227">
      <c r="A227" s="8"/>
    </row>
    <row r="228">
      <c r="A228" s="8"/>
    </row>
    <row r="229">
      <c r="A229" s="8"/>
    </row>
    <row r="230">
      <c r="A230" s="8"/>
    </row>
    <row r="231">
      <c r="A231" s="8"/>
    </row>
    <row r="232">
      <c r="A232" s="8"/>
    </row>
    <row r="233">
      <c r="A233" s="8"/>
    </row>
    <row r="234">
      <c r="A234" s="8"/>
    </row>
    <row r="235">
      <c r="A235" s="8"/>
    </row>
    <row r="236">
      <c r="A236" s="8"/>
    </row>
    <row r="237">
      <c r="A237" s="8"/>
    </row>
    <row r="238">
      <c r="A238" s="8"/>
    </row>
    <row r="239">
      <c r="A239" s="8"/>
    </row>
    <row r="240">
      <c r="A240" s="8"/>
    </row>
    <row r="241">
      <c r="A241" s="8"/>
    </row>
    <row r="242">
      <c r="A242" s="8"/>
    </row>
    <row r="243">
      <c r="A243" s="8"/>
    </row>
    <row r="244">
      <c r="A244" s="8"/>
    </row>
    <row r="245">
      <c r="A245" s="8"/>
    </row>
    <row r="246">
      <c r="A246" s="8"/>
    </row>
    <row r="247">
      <c r="A247" s="8"/>
    </row>
    <row r="248">
      <c r="A248" s="8"/>
    </row>
    <row r="249">
      <c r="A249" s="8"/>
    </row>
    <row r="250">
      <c r="A250" s="8"/>
    </row>
    <row r="251">
      <c r="A251" s="8"/>
    </row>
    <row r="252">
      <c r="A252" s="8"/>
    </row>
    <row r="253">
      <c r="A253" s="8"/>
    </row>
    <row r="254">
      <c r="A254" s="8"/>
    </row>
    <row r="255">
      <c r="A255" s="8"/>
    </row>
    <row r="256">
      <c r="A256" s="8"/>
    </row>
    <row r="257">
      <c r="A257" s="8"/>
    </row>
    <row r="258">
      <c r="A258" s="8"/>
    </row>
    <row r="259">
      <c r="A259" s="8"/>
    </row>
    <row r="260">
      <c r="A260" s="8"/>
    </row>
    <row r="261">
      <c r="A261" s="8"/>
    </row>
    <row r="262">
      <c r="A262" s="8"/>
    </row>
    <row r="263">
      <c r="A263" s="8"/>
    </row>
    <row r="264">
      <c r="A264" s="8"/>
    </row>
    <row r="265">
      <c r="A265" s="8"/>
    </row>
    <row r="266">
      <c r="A266" s="8"/>
    </row>
    <row r="267">
      <c r="A267" s="8"/>
    </row>
    <row r="268">
      <c r="A268" s="8"/>
    </row>
    <row r="269">
      <c r="A269" s="8"/>
    </row>
    <row r="270">
      <c r="A270" s="8"/>
    </row>
    <row r="271">
      <c r="A271" s="8"/>
    </row>
    <row r="272">
      <c r="A272" s="8"/>
    </row>
    <row r="273">
      <c r="A273" s="8"/>
    </row>
    <row r="274">
      <c r="A274" s="8"/>
    </row>
    <row r="275">
      <c r="A275" s="8"/>
    </row>
    <row r="276">
      <c r="A276" s="8"/>
    </row>
    <row r="277">
      <c r="A277" s="8"/>
    </row>
    <row r="278">
      <c r="A278" s="8"/>
    </row>
    <row r="279">
      <c r="A279" s="8"/>
    </row>
    <row r="280">
      <c r="A280" s="8"/>
    </row>
    <row r="281">
      <c r="A281" s="8"/>
    </row>
    <row r="282">
      <c r="A282" s="8"/>
    </row>
    <row r="283">
      <c r="A283" s="8"/>
    </row>
    <row r="284">
      <c r="A284" s="8"/>
    </row>
    <row r="285">
      <c r="A285" s="8"/>
    </row>
    <row r="286">
      <c r="A286" s="8"/>
    </row>
    <row r="287">
      <c r="A287" s="8"/>
    </row>
    <row r="288">
      <c r="A288" s="8"/>
    </row>
    <row r="289">
      <c r="A289" s="8"/>
    </row>
    <row r="290">
      <c r="A290" s="8"/>
    </row>
    <row r="291">
      <c r="A291" s="8"/>
    </row>
    <row r="292">
      <c r="A292" s="8"/>
    </row>
    <row r="293">
      <c r="A293" s="8"/>
    </row>
    <row r="294">
      <c r="A294" s="8"/>
    </row>
    <row r="295">
      <c r="A295" s="8"/>
    </row>
    <row r="296">
      <c r="A296" s="8"/>
    </row>
    <row r="297">
      <c r="A297" s="8"/>
    </row>
    <row r="298">
      <c r="A298" s="8"/>
    </row>
    <row r="299">
      <c r="A299" s="8"/>
    </row>
    <row r="300">
      <c r="A300" s="8"/>
    </row>
    <row r="301">
      <c r="A301" s="8"/>
    </row>
    <row r="302">
      <c r="A302" s="8"/>
    </row>
    <row r="303">
      <c r="A303" s="8"/>
    </row>
    <row r="304">
      <c r="A304" s="8"/>
    </row>
    <row r="305">
      <c r="A305" s="8"/>
    </row>
    <row r="306">
      <c r="A306" s="8"/>
    </row>
    <row r="307">
      <c r="A307" s="8"/>
    </row>
    <row r="308">
      <c r="A308" s="8"/>
    </row>
    <row r="309">
      <c r="A309" s="8"/>
    </row>
    <row r="310">
      <c r="A310" s="8"/>
    </row>
    <row r="311">
      <c r="A311" s="8"/>
    </row>
    <row r="312">
      <c r="A312" s="8"/>
    </row>
    <row r="313">
      <c r="A313" s="8"/>
    </row>
    <row r="314">
      <c r="A314" s="8"/>
    </row>
    <row r="315">
      <c r="A315" s="8"/>
    </row>
    <row r="316">
      <c r="A316" s="8"/>
    </row>
    <row r="317">
      <c r="A317" s="8"/>
    </row>
    <row r="318">
      <c r="A318" s="8"/>
    </row>
    <row r="319">
      <c r="A319" s="8"/>
    </row>
    <row r="320">
      <c r="A320" s="8"/>
    </row>
    <row r="321">
      <c r="A321" s="8"/>
    </row>
    <row r="322">
      <c r="A322" s="8"/>
    </row>
    <row r="323">
      <c r="A323" s="8"/>
    </row>
    <row r="324">
      <c r="A324" s="8"/>
    </row>
    <row r="325">
      <c r="A325" s="8"/>
    </row>
    <row r="326">
      <c r="A326" s="8"/>
    </row>
    <row r="327">
      <c r="A327" s="8"/>
    </row>
    <row r="328">
      <c r="A328" s="8"/>
    </row>
    <row r="329">
      <c r="A329" s="8"/>
    </row>
    <row r="330">
      <c r="A330" s="8"/>
    </row>
    <row r="331">
      <c r="A331" s="8"/>
    </row>
    <row r="332">
      <c r="A332" s="8"/>
    </row>
    <row r="333">
      <c r="A333" s="8"/>
    </row>
    <row r="334">
      <c r="A334" s="8"/>
    </row>
    <row r="335">
      <c r="A335" s="8"/>
    </row>
    <row r="336">
      <c r="A336" s="8"/>
    </row>
    <row r="337">
      <c r="A337" s="8"/>
    </row>
    <row r="338">
      <c r="A338" s="8"/>
    </row>
    <row r="339">
      <c r="A339" s="8"/>
    </row>
    <row r="340">
      <c r="A340" s="8"/>
    </row>
    <row r="341">
      <c r="A341" s="8"/>
    </row>
    <row r="342">
      <c r="A342" s="8"/>
    </row>
    <row r="343">
      <c r="A343" s="8"/>
    </row>
    <row r="344">
      <c r="A344" s="8"/>
    </row>
    <row r="345">
      <c r="A345" s="8"/>
    </row>
    <row r="346">
      <c r="A346" s="8"/>
    </row>
    <row r="347">
      <c r="A347" s="8"/>
    </row>
    <row r="348">
      <c r="A348" s="8"/>
    </row>
    <row r="349">
      <c r="A349" s="8"/>
    </row>
    <row r="350">
      <c r="A350" s="8"/>
    </row>
    <row r="351">
      <c r="A351" s="8"/>
    </row>
    <row r="352">
      <c r="A352" s="8"/>
    </row>
    <row r="353">
      <c r="A353" s="8"/>
    </row>
    <row r="354">
      <c r="A354" s="8"/>
    </row>
    <row r="355">
      <c r="A355" s="8"/>
    </row>
    <row r="356">
      <c r="A356" s="8"/>
    </row>
    <row r="357">
      <c r="A357" s="8"/>
    </row>
    <row r="358">
      <c r="A358" s="8"/>
    </row>
    <row r="359">
      <c r="A359" s="8"/>
    </row>
    <row r="360">
      <c r="A360" s="8"/>
    </row>
    <row r="361">
      <c r="A361" s="8"/>
    </row>
    <row r="362">
      <c r="A362" s="8"/>
    </row>
    <row r="363">
      <c r="A363" s="8"/>
    </row>
    <row r="364">
      <c r="A364" s="8"/>
    </row>
    <row r="365">
      <c r="A365" s="8"/>
    </row>
    <row r="366">
      <c r="A366" s="8"/>
    </row>
    <row r="367">
      <c r="A367" s="8"/>
    </row>
    <row r="368">
      <c r="A368" s="8"/>
    </row>
    <row r="369">
      <c r="A369" s="8"/>
    </row>
    <row r="370">
      <c r="A370" s="8"/>
    </row>
    <row r="371">
      <c r="A371" s="8"/>
    </row>
    <row r="372">
      <c r="A372" s="8"/>
    </row>
    <row r="373">
      <c r="A373" s="8"/>
    </row>
    <row r="374">
      <c r="A374" s="8"/>
    </row>
    <row r="375">
      <c r="A375" s="8"/>
    </row>
    <row r="376">
      <c r="A376" s="8"/>
    </row>
    <row r="377">
      <c r="A377" s="8"/>
    </row>
    <row r="378">
      <c r="A378" s="8"/>
    </row>
    <row r="379">
      <c r="A379" s="8"/>
    </row>
    <row r="380">
      <c r="A380" s="8"/>
    </row>
    <row r="381">
      <c r="A381" s="8"/>
    </row>
    <row r="382">
      <c r="A382" s="8"/>
    </row>
    <row r="383">
      <c r="A383" s="8"/>
    </row>
    <row r="384">
      <c r="A384" s="8"/>
    </row>
    <row r="385">
      <c r="A385" s="8"/>
    </row>
    <row r="386">
      <c r="A386" s="8"/>
    </row>
    <row r="387">
      <c r="A387" s="8"/>
    </row>
    <row r="388">
      <c r="A388" s="8"/>
    </row>
    <row r="389">
      <c r="A389" s="8"/>
    </row>
    <row r="390">
      <c r="A390" s="8"/>
    </row>
    <row r="391">
      <c r="A391" s="8"/>
    </row>
    <row r="392">
      <c r="A392" s="8"/>
    </row>
    <row r="393">
      <c r="A393" s="8"/>
    </row>
    <row r="394">
      <c r="A394" s="8"/>
    </row>
    <row r="395">
      <c r="A395" s="8"/>
    </row>
    <row r="396">
      <c r="A396" s="8"/>
    </row>
    <row r="397">
      <c r="A397" s="8"/>
    </row>
    <row r="398">
      <c r="A398" s="8"/>
    </row>
    <row r="399">
      <c r="A399" s="8"/>
    </row>
    <row r="400">
      <c r="A400" s="8"/>
    </row>
    <row r="401">
      <c r="A401" s="8"/>
    </row>
    <row r="402">
      <c r="A402" s="8"/>
    </row>
    <row r="403">
      <c r="A403" s="8"/>
    </row>
    <row r="404">
      <c r="A404" s="8"/>
    </row>
    <row r="405">
      <c r="A405" s="8"/>
    </row>
    <row r="406">
      <c r="A406" s="8"/>
    </row>
    <row r="407">
      <c r="A407" s="8"/>
    </row>
    <row r="408">
      <c r="A408" s="8"/>
    </row>
    <row r="409">
      <c r="A409" s="8"/>
    </row>
    <row r="410">
      <c r="A410" s="8"/>
    </row>
    <row r="411">
      <c r="A411" s="8"/>
    </row>
    <row r="412">
      <c r="A412" s="8"/>
    </row>
    <row r="413">
      <c r="A413" s="8"/>
    </row>
    <row r="414">
      <c r="A414" s="8"/>
    </row>
    <row r="415">
      <c r="A415" s="8"/>
    </row>
    <row r="416">
      <c r="A416" s="8"/>
    </row>
    <row r="417">
      <c r="A417" s="8"/>
    </row>
    <row r="418">
      <c r="A418" s="8"/>
    </row>
    <row r="419">
      <c r="A419" s="8"/>
    </row>
    <row r="420">
      <c r="A420" s="8"/>
    </row>
    <row r="421">
      <c r="A421" s="8"/>
    </row>
    <row r="422">
      <c r="A422" s="8"/>
    </row>
    <row r="423">
      <c r="A423" s="8"/>
    </row>
    <row r="424">
      <c r="A424" s="8"/>
    </row>
    <row r="425">
      <c r="A425" s="8"/>
    </row>
    <row r="426">
      <c r="A426" s="8"/>
    </row>
    <row r="427">
      <c r="A427" s="8"/>
    </row>
    <row r="428">
      <c r="A428" s="8"/>
    </row>
    <row r="429">
      <c r="A429" s="8"/>
    </row>
    <row r="430">
      <c r="A430" s="8"/>
    </row>
    <row r="431">
      <c r="A431" s="8"/>
    </row>
    <row r="432">
      <c r="A432" s="8"/>
    </row>
    <row r="433">
      <c r="A433" s="8"/>
    </row>
    <row r="434">
      <c r="A434" s="8"/>
    </row>
    <row r="435">
      <c r="A435" s="8"/>
    </row>
    <row r="436">
      <c r="A436" s="8"/>
    </row>
    <row r="437">
      <c r="A437" s="8"/>
    </row>
    <row r="438">
      <c r="A438" s="8"/>
    </row>
    <row r="439">
      <c r="A439" s="8"/>
    </row>
    <row r="440">
      <c r="A440" s="8"/>
    </row>
    <row r="441">
      <c r="A441" s="8"/>
    </row>
    <row r="442">
      <c r="A442" s="8"/>
    </row>
    <row r="443">
      <c r="A443" s="8"/>
    </row>
    <row r="444">
      <c r="A444" s="8"/>
    </row>
    <row r="445">
      <c r="A445" s="8"/>
    </row>
    <row r="446">
      <c r="A446" s="8"/>
    </row>
    <row r="447">
      <c r="A447" s="8"/>
    </row>
    <row r="448">
      <c r="A448" s="8"/>
    </row>
    <row r="449">
      <c r="A449" s="8"/>
    </row>
    <row r="450">
      <c r="A450" s="8"/>
    </row>
    <row r="451">
      <c r="A451" s="8"/>
    </row>
    <row r="452">
      <c r="A452" s="8"/>
    </row>
    <row r="453">
      <c r="A453" s="8"/>
    </row>
    <row r="454">
      <c r="A454" s="8"/>
    </row>
    <row r="455">
      <c r="A455" s="8"/>
    </row>
    <row r="456">
      <c r="A456" s="8"/>
    </row>
    <row r="457">
      <c r="A457" s="8"/>
    </row>
    <row r="458">
      <c r="A458" s="8"/>
    </row>
    <row r="459">
      <c r="A459" s="8"/>
    </row>
    <row r="460">
      <c r="A460" s="8"/>
    </row>
    <row r="461">
      <c r="A461" s="8"/>
    </row>
    <row r="462">
      <c r="A462" s="8"/>
    </row>
    <row r="463">
      <c r="A463" s="8"/>
    </row>
    <row r="464">
      <c r="A464" s="8"/>
    </row>
    <row r="465">
      <c r="A465" s="8"/>
    </row>
    <row r="466">
      <c r="A466" s="8"/>
    </row>
    <row r="467">
      <c r="A467" s="8"/>
    </row>
    <row r="468">
      <c r="A468" s="8"/>
    </row>
    <row r="469">
      <c r="A469" s="8"/>
    </row>
    <row r="470">
      <c r="A470" s="8"/>
    </row>
    <row r="471">
      <c r="A471" s="8"/>
    </row>
    <row r="472">
      <c r="A472" s="8"/>
    </row>
    <row r="473">
      <c r="A473" s="8"/>
    </row>
    <row r="474">
      <c r="A474" s="8"/>
    </row>
    <row r="475">
      <c r="A475" s="8"/>
    </row>
    <row r="476">
      <c r="A476" s="8"/>
    </row>
    <row r="477">
      <c r="A477" s="8"/>
    </row>
    <row r="478">
      <c r="A478" s="8"/>
    </row>
    <row r="479">
      <c r="A479" s="8"/>
    </row>
    <row r="480">
      <c r="A480" s="8"/>
    </row>
    <row r="481">
      <c r="A481" s="8"/>
    </row>
    <row r="482">
      <c r="A482" s="8"/>
    </row>
    <row r="483">
      <c r="A483" s="8"/>
    </row>
    <row r="484">
      <c r="A484" s="8"/>
    </row>
    <row r="485">
      <c r="A485" s="8"/>
    </row>
    <row r="486">
      <c r="A486" s="8"/>
    </row>
    <row r="487">
      <c r="A487" s="8"/>
    </row>
    <row r="488">
      <c r="A488" s="8"/>
    </row>
    <row r="489">
      <c r="A489" s="8"/>
    </row>
    <row r="490">
      <c r="A490" s="8"/>
    </row>
    <row r="491">
      <c r="A491" s="8"/>
    </row>
    <row r="492">
      <c r="A492" s="8"/>
    </row>
    <row r="493">
      <c r="A493" s="8"/>
    </row>
    <row r="494">
      <c r="A494" s="8"/>
    </row>
    <row r="495">
      <c r="A495" s="8"/>
    </row>
    <row r="496">
      <c r="A496" s="8"/>
    </row>
    <row r="497">
      <c r="A497" s="8"/>
    </row>
    <row r="498">
      <c r="A498" s="8"/>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sheetData>
  <conditionalFormatting sqref="B2:B143">
    <cfRule type="notContainsBlanks" dxfId="0" priority="1">
      <formula>LEN(TRIM(B2))&gt;0</formula>
    </cfRule>
  </conditionalFormatting>
  <conditionalFormatting sqref="C2:C143">
    <cfRule type="colorScale" priority="2">
      <colorScale>
        <cfvo type="min"/>
        <cfvo type="max"/>
        <color rgb="FFFF9900"/>
        <color rgb="FF34A853"/>
      </colorScale>
    </cfRule>
  </conditionalFormatting>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9" t="s">
        <v>0</v>
      </c>
      <c r="B1" s="10" t="s">
        <v>179</v>
      </c>
    </row>
    <row r="2">
      <c r="A2" s="10" t="s">
        <v>4</v>
      </c>
      <c r="B2" s="11">
        <v>0.0</v>
      </c>
    </row>
    <row r="3">
      <c r="A3" s="12" t="s">
        <v>122</v>
      </c>
      <c r="B3" s="11">
        <v>0.0</v>
      </c>
    </row>
    <row r="4">
      <c r="A4" s="12" t="s">
        <v>121</v>
      </c>
      <c r="B4" s="11">
        <v>0.0</v>
      </c>
    </row>
    <row r="5">
      <c r="A5" s="12" t="s">
        <v>120</v>
      </c>
      <c r="B5" s="11">
        <v>0.0</v>
      </c>
    </row>
    <row r="6">
      <c r="A6" s="12" t="s">
        <v>119</v>
      </c>
      <c r="B6" s="11">
        <v>0.0</v>
      </c>
    </row>
    <row r="7">
      <c r="A7" s="12" t="s">
        <v>118</v>
      </c>
      <c r="B7" s="11">
        <v>0.0</v>
      </c>
    </row>
    <row r="8">
      <c r="A8" s="12" t="s">
        <v>117</v>
      </c>
      <c r="B8" s="11">
        <v>0.0</v>
      </c>
    </row>
    <row r="9">
      <c r="A9" s="12" t="s">
        <v>116</v>
      </c>
      <c r="B9" s="11">
        <v>0.0</v>
      </c>
    </row>
    <row r="10">
      <c r="A10" s="12" t="s">
        <v>115</v>
      </c>
      <c r="B10" s="11">
        <v>0.0</v>
      </c>
    </row>
    <row r="11">
      <c r="A11" s="12" t="s">
        <v>114</v>
      </c>
      <c r="B11" s="11">
        <v>0.0</v>
      </c>
    </row>
    <row r="12">
      <c r="A12" s="12" t="s">
        <v>74</v>
      </c>
      <c r="B12" s="11">
        <v>0.0</v>
      </c>
    </row>
    <row r="13">
      <c r="A13" s="12" t="s">
        <v>113</v>
      </c>
      <c r="B13" s="11">
        <v>0.0</v>
      </c>
    </row>
    <row r="14">
      <c r="A14" s="12" t="s">
        <v>111</v>
      </c>
      <c r="B14" s="11">
        <v>0.0</v>
      </c>
    </row>
    <row r="15">
      <c r="A15" s="12" t="s">
        <v>110</v>
      </c>
      <c r="B15" s="11">
        <v>0.0</v>
      </c>
    </row>
    <row r="16">
      <c r="A16" s="12" t="s">
        <v>109</v>
      </c>
      <c r="B16" s="11">
        <v>0.0</v>
      </c>
    </row>
    <row r="17">
      <c r="A17" s="12" t="s">
        <v>80</v>
      </c>
      <c r="B17" s="11">
        <v>0.0</v>
      </c>
    </row>
    <row r="18">
      <c r="A18" s="12" t="s">
        <v>79</v>
      </c>
      <c r="B18" s="11">
        <v>0.0</v>
      </c>
    </row>
    <row r="19">
      <c r="A19" s="12" t="s">
        <v>78</v>
      </c>
      <c r="B19" s="11">
        <v>0.0</v>
      </c>
    </row>
    <row r="20">
      <c r="A20" s="12" t="s">
        <v>77</v>
      </c>
      <c r="B20" s="11">
        <v>0.0</v>
      </c>
    </row>
    <row r="21">
      <c r="A21" s="12" t="s">
        <v>76</v>
      </c>
      <c r="B21" s="11">
        <v>0.0</v>
      </c>
    </row>
    <row r="22">
      <c r="A22" s="12" t="s">
        <v>75</v>
      </c>
      <c r="B22" s="11">
        <v>0.0</v>
      </c>
    </row>
    <row r="23">
      <c r="A23" s="12" t="s">
        <v>112</v>
      </c>
      <c r="B23" s="11">
        <v>0.0</v>
      </c>
    </row>
    <row r="24">
      <c r="A24" s="12" t="s">
        <v>124</v>
      </c>
      <c r="B24" s="11">
        <v>0.0</v>
      </c>
    </row>
    <row r="25">
      <c r="A25" s="12" t="s">
        <v>123</v>
      </c>
      <c r="B25" s="11">
        <v>0.0</v>
      </c>
    </row>
    <row r="26">
      <c r="A26" s="12" t="s">
        <v>37</v>
      </c>
      <c r="B26" s="11">
        <v>0.0</v>
      </c>
    </row>
    <row r="27">
      <c r="A27" s="12" t="s">
        <v>6</v>
      </c>
      <c r="B27" s="11">
        <v>0.0</v>
      </c>
    </row>
    <row r="28">
      <c r="A28" s="12" t="s">
        <v>171</v>
      </c>
      <c r="B28" s="11">
        <v>0.0</v>
      </c>
    </row>
    <row r="29">
      <c r="A29" s="12" t="s">
        <v>166</v>
      </c>
      <c r="B29" s="11">
        <v>0.0</v>
      </c>
    </row>
    <row r="30">
      <c r="A30" s="12" t="s">
        <v>13</v>
      </c>
      <c r="B30" s="11">
        <v>0.0</v>
      </c>
    </row>
    <row r="31">
      <c r="A31" s="12" t="s">
        <v>38</v>
      </c>
      <c r="B31" s="11">
        <v>0.0</v>
      </c>
    </row>
    <row r="32">
      <c r="A32" s="12" t="s">
        <v>136</v>
      </c>
      <c r="B32" s="11">
        <v>0.0</v>
      </c>
    </row>
    <row r="33">
      <c r="A33" s="12" t="s">
        <v>135</v>
      </c>
      <c r="B33" s="11">
        <v>0.0</v>
      </c>
    </row>
    <row r="34">
      <c r="A34" s="12" t="s">
        <v>73</v>
      </c>
      <c r="B34" s="11">
        <v>0.0</v>
      </c>
    </row>
    <row r="35">
      <c r="A35" s="12" t="s">
        <v>133</v>
      </c>
      <c r="B35" s="11">
        <v>0.0</v>
      </c>
    </row>
    <row r="36">
      <c r="A36" s="12" t="s">
        <v>36</v>
      </c>
      <c r="B36" s="11">
        <v>0.0</v>
      </c>
    </row>
    <row r="37">
      <c r="A37" s="12" t="s">
        <v>134</v>
      </c>
      <c r="B37" s="11">
        <v>0.0</v>
      </c>
    </row>
    <row r="38">
      <c r="A38" s="12" t="s">
        <v>34</v>
      </c>
      <c r="B38" s="11">
        <v>0.0</v>
      </c>
    </row>
    <row r="39">
      <c r="A39" s="12" t="s">
        <v>164</v>
      </c>
      <c r="B39" s="11">
        <v>0.169031</v>
      </c>
    </row>
    <row r="40">
      <c r="A40" s="12" t="s">
        <v>125</v>
      </c>
      <c r="B40" s="11">
        <v>0.235504</v>
      </c>
    </row>
    <row r="41">
      <c r="A41" s="12" t="s">
        <v>85</v>
      </c>
      <c r="B41" s="11">
        <v>0.242536</v>
      </c>
    </row>
    <row r="42">
      <c r="A42" s="12" t="s">
        <v>127</v>
      </c>
      <c r="B42" s="11">
        <v>0.373491</v>
      </c>
    </row>
    <row r="43">
      <c r="A43" s="12" t="s">
        <v>173</v>
      </c>
      <c r="B43" s="11">
        <v>0.44344</v>
      </c>
    </row>
    <row r="44">
      <c r="A44" s="12" t="s">
        <v>8</v>
      </c>
      <c r="B44" s="11">
        <v>0.44344</v>
      </c>
    </row>
    <row r="45">
      <c r="A45" s="12" t="s">
        <v>130</v>
      </c>
      <c r="B45" s="11">
        <v>0.445331</v>
      </c>
    </row>
    <row r="46">
      <c r="A46" s="12" t="s">
        <v>167</v>
      </c>
      <c r="B46" s="11">
        <v>0.617667</v>
      </c>
    </row>
    <row r="47">
      <c r="A47" s="12" t="s">
        <v>21</v>
      </c>
      <c r="B47" s="11">
        <v>0.631125</v>
      </c>
    </row>
    <row r="48">
      <c r="A48" s="12" t="s">
        <v>30</v>
      </c>
      <c r="B48" s="11">
        <v>0.68966</v>
      </c>
    </row>
    <row r="49">
      <c r="A49" s="12" t="s">
        <v>159</v>
      </c>
      <c r="B49" s="11">
        <v>0.698137</v>
      </c>
    </row>
    <row r="50">
      <c r="A50" s="12" t="s">
        <v>94</v>
      </c>
      <c r="B50" s="11">
        <v>0.758149</v>
      </c>
    </row>
    <row r="51">
      <c r="A51" s="12" t="s">
        <v>92</v>
      </c>
      <c r="B51" s="11">
        <v>0.774597</v>
      </c>
    </row>
    <row r="52">
      <c r="A52" s="12" t="s">
        <v>96</v>
      </c>
      <c r="B52" s="11">
        <v>0.781079</v>
      </c>
    </row>
    <row r="53">
      <c r="A53" s="12" t="s">
        <v>68</v>
      </c>
      <c r="B53" s="11">
        <v>0.795998</v>
      </c>
    </row>
    <row r="54">
      <c r="A54" s="12" t="s">
        <v>71</v>
      </c>
      <c r="B54" s="11">
        <v>0.8044</v>
      </c>
    </row>
    <row r="55">
      <c r="A55" s="12" t="s">
        <v>19</v>
      </c>
      <c r="B55" s="11">
        <v>0.809606</v>
      </c>
    </row>
    <row r="56">
      <c r="A56" s="12" t="s">
        <v>17</v>
      </c>
      <c r="B56" s="11">
        <v>0.817868</v>
      </c>
    </row>
    <row r="57">
      <c r="A57" s="12" t="s">
        <v>60</v>
      </c>
      <c r="B57" s="11">
        <v>0.821967</v>
      </c>
    </row>
    <row r="58">
      <c r="A58" s="12" t="s">
        <v>24</v>
      </c>
      <c r="B58" s="11">
        <v>0.872551</v>
      </c>
    </row>
    <row r="59">
      <c r="A59" s="12" t="s">
        <v>66</v>
      </c>
      <c r="B59" s="11">
        <v>0.886879</v>
      </c>
    </row>
    <row r="60">
      <c r="A60" s="12" t="s">
        <v>106</v>
      </c>
      <c r="B60" s="11">
        <v>0.890661</v>
      </c>
    </row>
    <row r="61">
      <c r="A61" s="12" t="s">
        <v>102</v>
      </c>
      <c r="B61" s="11">
        <v>0.900047</v>
      </c>
    </row>
    <row r="62">
      <c r="A62" s="12" t="s">
        <v>131</v>
      </c>
      <c r="B62" s="11">
        <v>0.905631</v>
      </c>
    </row>
    <row r="63">
      <c r="A63" s="12" t="s">
        <v>98</v>
      </c>
      <c r="B63" s="11">
        <v>0.932152</v>
      </c>
    </row>
    <row r="64">
      <c r="A64" s="12" t="s">
        <v>90</v>
      </c>
      <c r="B64" s="11">
        <v>0.932152</v>
      </c>
    </row>
    <row r="65">
      <c r="A65" s="12" t="s">
        <v>28</v>
      </c>
      <c r="B65" s="11">
        <v>0.937546</v>
      </c>
    </row>
    <row r="66">
      <c r="A66" s="12" t="s">
        <v>26</v>
      </c>
      <c r="B66" s="11">
        <v>0.963188</v>
      </c>
    </row>
    <row r="67">
      <c r="A67" s="12" t="s">
        <v>170</v>
      </c>
      <c r="B67" s="11">
        <v>1.002518</v>
      </c>
    </row>
    <row r="68">
      <c r="A68" s="12" t="s">
        <v>144</v>
      </c>
      <c r="B68" s="11">
        <v>1.014185</v>
      </c>
    </row>
    <row r="69">
      <c r="A69" s="12" t="s">
        <v>32</v>
      </c>
      <c r="B69" s="11">
        <v>1.014185</v>
      </c>
    </row>
    <row r="70">
      <c r="A70" s="12" t="s">
        <v>88</v>
      </c>
      <c r="B70" s="11">
        <v>1.023259</v>
      </c>
    </row>
    <row r="71">
      <c r="A71" s="12" t="s">
        <v>81</v>
      </c>
      <c r="B71" s="11">
        <v>1.028992</v>
      </c>
    </row>
    <row r="72">
      <c r="A72" s="12" t="s">
        <v>23</v>
      </c>
      <c r="B72" s="11">
        <v>1.034692</v>
      </c>
    </row>
    <row r="73">
      <c r="A73" s="12" t="s">
        <v>84</v>
      </c>
      <c r="B73" s="11">
        <v>1.078436</v>
      </c>
    </row>
    <row r="74">
      <c r="A74" s="12" t="s">
        <v>7</v>
      </c>
      <c r="B74" s="11">
        <v>1.088519</v>
      </c>
    </row>
    <row r="75">
      <c r="A75" s="12" t="s">
        <v>129</v>
      </c>
      <c r="B75" s="11">
        <v>1.09391</v>
      </c>
    </row>
    <row r="76">
      <c r="A76" s="12" t="s">
        <v>62</v>
      </c>
      <c r="B76" s="11">
        <v>1.120474</v>
      </c>
    </row>
    <row r="77">
      <c r="A77" s="12" t="s">
        <v>87</v>
      </c>
      <c r="B77" s="11">
        <v>1.152272</v>
      </c>
    </row>
    <row r="78">
      <c r="A78" s="12" t="s">
        <v>158</v>
      </c>
      <c r="B78" s="11">
        <v>1.172514</v>
      </c>
    </row>
    <row r="79">
      <c r="A79" s="12" t="s">
        <v>143</v>
      </c>
      <c r="B79" s="11">
        <v>1.183216</v>
      </c>
    </row>
    <row r="80">
      <c r="A80" s="12" t="s">
        <v>138</v>
      </c>
      <c r="B80" s="11">
        <v>1.195229</v>
      </c>
    </row>
    <row r="81">
      <c r="A81" s="12" t="s">
        <v>132</v>
      </c>
      <c r="B81" s="11">
        <v>1.195229</v>
      </c>
    </row>
    <row r="82">
      <c r="A82" s="12" t="s">
        <v>100</v>
      </c>
      <c r="B82" s="11">
        <v>1.20014</v>
      </c>
    </row>
    <row r="83">
      <c r="A83" s="12" t="s">
        <v>83</v>
      </c>
      <c r="B83" s="11">
        <v>1.217519</v>
      </c>
    </row>
    <row r="84">
      <c r="A84" s="12" t="s">
        <v>15</v>
      </c>
      <c r="B84" s="11">
        <v>1.231246</v>
      </c>
    </row>
    <row r="85">
      <c r="A85" s="12" t="s">
        <v>12</v>
      </c>
      <c r="B85" s="11">
        <v>1.258918</v>
      </c>
    </row>
    <row r="86">
      <c r="A86" s="12" t="s">
        <v>45</v>
      </c>
      <c r="B86" s="11">
        <v>1.262251</v>
      </c>
    </row>
    <row r="87">
      <c r="A87" s="12" t="s">
        <v>59</v>
      </c>
      <c r="B87" s="11">
        <v>1.266903</v>
      </c>
    </row>
    <row r="88">
      <c r="A88" s="12" t="s">
        <v>105</v>
      </c>
      <c r="B88" s="11">
        <v>1.282068</v>
      </c>
    </row>
    <row r="89">
      <c r="A89" s="12" t="s">
        <v>63</v>
      </c>
      <c r="B89" s="11">
        <v>1.291862</v>
      </c>
    </row>
    <row r="90">
      <c r="A90" s="12" t="s">
        <v>46</v>
      </c>
      <c r="B90" s="11">
        <v>1.296407</v>
      </c>
    </row>
    <row r="91">
      <c r="A91" s="12" t="s">
        <v>11</v>
      </c>
      <c r="B91" s="11">
        <v>1.379928</v>
      </c>
    </row>
    <row r="92">
      <c r="A92" s="12" t="s">
        <v>42</v>
      </c>
      <c r="B92" s="11">
        <v>1.397477</v>
      </c>
    </row>
    <row r="93">
      <c r="A93" s="12" t="s">
        <v>56</v>
      </c>
      <c r="B93" s="11">
        <v>1.39928</v>
      </c>
    </row>
    <row r="94">
      <c r="A94" s="12" t="s">
        <v>108</v>
      </c>
      <c r="B94" s="11">
        <v>1.40108</v>
      </c>
    </row>
    <row r="95">
      <c r="A95" s="12" t="s">
        <v>140</v>
      </c>
      <c r="B95" s="11">
        <v>1.456945</v>
      </c>
    </row>
    <row r="96">
      <c r="A96" s="12" t="s">
        <v>47</v>
      </c>
      <c r="B96" s="11">
        <v>1.45925</v>
      </c>
    </row>
    <row r="97">
      <c r="A97" s="12" t="s">
        <v>163</v>
      </c>
      <c r="B97" s="11">
        <v>1.462702</v>
      </c>
    </row>
    <row r="98">
      <c r="A98" s="12" t="s">
        <v>48</v>
      </c>
      <c r="B98" s="11">
        <v>1.476994</v>
      </c>
    </row>
    <row r="99">
      <c r="A99" s="12" t="s">
        <v>154</v>
      </c>
      <c r="B99" s="11">
        <v>1.486635</v>
      </c>
    </row>
    <row r="100">
      <c r="A100" s="12" t="s">
        <v>51</v>
      </c>
      <c r="B100" s="11">
        <v>1.490587</v>
      </c>
    </row>
    <row r="101">
      <c r="A101" s="12" t="s">
        <v>65</v>
      </c>
      <c r="B101" s="11">
        <v>1.490587</v>
      </c>
    </row>
    <row r="102">
      <c r="A102" s="12" t="s">
        <v>40</v>
      </c>
      <c r="B102" s="11">
        <v>1.516298</v>
      </c>
    </row>
    <row r="103">
      <c r="A103" s="12" t="s">
        <v>64</v>
      </c>
      <c r="B103" s="11">
        <v>1.544848</v>
      </c>
    </row>
    <row r="104">
      <c r="A104" s="12" t="s">
        <v>141</v>
      </c>
      <c r="B104" s="11">
        <v>1.556769</v>
      </c>
    </row>
    <row r="105">
      <c r="A105" s="12" t="s">
        <v>147</v>
      </c>
      <c r="B105" s="11">
        <v>1.597267</v>
      </c>
    </row>
    <row r="106">
      <c r="A106" s="12" t="s">
        <v>149</v>
      </c>
      <c r="B106" s="11">
        <v>1.622841</v>
      </c>
    </row>
    <row r="107">
      <c r="A107" s="12" t="s">
        <v>54</v>
      </c>
      <c r="B107" s="11">
        <v>1.629559</v>
      </c>
    </row>
    <row r="108">
      <c r="A108" s="12" t="s">
        <v>142</v>
      </c>
      <c r="B108" s="11">
        <v>1.646488</v>
      </c>
    </row>
    <row r="109">
      <c r="A109" s="12" t="s">
        <v>137</v>
      </c>
      <c r="B109" s="11">
        <v>1.666274</v>
      </c>
    </row>
    <row r="110">
      <c r="A110" s="12" t="s">
        <v>153</v>
      </c>
      <c r="B110" s="11">
        <v>1.787915</v>
      </c>
    </row>
    <row r="111">
      <c r="A111" s="12" t="s">
        <v>70</v>
      </c>
      <c r="B111" s="11">
        <v>1.81497</v>
      </c>
    </row>
    <row r="112">
      <c r="A112" s="12" t="s">
        <v>41</v>
      </c>
      <c r="B112" s="11">
        <v>1.835687</v>
      </c>
    </row>
    <row r="113">
      <c r="A113" s="12" t="s">
        <v>55</v>
      </c>
      <c r="B113" s="11">
        <v>1.838889</v>
      </c>
    </row>
    <row r="114">
      <c r="A114" s="12" t="s">
        <v>155</v>
      </c>
      <c r="B114" s="11">
        <v>1.846186</v>
      </c>
    </row>
    <row r="115">
      <c r="A115" s="12" t="s">
        <v>150</v>
      </c>
      <c r="B115" s="11">
        <v>1.853001</v>
      </c>
    </row>
    <row r="116">
      <c r="A116" s="12" t="s">
        <v>57</v>
      </c>
      <c r="B116" s="11">
        <v>1.859339</v>
      </c>
    </row>
    <row r="117">
      <c r="A117" s="12" t="s">
        <v>39</v>
      </c>
      <c r="B117" s="11">
        <v>1.862049</v>
      </c>
    </row>
    <row r="118">
      <c r="A118" s="12" t="s">
        <v>52</v>
      </c>
      <c r="B118" s="11">
        <v>1.884479</v>
      </c>
    </row>
    <row r="119">
      <c r="A119" s="12" t="s">
        <v>53</v>
      </c>
      <c r="B119" s="11">
        <v>1.930733</v>
      </c>
    </row>
    <row r="120">
      <c r="A120" s="12" t="s">
        <v>50</v>
      </c>
      <c r="B120" s="11">
        <v>1.945475</v>
      </c>
    </row>
    <row r="121">
      <c r="A121" s="12" t="s">
        <v>139</v>
      </c>
      <c r="B121" s="11">
        <v>1.954525</v>
      </c>
    </row>
    <row r="122">
      <c r="A122" s="12" t="s">
        <v>146</v>
      </c>
      <c r="B122" s="11">
        <v>1.956674</v>
      </c>
    </row>
    <row r="123">
      <c r="A123" s="12" t="s">
        <v>43</v>
      </c>
      <c r="B123" s="11">
        <v>1.962677</v>
      </c>
    </row>
    <row r="124">
      <c r="A124" s="12" t="s">
        <v>49</v>
      </c>
      <c r="B124" s="11">
        <v>1.97548</v>
      </c>
    </row>
    <row r="125">
      <c r="A125" s="12" t="s">
        <v>44</v>
      </c>
      <c r="B125" s="11">
        <v>2.005455</v>
      </c>
    </row>
    <row r="126">
      <c r="A126" s="12" t="s">
        <v>152</v>
      </c>
      <c r="B126" s="11">
        <v>2.011313</v>
      </c>
    </row>
    <row r="127">
      <c r="A127" s="12" t="s">
        <v>148</v>
      </c>
      <c r="B127" s="11">
        <v>2.015903</v>
      </c>
    </row>
    <row r="128">
      <c r="A128" s="12" t="s">
        <v>151</v>
      </c>
      <c r="B128" s="11">
        <v>2.11914</v>
      </c>
    </row>
    <row r="129">
      <c r="A129" s="12" t="s">
        <v>175</v>
      </c>
      <c r="B129" s="11">
        <v>2.515498</v>
      </c>
    </row>
    <row r="130">
      <c r="A130" s="12" t="s">
        <v>174</v>
      </c>
      <c r="B130" s="11">
        <v>4.381397</v>
      </c>
    </row>
    <row r="131">
      <c r="A131" s="12" t="s">
        <v>161</v>
      </c>
      <c r="B131" s="11">
        <v>4.518868</v>
      </c>
    </row>
    <row r="132">
      <c r="A132" s="12" t="s">
        <v>157</v>
      </c>
      <c r="B132" s="11">
        <v>5.020462</v>
      </c>
    </row>
    <row r="133">
      <c r="A133" s="12" t="s">
        <v>104</v>
      </c>
      <c r="B133" s="11">
        <v>5.186926</v>
      </c>
    </row>
    <row r="134">
      <c r="A134" s="12" t="s">
        <v>156</v>
      </c>
      <c r="B134" s="11">
        <v>5.230486</v>
      </c>
    </row>
    <row r="135">
      <c r="A135" s="12" t="s">
        <v>162</v>
      </c>
      <c r="B135" s="11">
        <v>5.692838</v>
      </c>
    </row>
    <row r="136">
      <c r="A136" s="12" t="s">
        <v>10</v>
      </c>
      <c r="B136" s="11">
        <v>5.790459</v>
      </c>
    </row>
    <row r="137">
      <c r="A137" s="12" t="s">
        <v>58</v>
      </c>
      <c r="B137" s="11">
        <v>6.599338</v>
      </c>
    </row>
    <row r="138">
      <c r="A138" s="12" t="s">
        <v>101</v>
      </c>
      <c r="B138" s="11">
        <v>7.852099</v>
      </c>
    </row>
    <row r="139">
      <c r="A139" s="12" t="s">
        <v>16</v>
      </c>
      <c r="B139" s="11">
        <v>9.153867</v>
      </c>
    </row>
    <row r="140">
      <c r="A140" s="12" t="s">
        <v>176</v>
      </c>
      <c r="B140" s="11">
        <v>9.817665</v>
      </c>
    </row>
    <row r="141">
      <c r="A141" s="12" t="s">
        <v>169</v>
      </c>
      <c r="B141" s="11">
        <v>10.24695</v>
      </c>
    </row>
    <row r="142">
      <c r="A142" s="12" t="s">
        <v>177</v>
      </c>
      <c r="B142" s="11">
        <v>10.24695</v>
      </c>
    </row>
    <row r="143">
      <c r="A143" s="12" t="s">
        <v>178</v>
      </c>
      <c r="B143" s="11">
        <v>10.24695</v>
      </c>
    </row>
    <row r="144">
      <c r="A144" s="8"/>
    </row>
    <row r="145">
      <c r="A145" s="8"/>
    </row>
    <row r="146">
      <c r="A146" s="8"/>
    </row>
    <row r="147">
      <c r="A147" s="8"/>
    </row>
    <row r="148">
      <c r="A148" s="8"/>
    </row>
    <row r="149">
      <c r="A149" s="8"/>
    </row>
    <row r="150">
      <c r="A150" s="8"/>
    </row>
    <row r="151">
      <c r="A151" s="8"/>
    </row>
    <row r="152">
      <c r="A152" s="8"/>
    </row>
    <row r="153">
      <c r="A153" s="8"/>
    </row>
    <row r="154">
      <c r="A154" s="8"/>
    </row>
    <row r="155">
      <c r="A155" s="8"/>
    </row>
    <row r="156">
      <c r="A156" s="8"/>
    </row>
    <row r="157">
      <c r="A157" s="8"/>
    </row>
    <row r="158">
      <c r="A158" s="8"/>
    </row>
    <row r="159">
      <c r="A159" s="8"/>
    </row>
    <row r="160">
      <c r="A160" s="8"/>
    </row>
    <row r="161">
      <c r="A161" s="8"/>
    </row>
    <row r="162">
      <c r="A162" s="8"/>
    </row>
    <row r="163">
      <c r="A163" s="8"/>
    </row>
    <row r="164">
      <c r="A164" s="8"/>
    </row>
    <row r="165">
      <c r="A165" s="8"/>
    </row>
    <row r="166">
      <c r="A166" s="8"/>
    </row>
    <row r="167">
      <c r="A167" s="8"/>
    </row>
    <row r="168">
      <c r="A168" s="8"/>
    </row>
    <row r="169">
      <c r="A169" s="8"/>
    </row>
    <row r="170">
      <c r="A170" s="8"/>
    </row>
    <row r="171">
      <c r="A171" s="8"/>
    </row>
    <row r="172">
      <c r="A172" s="8"/>
    </row>
    <row r="173">
      <c r="A173" s="8"/>
    </row>
    <row r="174">
      <c r="A174" s="8"/>
    </row>
    <row r="175">
      <c r="A175" s="8"/>
    </row>
    <row r="176">
      <c r="A176" s="8"/>
    </row>
    <row r="177">
      <c r="A177" s="8"/>
    </row>
    <row r="178">
      <c r="A178" s="8"/>
    </row>
    <row r="179">
      <c r="A179" s="8"/>
    </row>
    <row r="180">
      <c r="A180" s="8"/>
    </row>
    <row r="181">
      <c r="A181" s="8"/>
    </row>
    <row r="182">
      <c r="A182" s="8"/>
    </row>
    <row r="183">
      <c r="A183" s="8"/>
    </row>
    <row r="184">
      <c r="A184" s="8"/>
    </row>
    <row r="185">
      <c r="A185" s="8"/>
    </row>
    <row r="186">
      <c r="A186" s="8"/>
    </row>
    <row r="187">
      <c r="A187" s="8"/>
    </row>
    <row r="188">
      <c r="A188" s="8"/>
    </row>
    <row r="189">
      <c r="A189" s="8"/>
    </row>
    <row r="190">
      <c r="A190" s="8"/>
    </row>
    <row r="191">
      <c r="A191" s="8"/>
    </row>
    <row r="192">
      <c r="A192" s="8"/>
    </row>
    <row r="193">
      <c r="A193" s="8"/>
    </row>
    <row r="194">
      <c r="A194" s="8"/>
    </row>
    <row r="195">
      <c r="A195" s="8"/>
    </row>
    <row r="196">
      <c r="A196" s="8"/>
    </row>
    <row r="197">
      <c r="A197" s="8"/>
    </row>
    <row r="198">
      <c r="A198" s="8"/>
    </row>
    <row r="199">
      <c r="A199" s="8"/>
    </row>
    <row r="200">
      <c r="A200" s="8"/>
    </row>
    <row r="201">
      <c r="A201" s="8"/>
    </row>
    <row r="202">
      <c r="A202" s="8"/>
    </row>
    <row r="203">
      <c r="A203" s="8"/>
    </row>
    <row r="204">
      <c r="A204" s="8"/>
    </row>
    <row r="205">
      <c r="A205" s="8"/>
    </row>
    <row r="206">
      <c r="A206" s="8"/>
    </row>
    <row r="207">
      <c r="A207" s="8"/>
    </row>
    <row r="208">
      <c r="A208" s="8"/>
    </row>
    <row r="209">
      <c r="A209" s="8"/>
    </row>
    <row r="210">
      <c r="A210" s="8"/>
    </row>
    <row r="211">
      <c r="A211" s="8"/>
    </row>
    <row r="212">
      <c r="A212" s="8"/>
    </row>
    <row r="213">
      <c r="A213" s="8"/>
    </row>
    <row r="214">
      <c r="A214" s="8"/>
    </row>
    <row r="215">
      <c r="A215" s="8"/>
    </row>
    <row r="216">
      <c r="A216" s="8"/>
    </row>
    <row r="217">
      <c r="A217" s="8"/>
    </row>
    <row r="218">
      <c r="A218" s="8"/>
    </row>
    <row r="219">
      <c r="A219" s="8"/>
    </row>
    <row r="220">
      <c r="A220" s="8"/>
    </row>
    <row r="221">
      <c r="A221" s="8"/>
    </row>
    <row r="222">
      <c r="A222" s="8"/>
    </row>
    <row r="223">
      <c r="A223" s="8"/>
    </row>
    <row r="224">
      <c r="A224" s="8"/>
    </row>
    <row r="225">
      <c r="A225" s="8"/>
    </row>
    <row r="226">
      <c r="A226" s="8"/>
    </row>
    <row r="227">
      <c r="A227" s="8"/>
    </row>
    <row r="228">
      <c r="A228" s="8"/>
    </row>
    <row r="229">
      <c r="A229" s="8"/>
    </row>
    <row r="230">
      <c r="A230" s="8"/>
    </row>
    <row r="231">
      <c r="A231" s="8"/>
    </row>
    <row r="232">
      <c r="A232" s="8"/>
    </row>
    <row r="233">
      <c r="A233" s="8"/>
    </row>
    <row r="234">
      <c r="A234" s="8"/>
    </row>
    <row r="235">
      <c r="A235" s="8"/>
    </row>
    <row r="236">
      <c r="A236" s="8"/>
    </row>
    <row r="237">
      <c r="A237" s="8"/>
    </row>
    <row r="238">
      <c r="A238" s="8"/>
    </row>
    <row r="239">
      <c r="A239" s="8"/>
    </row>
    <row r="240">
      <c r="A240" s="8"/>
    </row>
    <row r="241">
      <c r="A241" s="8"/>
    </row>
    <row r="242">
      <c r="A242" s="8"/>
    </row>
    <row r="243">
      <c r="A243" s="8"/>
    </row>
    <row r="244">
      <c r="A244" s="8"/>
    </row>
    <row r="245">
      <c r="A245" s="8"/>
    </row>
    <row r="246">
      <c r="A246" s="8"/>
    </row>
    <row r="247">
      <c r="A247" s="8"/>
    </row>
    <row r="248">
      <c r="A248" s="8"/>
    </row>
    <row r="249">
      <c r="A249" s="8"/>
    </row>
    <row r="250">
      <c r="A250" s="8"/>
    </row>
    <row r="251">
      <c r="A251" s="8"/>
    </row>
    <row r="252">
      <c r="A252" s="8"/>
    </row>
    <row r="253">
      <c r="A253" s="8"/>
    </row>
    <row r="254">
      <c r="A254" s="8"/>
    </row>
    <row r="255">
      <c r="A255" s="8"/>
    </row>
    <row r="256">
      <c r="A256" s="8"/>
    </row>
    <row r="257">
      <c r="A257" s="8"/>
    </row>
    <row r="258">
      <c r="A258" s="8"/>
    </row>
    <row r="259">
      <c r="A259" s="8"/>
    </row>
    <row r="260">
      <c r="A260" s="8"/>
    </row>
    <row r="261">
      <c r="A261" s="8"/>
    </row>
    <row r="262">
      <c r="A262" s="8"/>
    </row>
    <row r="263">
      <c r="A263" s="8"/>
    </row>
    <row r="264">
      <c r="A264" s="8"/>
    </row>
    <row r="265">
      <c r="A265" s="8"/>
    </row>
    <row r="266">
      <c r="A266" s="8"/>
    </row>
    <row r="267">
      <c r="A267" s="8"/>
    </row>
    <row r="268">
      <c r="A268" s="8"/>
    </row>
    <row r="269">
      <c r="A269" s="8"/>
    </row>
    <row r="270">
      <c r="A270" s="8"/>
    </row>
    <row r="271">
      <c r="A271" s="8"/>
    </row>
    <row r="272">
      <c r="A272" s="8"/>
    </row>
    <row r="273">
      <c r="A273" s="8"/>
    </row>
    <row r="274">
      <c r="A274" s="8"/>
    </row>
    <row r="275">
      <c r="A275" s="8"/>
    </row>
    <row r="276">
      <c r="A276" s="8"/>
    </row>
    <row r="277">
      <c r="A277" s="8"/>
    </row>
    <row r="278">
      <c r="A278" s="8"/>
    </row>
    <row r="279">
      <c r="A279" s="8"/>
    </row>
    <row r="280">
      <c r="A280" s="8"/>
    </row>
    <row r="281">
      <c r="A281" s="8"/>
    </row>
    <row r="282">
      <c r="A282" s="8"/>
    </row>
    <row r="283">
      <c r="A283" s="8"/>
    </row>
    <row r="284">
      <c r="A284" s="8"/>
    </row>
    <row r="285">
      <c r="A285" s="8"/>
    </row>
    <row r="286">
      <c r="A286" s="8"/>
    </row>
    <row r="287">
      <c r="A287" s="8"/>
    </row>
    <row r="288">
      <c r="A288" s="8"/>
    </row>
    <row r="289">
      <c r="A289" s="8"/>
    </row>
    <row r="290">
      <c r="A290" s="8"/>
    </row>
    <row r="291">
      <c r="A291" s="8"/>
    </row>
    <row r="292">
      <c r="A292" s="8"/>
    </row>
    <row r="293">
      <c r="A293" s="8"/>
    </row>
    <row r="294">
      <c r="A294" s="8"/>
    </row>
    <row r="295">
      <c r="A295" s="8"/>
    </row>
    <row r="296">
      <c r="A296" s="8"/>
    </row>
    <row r="297">
      <c r="A297" s="8"/>
    </row>
    <row r="298">
      <c r="A298" s="8"/>
    </row>
    <row r="299">
      <c r="A299" s="8"/>
    </row>
    <row r="300">
      <c r="A300" s="8"/>
    </row>
    <row r="301">
      <c r="A301" s="8"/>
    </row>
    <row r="302">
      <c r="A302" s="8"/>
    </row>
    <row r="303">
      <c r="A303" s="8"/>
    </row>
    <row r="304">
      <c r="A304" s="8"/>
    </row>
    <row r="305">
      <c r="A305" s="8"/>
    </row>
    <row r="306">
      <c r="A306" s="8"/>
    </row>
    <row r="307">
      <c r="A307" s="8"/>
    </row>
    <row r="308">
      <c r="A308" s="8"/>
    </row>
    <row r="309">
      <c r="A309" s="8"/>
    </row>
    <row r="310">
      <c r="A310" s="8"/>
    </row>
    <row r="311">
      <c r="A311" s="8"/>
    </row>
    <row r="312">
      <c r="A312" s="8"/>
    </row>
    <row r="313">
      <c r="A313" s="8"/>
    </row>
    <row r="314">
      <c r="A314" s="8"/>
    </row>
    <row r="315">
      <c r="A315" s="8"/>
    </row>
    <row r="316">
      <c r="A316" s="8"/>
    </row>
    <row r="317">
      <c r="A317" s="8"/>
    </row>
    <row r="318">
      <c r="A318" s="8"/>
    </row>
    <row r="319">
      <c r="A319" s="8"/>
    </row>
    <row r="320">
      <c r="A320" s="8"/>
    </row>
    <row r="321">
      <c r="A321" s="8"/>
    </row>
    <row r="322">
      <c r="A322" s="8"/>
    </row>
    <row r="323">
      <c r="A323" s="8"/>
    </row>
    <row r="324">
      <c r="A324" s="8"/>
    </row>
    <row r="325">
      <c r="A325" s="8"/>
    </row>
    <row r="326">
      <c r="A326" s="8"/>
    </row>
    <row r="327">
      <c r="A327" s="8"/>
    </row>
    <row r="328">
      <c r="A328" s="8"/>
    </row>
    <row r="329">
      <c r="A329" s="8"/>
    </row>
    <row r="330">
      <c r="A330" s="8"/>
    </row>
    <row r="331">
      <c r="A331" s="8"/>
    </row>
    <row r="332">
      <c r="A332" s="8"/>
    </row>
    <row r="333">
      <c r="A333" s="8"/>
    </row>
    <row r="334">
      <c r="A334" s="8"/>
    </row>
    <row r="335">
      <c r="A335" s="8"/>
    </row>
    <row r="336">
      <c r="A336" s="8"/>
    </row>
    <row r="337">
      <c r="A337" s="8"/>
    </row>
    <row r="338">
      <c r="A338" s="8"/>
    </row>
    <row r="339">
      <c r="A339" s="8"/>
    </row>
    <row r="340">
      <c r="A340" s="8"/>
    </row>
    <row r="341">
      <c r="A341" s="8"/>
    </row>
    <row r="342">
      <c r="A342" s="8"/>
    </row>
    <row r="343">
      <c r="A343" s="8"/>
    </row>
    <row r="344">
      <c r="A344" s="8"/>
    </row>
    <row r="345">
      <c r="A345" s="8"/>
    </row>
    <row r="346">
      <c r="A346" s="8"/>
    </row>
    <row r="347">
      <c r="A347" s="8"/>
    </row>
    <row r="348">
      <c r="A348" s="8"/>
    </row>
    <row r="349">
      <c r="A349" s="8"/>
    </row>
    <row r="350">
      <c r="A350" s="8"/>
    </row>
    <row r="351">
      <c r="A351" s="8"/>
    </row>
    <row r="352">
      <c r="A352" s="8"/>
    </row>
    <row r="353">
      <c r="A353" s="8"/>
    </row>
    <row r="354">
      <c r="A354" s="8"/>
    </row>
    <row r="355">
      <c r="A355" s="8"/>
    </row>
    <row r="356">
      <c r="A356" s="8"/>
    </row>
    <row r="357">
      <c r="A357" s="8"/>
    </row>
    <row r="358">
      <c r="A358" s="8"/>
    </row>
    <row r="359">
      <c r="A359" s="8"/>
    </row>
    <row r="360">
      <c r="A360" s="8"/>
    </row>
    <row r="361">
      <c r="A361" s="8"/>
    </row>
    <row r="362">
      <c r="A362" s="8"/>
    </row>
    <row r="363">
      <c r="A363" s="8"/>
    </row>
    <row r="364">
      <c r="A364" s="8"/>
    </row>
    <row r="365">
      <c r="A365" s="8"/>
    </row>
    <row r="366">
      <c r="A366" s="8"/>
    </row>
    <row r="367">
      <c r="A367" s="8"/>
    </row>
    <row r="368">
      <c r="A368" s="8"/>
    </row>
    <row r="369">
      <c r="A369" s="8"/>
    </row>
    <row r="370">
      <c r="A370" s="8"/>
    </row>
    <row r="371">
      <c r="A371" s="8"/>
    </row>
    <row r="372">
      <c r="A372" s="8"/>
    </row>
    <row r="373">
      <c r="A373" s="8"/>
    </row>
    <row r="374">
      <c r="A374" s="8"/>
    </row>
    <row r="375">
      <c r="A375" s="8"/>
    </row>
    <row r="376">
      <c r="A376" s="8"/>
    </row>
    <row r="377">
      <c r="A377" s="8"/>
    </row>
    <row r="378">
      <c r="A378" s="8"/>
    </row>
    <row r="379">
      <c r="A379" s="8"/>
    </row>
    <row r="380">
      <c r="A380" s="8"/>
    </row>
    <row r="381">
      <c r="A381" s="8"/>
    </row>
    <row r="382">
      <c r="A382" s="8"/>
    </row>
    <row r="383">
      <c r="A383" s="8"/>
    </row>
    <row r="384">
      <c r="A384" s="8"/>
    </row>
    <row r="385">
      <c r="A385" s="8"/>
    </row>
    <row r="386">
      <c r="A386" s="8"/>
    </row>
    <row r="387">
      <c r="A387" s="8"/>
    </row>
    <row r="388">
      <c r="A388" s="8"/>
    </row>
    <row r="389">
      <c r="A389" s="8"/>
    </row>
    <row r="390">
      <c r="A390" s="8"/>
    </row>
    <row r="391">
      <c r="A391" s="8"/>
    </row>
    <row r="392">
      <c r="A392" s="8"/>
    </row>
    <row r="393">
      <c r="A393" s="8"/>
    </row>
    <row r="394">
      <c r="A394" s="8"/>
    </row>
    <row r="395">
      <c r="A395" s="8"/>
    </row>
    <row r="396">
      <c r="A396" s="8"/>
    </row>
    <row r="397">
      <c r="A397" s="8"/>
    </row>
    <row r="398">
      <c r="A398" s="8"/>
    </row>
    <row r="399">
      <c r="A399" s="8"/>
    </row>
    <row r="400">
      <c r="A400" s="8"/>
    </row>
    <row r="401">
      <c r="A401" s="8"/>
    </row>
    <row r="402">
      <c r="A402" s="8"/>
    </row>
    <row r="403">
      <c r="A403" s="8"/>
    </row>
    <row r="404">
      <c r="A404" s="8"/>
    </row>
    <row r="405">
      <c r="A405" s="8"/>
    </row>
    <row r="406">
      <c r="A406" s="8"/>
    </row>
    <row r="407">
      <c r="A407" s="8"/>
    </row>
    <row r="408">
      <c r="A408" s="8"/>
    </row>
    <row r="409">
      <c r="A409" s="8"/>
    </row>
    <row r="410">
      <c r="A410" s="8"/>
    </row>
    <row r="411">
      <c r="A411" s="8"/>
    </row>
    <row r="412">
      <c r="A412" s="8"/>
    </row>
    <row r="413">
      <c r="A413" s="8"/>
    </row>
    <row r="414">
      <c r="A414" s="8"/>
    </row>
    <row r="415">
      <c r="A415" s="8"/>
    </row>
    <row r="416">
      <c r="A416" s="8"/>
    </row>
    <row r="417">
      <c r="A417" s="8"/>
    </row>
    <row r="418">
      <c r="A418" s="8"/>
    </row>
    <row r="419">
      <c r="A419" s="8"/>
    </row>
    <row r="420">
      <c r="A420" s="8"/>
    </row>
    <row r="421">
      <c r="A421" s="8"/>
    </row>
    <row r="422">
      <c r="A422" s="8"/>
    </row>
    <row r="423">
      <c r="A423" s="8"/>
    </row>
    <row r="424">
      <c r="A424" s="8"/>
    </row>
    <row r="425">
      <c r="A425" s="8"/>
    </row>
    <row r="426">
      <c r="A426" s="8"/>
    </row>
    <row r="427">
      <c r="A427" s="8"/>
    </row>
    <row r="428">
      <c r="A428" s="8"/>
    </row>
    <row r="429">
      <c r="A429" s="8"/>
    </row>
    <row r="430">
      <c r="A430" s="8"/>
    </row>
    <row r="431">
      <c r="A431" s="8"/>
    </row>
    <row r="432">
      <c r="A432" s="8"/>
    </row>
    <row r="433">
      <c r="A433" s="8"/>
    </row>
    <row r="434">
      <c r="A434" s="8"/>
    </row>
    <row r="435">
      <c r="A435" s="8"/>
    </row>
    <row r="436">
      <c r="A436" s="8"/>
    </row>
    <row r="437">
      <c r="A437" s="8"/>
    </row>
    <row r="438">
      <c r="A438" s="8"/>
    </row>
    <row r="439">
      <c r="A439" s="8"/>
    </row>
    <row r="440">
      <c r="A440" s="8"/>
    </row>
    <row r="441">
      <c r="A441" s="8"/>
    </row>
    <row r="442">
      <c r="A442" s="8"/>
    </row>
    <row r="443">
      <c r="A443" s="8"/>
    </row>
    <row r="444">
      <c r="A444" s="8"/>
    </row>
    <row r="445">
      <c r="A445" s="8"/>
    </row>
    <row r="446">
      <c r="A446" s="8"/>
    </row>
    <row r="447">
      <c r="A447" s="8"/>
    </row>
    <row r="448">
      <c r="A448" s="8"/>
    </row>
    <row r="449">
      <c r="A449" s="8"/>
    </row>
    <row r="450">
      <c r="A450" s="8"/>
    </row>
    <row r="451">
      <c r="A451" s="8"/>
    </row>
    <row r="452">
      <c r="A452" s="8"/>
    </row>
    <row r="453">
      <c r="A453" s="8"/>
    </row>
    <row r="454">
      <c r="A454" s="8"/>
    </row>
    <row r="455">
      <c r="A455" s="8"/>
    </row>
    <row r="456">
      <c r="A456" s="8"/>
    </row>
    <row r="457">
      <c r="A457" s="8"/>
    </row>
    <row r="458">
      <c r="A458" s="8"/>
    </row>
    <row r="459">
      <c r="A459" s="8"/>
    </row>
    <row r="460">
      <c r="A460" s="8"/>
    </row>
    <row r="461">
      <c r="A461" s="8"/>
    </row>
    <row r="462">
      <c r="A462" s="8"/>
    </row>
    <row r="463">
      <c r="A463" s="8"/>
    </row>
    <row r="464">
      <c r="A464" s="8"/>
    </row>
    <row r="465">
      <c r="A465" s="8"/>
    </row>
    <row r="466">
      <c r="A466" s="8"/>
    </row>
    <row r="467">
      <c r="A467" s="8"/>
    </row>
    <row r="468">
      <c r="A468" s="8"/>
    </row>
    <row r="469">
      <c r="A469" s="8"/>
    </row>
    <row r="470">
      <c r="A470" s="8"/>
    </row>
    <row r="471">
      <c r="A471" s="8"/>
    </row>
    <row r="472">
      <c r="A472" s="8"/>
    </row>
    <row r="473">
      <c r="A473" s="8"/>
    </row>
    <row r="474">
      <c r="A474" s="8"/>
    </row>
    <row r="475">
      <c r="A475" s="8"/>
    </row>
    <row r="476">
      <c r="A476" s="8"/>
    </row>
    <row r="477">
      <c r="A477" s="8"/>
    </row>
    <row r="478">
      <c r="A478" s="8"/>
    </row>
    <row r="479">
      <c r="A479" s="8"/>
    </row>
    <row r="480">
      <c r="A480" s="8"/>
    </row>
    <row r="481">
      <c r="A481" s="8"/>
    </row>
    <row r="482">
      <c r="A482" s="8"/>
    </row>
    <row r="483">
      <c r="A483" s="8"/>
    </row>
    <row r="484">
      <c r="A484" s="8"/>
    </row>
    <row r="485">
      <c r="A485" s="8"/>
    </row>
    <row r="486">
      <c r="A486" s="8"/>
    </row>
    <row r="487">
      <c r="A487" s="8"/>
    </row>
    <row r="488">
      <c r="A488" s="8"/>
    </row>
    <row r="489">
      <c r="A489" s="8"/>
    </row>
    <row r="490">
      <c r="A490" s="8"/>
    </row>
    <row r="491">
      <c r="A491" s="8"/>
    </row>
    <row r="492">
      <c r="A492" s="8"/>
    </row>
    <row r="493">
      <c r="A493" s="8"/>
    </row>
    <row r="494">
      <c r="A494" s="8"/>
    </row>
    <row r="495">
      <c r="A495" s="8"/>
    </row>
    <row r="496">
      <c r="A496" s="8"/>
    </row>
    <row r="497">
      <c r="A497" s="8"/>
    </row>
    <row r="498">
      <c r="A498" s="8"/>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sheetData>
  <autoFilter ref="$A$1:$B$143">
    <sortState ref="A1:B143">
      <sortCondition ref="A1:A143"/>
    </sortState>
  </autoFilter>
  <drawing r:id="rId1"/>
</worksheet>
</file>