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/>
  <mc:AlternateContent xmlns:mc="http://schemas.openxmlformats.org/markup-compatibility/2006">
    <mc:Choice Requires="x15">
      <x15ac:absPath xmlns:x15ac="http://schemas.microsoft.com/office/spreadsheetml/2010/11/ac" url="/Users/ryanshipley/Documents/GitHub/Solar_LoRa_GPS/EAGLE/v23_L70_CMWX/"/>
    </mc:Choice>
  </mc:AlternateContent>
  <xr:revisionPtr revIDLastSave="0" documentId="8_{1AA092B1-7F23-6142-A93C-8A0CE6500665}" xr6:coauthVersionLast="47" xr6:coauthVersionMax="47" xr10:uidLastSave="{00000000-0000-0000-0000-000000000000}"/>
  <bookViews>
    <workbookView xWindow="21580" yWindow="580" windowWidth="27960" windowHeight="221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<sst xmlns="http://schemas.openxmlformats.org/spreadsheetml/2006/main" count="293" uniqueCount="155">
  <si>
    <t>Item #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</si>
  <si>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Designator</t>
    </r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</si>
  <si>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</si>
  <si>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</si>
  <si>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</t>
    </r>
  </si>
  <si>
    <t>Description / Value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</si>
  <si>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 xml:space="preserve">Package/Footprint </t>
    </r>
  </si>
  <si>
    <t>Type</t>
  </si>
  <si>
    <t>Your Instructions / Notes</t>
  </si>
  <si>
    <t>U1</t>
  </si>
  <si>
    <t>SMD</t>
  </si>
  <si>
    <t>U3</t>
  </si>
  <si>
    <t>U5</t>
  </si>
  <si>
    <t>Panasonic</t>
  </si>
  <si>
    <t>Murata</t>
  </si>
  <si>
    <t>C7</t>
  </si>
  <si>
    <t>C1</t>
  </si>
  <si>
    <t>C2</t>
  </si>
  <si>
    <t>C4</t>
  </si>
  <si>
    <t>C9</t>
  </si>
  <si>
    <t>C13</t>
  </si>
  <si>
    <t>C14</t>
  </si>
  <si>
    <t>C17</t>
  </si>
  <si>
    <t>C18</t>
  </si>
  <si>
    <t>IC4</t>
  </si>
  <si>
    <t>J1</t>
  </si>
  <si>
    <t>J3</t>
  </si>
  <si>
    <t>R1</t>
  </si>
  <si>
    <t>R2</t>
  </si>
  <si>
    <t>R3</t>
  </si>
  <si>
    <t>R6</t>
  </si>
  <si>
    <t>R7</t>
  </si>
  <si>
    <t>R8</t>
  </si>
  <si>
    <t>R9</t>
  </si>
  <si>
    <t>R10</t>
  </si>
  <si>
    <t>R11</t>
  </si>
  <si>
    <t>R12</t>
  </si>
  <si>
    <t>U$1</t>
  </si>
  <si>
    <t>U$2</t>
  </si>
  <si>
    <t>U$3</t>
  </si>
  <si>
    <t>U$4</t>
  </si>
  <si>
    <t>U$5</t>
  </si>
  <si>
    <t>U$6</t>
  </si>
  <si>
    <t>U2</t>
  </si>
  <si>
    <t>U4</t>
  </si>
  <si>
    <t>U6</t>
  </si>
  <si>
    <t>0.1 uF</t>
  </si>
  <si>
    <t>1 uF</t>
  </si>
  <si>
    <t>10nF</t>
  </si>
  <si>
    <t>47 uF</t>
  </si>
  <si>
    <t>4.7 uF</t>
  </si>
  <si>
    <t>CAT24M01HU5I-GT3</t>
  </si>
  <si>
    <t>4.7 k</t>
  </si>
  <si>
    <t>10k</t>
  </si>
  <si>
    <t>300 K</t>
  </si>
  <si>
    <t>150 K</t>
  </si>
  <si>
    <t>3M</t>
  </si>
  <si>
    <t>9.1M</t>
  </si>
  <si>
    <t>6.2M</t>
  </si>
  <si>
    <t>1M</t>
  </si>
  <si>
    <t>LPS3015</t>
  </si>
  <si>
    <t>CASTELLATED_7_PIN</t>
  </si>
  <si>
    <t>TYPEABZ</t>
  </si>
  <si>
    <t>TPS22907YZT</t>
  </si>
  <si>
    <t>SPV1050</t>
  </si>
  <si>
    <t>C0201</t>
  </si>
  <si>
    <t>C0603</t>
  </si>
  <si>
    <t>0402-CAP</t>
  </si>
  <si>
    <t>SON50P300X200X55-9N</t>
  </si>
  <si>
    <t>1X01_SMALL</t>
  </si>
  <si>
    <t>R0201</t>
  </si>
  <si>
    <t>LPS_3015</t>
  </si>
  <si>
    <t>XCVR_L70</t>
  </si>
  <si>
    <t>YFP0004-DSBGA</t>
  </si>
  <si>
    <t>(1.455 5.06)</t>
  </si>
  <si>
    <t>R270</t>
  </si>
  <si>
    <t>(24.85 2.65)</t>
  </si>
  <si>
    <t>(5.8 2.46)</t>
  </si>
  <si>
    <t>R180</t>
  </si>
  <si>
    <t>(20.125 2.345)</t>
  </si>
  <si>
    <t>(1.49738125 12.455)</t>
  </si>
  <si>
    <t>(14.8 1.71)</t>
  </si>
  <si>
    <t>(2.05 2.31)</t>
  </si>
  <si>
    <t>(19.35 2.5)</t>
  </si>
  <si>
    <t>(16.55 2.5)</t>
  </si>
  <si>
    <t>(4.048 2.4326)</t>
  </si>
  <si>
    <t>(16.25 15.55)</t>
  </si>
  <si>
    <t>R0</t>
  </si>
  <si>
    <t>(16.25 0.8)</t>
  </si>
  <si>
    <t>(2.05 1)</t>
  </si>
  <si>
    <t>(2.05 1.7)</t>
  </si>
  <si>
    <t>(1.425 6.555)</t>
  </si>
  <si>
    <t>R90</t>
  </si>
  <si>
    <t>(20.78 2.345)</t>
  </si>
  <si>
    <t>(21.445 2.345)</t>
  </si>
  <si>
    <t>(5.8 3.85)</t>
  </si>
  <si>
    <t>(5.8 3.05)</t>
  </si>
  <si>
    <t>(14.59 3.59)</t>
  </si>
  <si>
    <t>(6.05 0.9)</t>
  </si>
  <si>
    <t>(5.8 1.64)</t>
  </si>
  <si>
    <t>(12.2 2.185)</t>
  </si>
  <si>
    <t>(27.8 5.7)</t>
  </si>
  <si>
    <t>(14.35 8.2)</t>
  </si>
  <si>
    <t>MR90</t>
  </si>
  <si>
    <t>(27.8 10.7)</t>
  </si>
  <si>
    <t>(0.4 3.8)</t>
  </si>
  <si>
    <t>(14.05 8.2)</t>
  </si>
  <si>
    <t>MR270</t>
  </si>
  <si>
    <t>(8.236734375 10.15)</t>
  </si>
  <si>
    <t>(20.05 8.9)</t>
  </si>
  <si>
    <t>(22.25 2.6)</t>
  </si>
  <si>
    <t>(8.02 2.39)</t>
  </si>
  <si>
    <t>(17.95 2.6)</t>
  </si>
  <si>
    <t>(23.4 2.6)</t>
  </si>
  <si>
    <t>Position</t>
  </si>
  <si>
    <t>Orientation</t>
  </si>
  <si>
    <t>CMWX1ZZABZ</t>
  </si>
  <si>
    <t>Murata CMWX LoRaWAN STM32 based radio</t>
  </si>
  <si>
    <t>Quectel</t>
  </si>
  <si>
    <t>L70B-M39</t>
  </si>
  <si>
    <t>Low-power GNSS/GPS Receiver</t>
  </si>
  <si>
    <t>Texas Instruments</t>
  </si>
  <si>
    <t>n/a</t>
  </si>
  <si>
    <t>Coilcraft</t>
  </si>
  <si>
    <t>NITINOL_ANTENNA_SHORT</t>
  </si>
  <si>
    <t>ICARUS_V4_FOOTPRINT (CESI)</t>
  </si>
  <si>
    <t>non-standard</t>
  </si>
  <si>
    <t>ICARUS_FULL_RAW (CESI)</t>
  </si>
  <si>
    <t>TPS22907YZTR</t>
  </si>
  <si>
    <t>SPV1050TTR</t>
  </si>
  <si>
    <t>STMicroelectronics</t>
  </si>
  <si>
    <t>LPS3015-223MRC</t>
  </si>
  <si>
    <t>ON Semiconductor</t>
  </si>
  <si>
    <t>TPS7A0333DQNR</t>
  </si>
  <si>
    <t>GRT033R60J104KE01D</t>
  </si>
  <si>
    <t>GRT155R61C105KE01J</t>
  </si>
  <si>
    <t>GRM033R60J105MEA2D</t>
  </si>
  <si>
    <t>GRM188R60J476ME01D</t>
  </si>
  <si>
    <t>GRM035R60G475ME15D</t>
  </si>
  <si>
    <t>GRM033R71A103KA01D</t>
  </si>
  <si>
    <t>CRCW02014K70FKED</t>
  </si>
  <si>
    <t>Vishay-Dale</t>
  </si>
  <si>
    <t>CRCW02013M00FNED</t>
  </si>
  <si>
    <t>CRCW02019M09FNED</t>
  </si>
  <si>
    <t>CRCW02011M00FNED</t>
  </si>
  <si>
    <t>1_PIN</t>
  </si>
  <si>
    <t>ERJ-1GNJ625C</t>
  </si>
  <si>
    <t>TPS22907YZTR / YZTT</t>
  </si>
  <si>
    <t>TPS22907YZT / YSTT</t>
  </si>
  <si>
    <t>CRCW0201300KFNED</t>
  </si>
  <si>
    <t>CRCW0201150KFNED</t>
  </si>
  <si>
    <t>DNP</t>
  </si>
  <si>
    <t>CMWX LoRaWAN Tag v23 Shipley 100 PCS BOM  (Sample Bill of Materials)</t>
  </si>
  <si>
    <t>Do not install</t>
  </si>
  <si>
    <t>CRCW020110K0FNED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</si>
</sst>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C00000"/>
      <name val="Arial"/>
      <family val="2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/>
    <xf numFmtId="0" fontId="8" fillId="0" borderId="1" xfId="0" applyFont="1" applyBorder="1" applyAlignment="1">
      <alignment horizontal="left"/>
    </xf>
    <xf numFmtId="0" fontId="9" fillId="0" borderId="1" xfId="0" applyFont="1" applyBorder="1" applyAlignment="1"/>
    <xf numFmtId="0" fontId="8" fillId="0" borderId="1" xfId="0" applyFont="1" applyBorder="1" applyAlignment="1"/>
    <xf numFmtId="0" fontId="7" fillId="0" borderId="0" xfId="0" applyFont="1">
      <alignment vertical="center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/>
    <xf numFmtId="0" fontId="6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2</xdr:row>
      <xdr:rowOff>156973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0"/>
  <sheetViews>
    <sheetView tabSelected="1" workbookViewId="0">
      <selection activeCell="E23" sqref="E23"/>
    </sheetView>
  </sheetViews>
  <sheetFormatPr baseColWidth="10" defaultColWidth="9" defaultRowHeight="14" x14ac:dyDescent="0.2"/>
  <cols>
    <col min="1" max="1" width="9" style="2"/>
    <col min="2" max="2" width="16.33203125" style="2" customWidth="1"/>
    <col min="3" max="3" width="9" style="6"/>
    <col min="4" max="4" width="21.33203125" style="2" customWidth="1"/>
    <col min="5" max="5" width="29.83203125" style="2" customWidth="1"/>
    <col min="6" max="6" width="41.6640625" style="2" customWidth="1"/>
    <col min="7" max="9" width="20.83203125" style="2" customWidth="1"/>
    <col min="10" max="10" width="13.6640625" style="2" customWidth="1"/>
    <col min="11" max="11" width="35.6640625" style="2" customWidth="1"/>
    <col min="12" max="16384" width="9" style="2"/>
  </cols>
  <sheetData>
    <row r="2" spans="1:11" ht="19.5" customHeight="1" x14ac:dyDescent="0.2">
      <c r="A2" s="26"/>
      <c r="B2" s="26"/>
      <c r="D2" s="25" t="s">
        <v>152</v>
      </c>
      <c r="E2" s="25"/>
      <c r="F2" s="25"/>
    </row>
    <row r="3" spans="1:11" x14ac:dyDescent="0.2">
      <c r="A3" s="26"/>
      <c r="B3" s="26"/>
      <c r="D3" s="25"/>
      <c r="E3" s="25"/>
      <c r="F3" s="25"/>
    </row>
    <row r="4" spans="1:11" x14ac:dyDescent="0.2">
      <c r="D4" s="25"/>
      <c r="E4" s="25"/>
      <c r="F4" s="25"/>
    </row>
    <row r="6" spans="1:11" ht="28.5" customHeight="1" x14ac:dyDescent="0.2">
      <c r="A6" s="3" t="s">
        <v>0</v>
      </c>
      <c r="B6" s="4" t="s">
        <v>1</v>
      </c>
      <c r="C6" s="5" t="s">
        <v>2</v>
      </c>
      <c r="D6" s="3" t="s">
        <v>3</v>
      </c>
      <c r="E6" s="5" t="s">
        <v>4</v>
      </c>
      <c r="F6" s="3" t="s">
        <v>5</v>
      </c>
      <c r="G6" s="4" t="s">
        <v>6</v>
      </c>
      <c r="H6" s="7" t="s">
        <v>114</v>
      </c>
      <c r="I6" s="7" t="s">
        <v>115</v>
      </c>
      <c r="J6" s="7" t="s">
        <v>7</v>
      </c>
      <c r="K6" s="3" t="s">
        <v>8</v>
      </c>
    </row>
    <row r="7" spans="1:11" ht="15" x14ac:dyDescent="0.2">
      <c r="A7" s="8">
        <v>1</v>
      </c>
      <c r="B7" s="18" t="s">
        <v>16</v>
      </c>
      <c r="C7" s="8">
        <v>1</v>
      </c>
      <c r="D7" s="9" t="s">
        <v>14</v>
      </c>
      <c r="E7" s="19" t="s">
        <v>134</v>
      </c>
      <c r="F7" s="18" t="s">
        <v>46</v>
      </c>
      <c r="G7" s="18" t="s">
        <v>65</v>
      </c>
      <c r="H7" s="18" t="s">
        <v>74</v>
      </c>
      <c r="I7" s="18" t="s">
        <v>75</v>
      </c>
      <c r="J7" s="14" t="s">
        <v>10</v>
      </c>
      <c r="K7" s="14"/>
    </row>
    <row r="8" spans="1:11" s="1" customFormat="1" ht="15" x14ac:dyDescent="0.2">
      <c r="A8" s="10">
        <v>2</v>
      </c>
      <c r="B8" s="18" t="s">
        <v>17</v>
      </c>
      <c r="C8" s="10">
        <v>1</v>
      </c>
      <c r="D8" s="11" t="s">
        <v>14</v>
      </c>
      <c r="E8" s="19" t="s">
        <v>136</v>
      </c>
      <c r="F8" s="18" t="s">
        <v>47</v>
      </c>
      <c r="G8" s="18" t="s">
        <v>65</v>
      </c>
      <c r="H8" s="18" t="s">
        <v>76</v>
      </c>
      <c r="I8" s="18" t="s">
        <v>75</v>
      </c>
      <c r="J8" s="12" t="s">
        <v>10</v>
      </c>
      <c r="K8" s="12"/>
    </row>
    <row r="9" spans="1:11" ht="15" x14ac:dyDescent="0.2">
      <c r="A9" s="8">
        <v>3</v>
      </c>
      <c r="B9" s="18" t="s">
        <v>18</v>
      </c>
      <c r="C9" s="8">
        <v>1</v>
      </c>
      <c r="D9" s="9" t="s">
        <v>14</v>
      </c>
      <c r="E9" s="19" t="s">
        <v>139</v>
      </c>
      <c r="F9" s="18" t="s">
        <v>48</v>
      </c>
      <c r="G9" s="18" t="s">
        <v>65</v>
      </c>
      <c r="H9" s="18" t="s">
        <v>77</v>
      </c>
      <c r="I9" s="18" t="s">
        <v>78</v>
      </c>
      <c r="J9" s="14" t="s">
        <v>10</v>
      </c>
      <c r="K9" s="14"/>
    </row>
    <row r="10" spans="1:11" ht="15" x14ac:dyDescent="0.2">
      <c r="A10" s="8">
        <v>4</v>
      </c>
      <c r="B10" s="18" t="s">
        <v>15</v>
      </c>
      <c r="C10" s="8">
        <v>1</v>
      </c>
      <c r="D10" s="9" t="s">
        <v>14</v>
      </c>
      <c r="E10" s="19" t="s">
        <v>134</v>
      </c>
      <c r="F10" s="18" t="s">
        <v>46</v>
      </c>
      <c r="G10" s="18" t="s">
        <v>65</v>
      </c>
      <c r="H10" s="18" t="s">
        <v>79</v>
      </c>
      <c r="I10" s="18" t="s">
        <v>75</v>
      </c>
      <c r="J10" s="14" t="s">
        <v>10</v>
      </c>
      <c r="K10" s="14"/>
    </row>
    <row r="11" spans="1:11" ht="15" x14ac:dyDescent="0.2">
      <c r="A11" s="8">
        <v>5</v>
      </c>
      <c r="B11" s="18" t="s">
        <v>19</v>
      </c>
      <c r="C11" s="8">
        <v>1</v>
      </c>
      <c r="D11" s="9" t="s">
        <v>14</v>
      </c>
      <c r="E11" s="19" t="s">
        <v>136</v>
      </c>
      <c r="F11" s="18" t="s">
        <v>47</v>
      </c>
      <c r="G11" s="18" t="s">
        <v>65</v>
      </c>
      <c r="H11" s="18" t="s">
        <v>80</v>
      </c>
      <c r="I11" s="18" t="s">
        <v>75</v>
      </c>
      <c r="J11" s="14" t="s">
        <v>10</v>
      </c>
      <c r="K11" s="14"/>
    </row>
    <row r="12" spans="1:11" ht="15" x14ac:dyDescent="0.2">
      <c r="A12" s="8">
        <v>6</v>
      </c>
      <c r="B12" s="18" t="s">
        <v>20</v>
      </c>
      <c r="C12" s="8">
        <v>1</v>
      </c>
      <c r="D12" s="9" t="s">
        <v>14</v>
      </c>
      <c r="E12" s="19" t="s">
        <v>137</v>
      </c>
      <c r="F12" s="18" t="s">
        <v>49</v>
      </c>
      <c r="G12" s="18" t="s">
        <v>66</v>
      </c>
      <c r="H12" s="18" t="s">
        <v>81</v>
      </c>
      <c r="I12" s="18" t="s">
        <v>75</v>
      </c>
      <c r="J12" s="14" t="s">
        <v>10</v>
      </c>
      <c r="K12" s="14"/>
    </row>
    <row r="13" spans="1:11" ht="15" x14ac:dyDescent="0.2">
      <c r="A13" s="8">
        <v>7</v>
      </c>
      <c r="B13" s="18" t="s">
        <v>21</v>
      </c>
      <c r="C13" s="8">
        <v>1</v>
      </c>
      <c r="D13" s="9" t="s">
        <v>14</v>
      </c>
      <c r="E13" s="19" t="s">
        <v>138</v>
      </c>
      <c r="F13" s="18" t="s">
        <v>50</v>
      </c>
      <c r="G13" s="18" t="s">
        <v>65</v>
      </c>
      <c r="H13" s="18" t="s">
        <v>82</v>
      </c>
      <c r="I13" s="18" t="s">
        <v>78</v>
      </c>
      <c r="J13" s="14" t="s">
        <v>10</v>
      </c>
      <c r="K13" s="14"/>
    </row>
    <row r="14" spans="1:11" ht="15" x14ac:dyDescent="0.2">
      <c r="A14" s="8">
        <v>8</v>
      </c>
      <c r="B14" s="18" t="s">
        <v>22</v>
      </c>
      <c r="C14" s="8">
        <v>1</v>
      </c>
      <c r="D14" s="9" t="s">
        <v>14</v>
      </c>
      <c r="E14" s="19" t="s">
        <v>135</v>
      </c>
      <c r="F14" s="18" t="s">
        <v>47</v>
      </c>
      <c r="G14" s="18" t="s">
        <v>67</v>
      </c>
      <c r="H14" s="18" t="s">
        <v>83</v>
      </c>
      <c r="I14" s="18" t="s">
        <v>75</v>
      </c>
      <c r="J14" s="14" t="s">
        <v>10</v>
      </c>
      <c r="K14" s="14"/>
    </row>
    <row r="15" spans="1:11" ht="15" x14ac:dyDescent="0.2">
      <c r="A15" s="8">
        <v>9</v>
      </c>
      <c r="B15" s="18" t="s">
        <v>23</v>
      </c>
      <c r="C15" s="8">
        <v>1</v>
      </c>
      <c r="D15" s="9" t="s">
        <v>14</v>
      </c>
      <c r="E15" s="19" t="s">
        <v>135</v>
      </c>
      <c r="F15" s="18" t="s">
        <v>47</v>
      </c>
      <c r="G15" s="18" t="s">
        <v>67</v>
      </c>
      <c r="H15" s="18" t="s">
        <v>84</v>
      </c>
      <c r="I15" s="18" t="s">
        <v>75</v>
      </c>
      <c r="J15" s="14" t="s">
        <v>10</v>
      </c>
      <c r="K15" s="14"/>
    </row>
    <row r="16" spans="1:11" s="1" customFormat="1" ht="15" x14ac:dyDescent="0.2">
      <c r="A16" s="10">
        <v>10</v>
      </c>
      <c r="B16" s="18" t="s">
        <v>24</v>
      </c>
      <c r="C16" s="10">
        <v>1</v>
      </c>
      <c r="D16" s="11" t="s">
        <v>132</v>
      </c>
      <c r="E16" s="20" t="s">
        <v>51</v>
      </c>
      <c r="F16" s="18" t="s">
        <v>51</v>
      </c>
      <c r="G16" s="18" t="s">
        <v>68</v>
      </c>
      <c r="H16" s="18" t="s">
        <v>85</v>
      </c>
      <c r="I16" s="18" t="s">
        <v>75</v>
      </c>
      <c r="J16" s="12" t="s">
        <v>10</v>
      </c>
      <c r="K16" s="12"/>
    </row>
    <row r="17" spans="1:11" s="16" customFormat="1" ht="15" x14ac:dyDescent="0.2">
      <c r="A17" s="17">
        <v>11</v>
      </c>
      <c r="B17" s="15" t="s">
        <v>25</v>
      </c>
      <c r="C17" s="17">
        <v>1</v>
      </c>
      <c r="D17" s="13" t="s">
        <v>122</v>
      </c>
      <c r="E17" s="13" t="s">
        <v>122</v>
      </c>
      <c r="F17" s="15" t="s">
        <v>145</v>
      </c>
      <c r="G17" s="15" t="s">
        <v>69</v>
      </c>
      <c r="H17" s="15" t="s">
        <v>86</v>
      </c>
      <c r="I17" s="15" t="s">
        <v>87</v>
      </c>
      <c r="J17" s="15" t="s">
        <v>151</v>
      </c>
      <c r="K17" s="15" t="s">
        <v>153</v>
      </c>
    </row>
    <row r="18" spans="1:11" s="16" customFormat="1" ht="15" x14ac:dyDescent="0.2">
      <c r="A18" s="17">
        <v>12</v>
      </c>
      <c r="B18" s="15" t="s">
        <v>26</v>
      </c>
      <c r="C18" s="17">
        <v>1</v>
      </c>
      <c r="D18" s="13" t="s">
        <v>122</v>
      </c>
      <c r="E18" s="13" t="s">
        <v>122</v>
      </c>
      <c r="F18" s="15" t="s">
        <v>145</v>
      </c>
      <c r="G18" s="15" t="s">
        <v>69</v>
      </c>
      <c r="H18" s="15" t="s">
        <v>88</v>
      </c>
      <c r="I18" s="15" t="s">
        <v>87</v>
      </c>
      <c r="J18" s="15" t="s">
        <v>151</v>
      </c>
      <c r="K18" s="15" t="s">
        <v>153</v>
      </c>
    </row>
    <row r="19" spans="1:11" ht="15" x14ac:dyDescent="0.2">
      <c r="A19" s="8">
        <v>13</v>
      </c>
      <c r="B19" s="18" t="s">
        <v>27</v>
      </c>
      <c r="C19" s="8">
        <v>1</v>
      </c>
      <c r="D19" s="9" t="s">
        <v>141</v>
      </c>
      <c r="E19" s="9" t="s">
        <v>140</v>
      </c>
      <c r="F19" s="18" t="s">
        <v>52</v>
      </c>
      <c r="G19" s="18" t="s">
        <v>70</v>
      </c>
      <c r="H19" s="18" t="s">
        <v>89</v>
      </c>
      <c r="I19" s="18" t="s">
        <v>78</v>
      </c>
      <c r="J19" s="14" t="s">
        <v>10</v>
      </c>
      <c r="K19" s="14"/>
    </row>
    <row r="20" spans="1:11" ht="15" x14ac:dyDescent="0.2">
      <c r="A20" s="8">
        <v>14</v>
      </c>
      <c r="B20" s="18" t="s">
        <v>28</v>
      </c>
      <c r="C20" s="8">
        <v>1</v>
      </c>
      <c r="D20" s="9" t="s">
        <v>141</v>
      </c>
      <c r="E20" s="19" t="s">
        <v>140</v>
      </c>
      <c r="F20" s="18" t="s">
        <v>52</v>
      </c>
      <c r="G20" s="18" t="s">
        <v>70</v>
      </c>
      <c r="H20" s="18" t="s">
        <v>90</v>
      </c>
      <c r="I20" s="18" t="s">
        <v>78</v>
      </c>
      <c r="J20" s="14" t="s">
        <v>10</v>
      </c>
      <c r="K20" s="14"/>
    </row>
    <row r="21" spans="1:11" ht="15" x14ac:dyDescent="0.2">
      <c r="A21" s="8">
        <v>15</v>
      </c>
      <c r="B21" s="18" t="s">
        <v>29</v>
      </c>
      <c r="C21" s="8">
        <v>1</v>
      </c>
      <c r="D21" s="9" t="s">
        <v>141</v>
      </c>
      <c r="E21" s="24" t="s">
        <v>154</v>
      </c>
      <c r="F21" s="18" t="s">
        <v>53</v>
      </c>
      <c r="G21" s="18" t="s">
        <v>70</v>
      </c>
      <c r="H21" s="18" t="s">
        <v>91</v>
      </c>
      <c r="I21" s="18" t="s">
        <v>92</v>
      </c>
      <c r="J21" s="14" t="s">
        <v>10</v>
      </c>
      <c r="K21" s="14"/>
    </row>
    <row r="22" spans="1:11" s="16" customFormat="1" ht="15" x14ac:dyDescent="0.2">
      <c r="A22" s="17">
        <f>A21+1</f>
        <v>16</v>
      </c>
      <c r="B22" s="15" t="s">
        <v>30</v>
      </c>
      <c r="C22" s="17">
        <v>1</v>
      </c>
      <c r="D22" s="13" t="s">
        <v>141</v>
      </c>
      <c r="E22" s="21" t="s">
        <v>149</v>
      </c>
      <c r="F22" s="15" t="s">
        <v>54</v>
      </c>
      <c r="G22" s="15" t="s">
        <v>70</v>
      </c>
      <c r="H22" s="15" t="s">
        <v>93</v>
      </c>
      <c r="I22" s="15" t="s">
        <v>92</v>
      </c>
      <c r="J22" s="15" t="s">
        <v>151</v>
      </c>
      <c r="K22" s="15" t="s">
        <v>153</v>
      </c>
    </row>
    <row r="23" spans="1:11" s="16" customFormat="1" ht="15" x14ac:dyDescent="0.2">
      <c r="A23" s="17">
        <f t="shared" ref="A23:A40" si="0">A22+1</f>
        <v>17</v>
      </c>
      <c r="B23" s="15" t="s">
        <v>31</v>
      </c>
      <c r="C23" s="17">
        <v>1</v>
      </c>
      <c r="D23" s="13" t="s">
        <v>141</v>
      </c>
      <c r="E23" s="21" t="s">
        <v>150</v>
      </c>
      <c r="F23" s="15" t="s">
        <v>55</v>
      </c>
      <c r="G23" s="15" t="s">
        <v>70</v>
      </c>
      <c r="H23" s="15" t="s">
        <v>94</v>
      </c>
      <c r="I23" s="15" t="s">
        <v>75</v>
      </c>
      <c r="J23" s="15" t="s">
        <v>151</v>
      </c>
      <c r="K23" s="15" t="s">
        <v>153</v>
      </c>
    </row>
    <row r="24" spans="1:11" ht="15" x14ac:dyDescent="0.2">
      <c r="A24" s="8">
        <f t="shared" si="0"/>
        <v>18</v>
      </c>
      <c r="B24" s="18" t="s">
        <v>32</v>
      </c>
      <c r="C24" s="8">
        <v>1</v>
      </c>
      <c r="D24" s="9" t="s">
        <v>141</v>
      </c>
      <c r="E24" s="19" t="s">
        <v>142</v>
      </c>
      <c r="F24" s="18" t="s">
        <v>56</v>
      </c>
      <c r="G24" s="18" t="s">
        <v>70</v>
      </c>
      <c r="H24" s="18" t="s">
        <v>95</v>
      </c>
      <c r="I24" s="18" t="s">
        <v>87</v>
      </c>
      <c r="J24" s="14" t="s">
        <v>10</v>
      </c>
      <c r="K24" s="14"/>
    </row>
    <row r="25" spans="1:11" ht="15" x14ac:dyDescent="0.2">
      <c r="A25" s="8">
        <f t="shared" si="0"/>
        <v>19</v>
      </c>
      <c r="B25" s="18" t="s">
        <v>33</v>
      </c>
      <c r="C25" s="8">
        <v>1</v>
      </c>
      <c r="D25" s="9" t="s">
        <v>141</v>
      </c>
      <c r="E25" s="19" t="s">
        <v>143</v>
      </c>
      <c r="F25" s="18" t="s">
        <v>57</v>
      </c>
      <c r="G25" s="18" t="s">
        <v>70</v>
      </c>
      <c r="H25" s="18" t="s">
        <v>96</v>
      </c>
      <c r="I25" s="18" t="s">
        <v>87</v>
      </c>
      <c r="J25" s="14" t="s">
        <v>10</v>
      </c>
      <c r="K25" s="14"/>
    </row>
    <row r="26" spans="1:11" ht="15" x14ac:dyDescent="0.2">
      <c r="A26" s="8">
        <f t="shared" si="0"/>
        <v>20</v>
      </c>
      <c r="B26" s="18" t="s">
        <v>34</v>
      </c>
      <c r="C26" s="8">
        <v>1</v>
      </c>
      <c r="D26" s="9" t="s">
        <v>13</v>
      </c>
      <c r="E26" s="19" t="s">
        <v>146</v>
      </c>
      <c r="F26" s="18" t="s">
        <v>58</v>
      </c>
      <c r="G26" s="18" t="s">
        <v>70</v>
      </c>
      <c r="H26" s="18" t="s">
        <v>97</v>
      </c>
      <c r="I26" s="18" t="s">
        <v>87</v>
      </c>
      <c r="J26" s="14" t="s">
        <v>10</v>
      </c>
      <c r="K26" s="14"/>
    </row>
    <row r="27" spans="1:11" ht="15" x14ac:dyDescent="0.2">
      <c r="A27" s="8">
        <f t="shared" si="0"/>
        <v>21</v>
      </c>
      <c r="B27" s="18" t="s">
        <v>35</v>
      </c>
      <c r="C27" s="8">
        <v>1</v>
      </c>
      <c r="D27" s="9" t="s">
        <v>141</v>
      </c>
      <c r="E27" s="19" t="s">
        <v>144</v>
      </c>
      <c r="F27" s="18" t="s">
        <v>59</v>
      </c>
      <c r="G27" s="18" t="s">
        <v>70</v>
      </c>
      <c r="H27" s="18" t="s">
        <v>98</v>
      </c>
      <c r="I27" s="18" t="s">
        <v>92</v>
      </c>
      <c r="J27" s="14" t="s">
        <v>10</v>
      </c>
      <c r="K27" s="14"/>
    </row>
    <row r="28" spans="1:11" ht="15" x14ac:dyDescent="0.2">
      <c r="A28" s="8">
        <f t="shared" si="0"/>
        <v>22</v>
      </c>
      <c r="B28" s="18" t="s">
        <v>36</v>
      </c>
      <c r="C28" s="8">
        <v>1</v>
      </c>
      <c r="D28" s="9" t="s">
        <v>141</v>
      </c>
      <c r="E28" s="19" t="s">
        <v>142</v>
      </c>
      <c r="F28" s="18" t="s">
        <v>56</v>
      </c>
      <c r="G28" s="18" t="s">
        <v>70</v>
      </c>
      <c r="H28" s="18" t="s">
        <v>99</v>
      </c>
      <c r="I28" s="18" t="s">
        <v>78</v>
      </c>
      <c r="J28" s="14" t="s">
        <v>10</v>
      </c>
      <c r="K28" s="14"/>
    </row>
    <row r="29" spans="1:11" ht="15" x14ac:dyDescent="0.2">
      <c r="A29" s="8">
        <f t="shared" si="0"/>
        <v>23</v>
      </c>
      <c r="B29" s="18" t="s">
        <v>37</v>
      </c>
      <c r="C29" s="8">
        <v>1</v>
      </c>
      <c r="D29" s="9" t="s">
        <v>123</v>
      </c>
      <c r="E29" s="22" t="s">
        <v>131</v>
      </c>
      <c r="F29" s="18" t="s">
        <v>60</v>
      </c>
      <c r="G29" s="18" t="s">
        <v>71</v>
      </c>
      <c r="H29" s="18" t="s">
        <v>100</v>
      </c>
      <c r="I29" s="18" t="s">
        <v>92</v>
      </c>
      <c r="J29" s="14" t="s">
        <v>10</v>
      </c>
      <c r="K29" s="14"/>
    </row>
    <row r="30" spans="1:11" s="16" customFormat="1" ht="15" x14ac:dyDescent="0.2">
      <c r="A30" s="17">
        <f t="shared" si="0"/>
        <v>24</v>
      </c>
      <c r="B30" s="15" t="s">
        <v>38</v>
      </c>
      <c r="C30" s="17">
        <v>1</v>
      </c>
      <c r="D30" s="13" t="s">
        <v>122</v>
      </c>
      <c r="E30" s="13" t="s">
        <v>122</v>
      </c>
      <c r="F30" s="15" t="s">
        <v>124</v>
      </c>
      <c r="G30" s="15" t="s">
        <v>126</v>
      </c>
      <c r="H30" s="15" t="s">
        <v>101</v>
      </c>
      <c r="I30" s="15" t="s">
        <v>87</v>
      </c>
      <c r="J30" s="15" t="s">
        <v>151</v>
      </c>
      <c r="K30" s="15" t="s">
        <v>153</v>
      </c>
    </row>
    <row r="31" spans="1:11" s="16" customFormat="1" ht="15" x14ac:dyDescent="0.2">
      <c r="A31" s="17">
        <f t="shared" si="0"/>
        <v>25</v>
      </c>
      <c r="B31" s="15" t="s">
        <v>39</v>
      </c>
      <c r="C31" s="17">
        <v>1</v>
      </c>
      <c r="D31" s="13" t="s">
        <v>122</v>
      </c>
      <c r="E31" s="13" t="s">
        <v>122</v>
      </c>
      <c r="F31" s="15" t="s">
        <v>127</v>
      </c>
      <c r="G31" s="15" t="s">
        <v>126</v>
      </c>
      <c r="H31" s="15" t="s">
        <v>102</v>
      </c>
      <c r="I31" s="15" t="s">
        <v>103</v>
      </c>
      <c r="J31" s="15" t="s">
        <v>151</v>
      </c>
      <c r="K31" s="15" t="s">
        <v>153</v>
      </c>
    </row>
    <row r="32" spans="1:11" s="16" customFormat="1" ht="15" x14ac:dyDescent="0.2">
      <c r="A32" s="17">
        <f t="shared" si="0"/>
        <v>26</v>
      </c>
      <c r="B32" s="15" t="s">
        <v>40</v>
      </c>
      <c r="C32" s="17">
        <v>1</v>
      </c>
      <c r="D32" s="13" t="s">
        <v>122</v>
      </c>
      <c r="E32" s="13" t="s">
        <v>122</v>
      </c>
      <c r="F32" s="15" t="s">
        <v>124</v>
      </c>
      <c r="G32" s="15" t="s">
        <v>126</v>
      </c>
      <c r="H32" s="15" t="s">
        <v>104</v>
      </c>
      <c r="I32" s="15" t="s">
        <v>78</v>
      </c>
      <c r="J32" s="15" t="s">
        <v>151</v>
      </c>
      <c r="K32" s="15" t="s">
        <v>153</v>
      </c>
    </row>
    <row r="33" spans="1:11" s="16" customFormat="1" ht="15" x14ac:dyDescent="0.2">
      <c r="A33" s="17">
        <f t="shared" si="0"/>
        <v>27</v>
      </c>
      <c r="B33" s="15" t="s">
        <v>41</v>
      </c>
      <c r="C33" s="17">
        <v>1</v>
      </c>
      <c r="D33" s="13" t="s">
        <v>122</v>
      </c>
      <c r="E33" s="13" t="s">
        <v>122</v>
      </c>
      <c r="F33" s="15" t="s">
        <v>61</v>
      </c>
      <c r="G33" s="15" t="s">
        <v>61</v>
      </c>
      <c r="H33" s="15" t="s">
        <v>105</v>
      </c>
      <c r="I33" s="15" t="s">
        <v>87</v>
      </c>
      <c r="J33" s="15" t="s">
        <v>151</v>
      </c>
      <c r="K33" s="15" t="s">
        <v>153</v>
      </c>
    </row>
    <row r="34" spans="1:11" s="16" customFormat="1" ht="15" x14ac:dyDescent="0.2">
      <c r="A34" s="17">
        <f t="shared" si="0"/>
        <v>28</v>
      </c>
      <c r="B34" s="15" t="s">
        <v>42</v>
      </c>
      <c r="C34" s="17">
        <v>1</v>
      </c>
      <c r="D34" s="13" t="s">
        <v>122</v>
      </c>
      <c r="E34" s="13" t="s">
        <v>122</v>
      </c>
      <c r="F34" s="15" t="s">
        <v>125</v>
      </c>
      <c r="G34" s="15" t="s">
        <v>126</v>
      </c>
      <c r="H34" s="15" t="s">
        <v>106</v>
      </c>
      <c r="I34" s="15" t="s">
        <v>107</v>
      </c>
      <c r="J34" s="15" t="s">
        <v>151</v>
      </c>
      <c r="K34" s="15" t="s">
        <v>153</v>
      </c>
    </row>
    <row r="35" spans="1:11" ht="15" x14ac:dyDescent="0.2">
      <c r="A35" s="8">
        <f t="shared" si="0"/>
        <v>29</v>
      </c>
      <c r="B35" s="18" t="s">
        <v>9</v>
      </c>
      <c r="C35" s="8">
        <v>1</v>
      </c>
      <c r="D35" s="9" t="s">
        <v>14</v>
      </c>
      <c r="E35" s="9" t="s">
        <v>116</v>
      </c>
      <c r="F35" s="18" t="s">
        <v>117</v>
      </c>
      <c r="G35" s="18" t="s">
        <v>62</v>
      </c>
      <c r="H35" s="18" t="s">
        <v>108</v>
      </c>
      <c r="I35" s="18" t="s">
        <v>87</v>
      </c>
      <c r="J35" s="14" t="s">
        <v>10</v>
      </c>
      <c r="K35" s="14"/>
    </row>
    <row r="36" spans="1:11" ht="15" x14ac:dyDescent="0.2">
      <c r="A36" s="8">
        <f t="shared" si="0"/>
        <v>30</v>
      </c>
      <c r="B36" s="18" t="s">
        <v>43</v>
      </c>
      <c r="C36" s="8">
        <v>1</v>
      </c>
      <c r="D36" s="9" t="s">
        <v>118</v>
      </c>
      <c r="E36" s="9" t="s">
        <v>119</v>
      </c>
      <c r="F36" s="18" t="s">
        <v>120</v>
      </c>
      <c r="G36" s="18" t="s">
        <v>72</v>
      </c>
      <c r="H36" s="18" t="s">
        <v>109</v>
      </c>
      <c r="I36" s="18" t="s">
        <v>92</v>
      </c>
      <c r="J36" s="14" t="s">
        <v>10</v>
      </c>
      <c r="K36" s="14"/>
    </row>
    <row r="37" spans="1:11" ht="15" x14ac:dyDescent="0.2">
      <c r="A37" s="8">
        <f t="shared" si="0"/>
        <v>31</v>
      </c>
      <c r="B37" s="18" t="s">
        <v>11</v>
      </c>
      <c r="C37" s="8">
        <v>1</v>
      </c>
      <c r="D37" s="9" t="s">
        <v>121</v>
      </c>
      <c r="E37" s="9" t="s">
        <v>128</v>
      </c>
      <c r="F37" s="18" t="s">
        <v>63</v>
      </c>
      <c r="G37" s="18" t="s">
        <v>73</v>
      </c>
      <c r="H37" s="18" t="s">
        <v>110</v>
      </c>
      <c r="I37" s="18" t="s">
        <v>75</v>
      </c>
      <c r="J37" s="14" t="s">
        <v>10</v>
      </c>
      <c r="K37" s="14"/>
    </row>
    <row r="38" spans="1:11" ht="15" x14ac:dyDescent="0.2">
      <c r="A38" s="8">
        <f t="shared" si="0"/>
        <v>32</v>
      </c>
      <c r="B38" s="18" t="s">
        <v>44</v>
      </c>
      <c r="C38" s="23">
        <v>1</v>
      </c>
      <c r="D38" s="19" t="s">
        <v>130</v>
      </c>
      <c r="E38" s="19" t="s">
        <v>129</v>
      </c>
      <c r="F38" s="18" t="s">
        <v>64</v>
      </c>
      <c r="G38" s="18" t="s">
        <v>64</v>
      </c>
      <c r="H38" s="18" t="s">
        <v>111</v>
      </c>
      <c r="I38" s="18" t="s">
        <v>87</v>
      </c>
      <c r="J38" s="14" t="s">
        <v>10</v>
      </c>
      <c r="K38" s="19"/>
    </row>
    <row r="39" spans="1:11" ht="15" x14ac:dyDescent="0.2">
      <c r="A39" s="8">
        <f t="shared" si="0"/>
        <v>33</v>
      </c>
      <c r="B39" s="18" t="s">
        <v>12</v>
      </c>
      <c r="C39" s="23">
        <v>1</v>
      </c>
      <c r="D39" s="19" t="s">
        <v>121</v>
      </c>
      <c r="E39" s="20" t="s">
        <v>133</v>
      </c>
      <c r="F39" s="20" t="s">
        <v>133</v>
      </c>
      <c r="G39" s="20" t="s">
        <v>133</v>
      </c>
      <c r="H39" s="18" t="s">
        <v>112</v>
      </c>
      <c r="I39" s="18" t="s">
        <v>75</v>
      </c>
      <c r="J39" s="14" t="s">
        <v>10</v>
      </c>
      <c r="K39" s="19"/>
    </row>
    <row r="40" spans="1:11" ht="15" x14ac:dyDescent="0.2">
      <c r="A40" s="8">
        <f t="shared" si="0"/>
        <v>34</v>
      </c>
      <c r="B40" s="18" t="s">
        <v>45</v>
      </c>
      <c r="C40" s="23">
        <v>1</v>
      </c>
      <c r="D40" s="9" t="s">
        <v>121</v>
      </c>
      <c r="E40" s="9" t="s">
        <v>147</v>
      </c>
      <c r="F40" s="18" t="s">
        <v>148</v>
      </c>
      <c r="G40" s="18" t="s">
        <v>73</v>
      </c>
      <c r="H40" s="18" t="s">
        <v>113</v>
      </c>
      <c r="I40" s="18" t="s">
        <v>78</v>
      </c>
      <c r="J40" s="14" t="s">
        <v>10</v>
      </c>
      <c r="K40" s="19"/>
    </row>
  </sheetData>
  <mergeCells count="2">
    <mergeCell ref="D2:F4"/>
    <mergeCell ref="A2:B3"/>
  </mergeCells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Shipley</cp:lastModifiedBy>
  <dcterms:created xsi:type="dcterms:W3CDTF">2006-09-13T11:21:00Z</dcterms:created>
  <dcterms:modified xsi:type="dcterms:W3CDTF">2021-08-09T10:07:44Z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