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EAGLE/v24_CMWX_L70_MAX/CAMOutputs/Assembly/"/>
    </mc:Choice>
  </mc:AlternateContent>
  <xr:revisionPtr revIDLastSave="0" documentId="8_{42E14382-48AD-C64E-B980-40C4308C41C1}" xr6:coauthVersionLast="47" xr6:coauthVersionMax="47" xr10:uidLastSave="{00000000-0000-0000-0000-000000000000}"/>
  <bookViews>
    <workbookView xWindow="8320" yWindow="500" windowWidth="34900" windowHeight="22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<sst xmlns="http://schemas.openxmlformats.org/spreadsheetml/2006/main" count="227" uniqueCount="105">
  <si>
    <t>Item #</t>
  </si>
  <si>
    <t>Manufacturer</t>
  </si>
  <si>
    <t>Description / Value</t>
  </si>
  <si>
    <t>Type</t>
  </si>
  <si>
    <t>U1</t>
  </si>
  <si>
    <t>SMD</t>
  </si>
  <si>
    <t>U3</t>
  </si>
  <si>
    <t>U5</t>
  </si>
  <si>
    <t>Murata</t>
  </si>
  <si>
    <t>C7</t>
  </si>
  <si>
    <t>C1</t>
  </si>
  <si>
    <t>C2</t>
  </si>
  <si>
    <t>C4</t>
  </si>
  <si>
    <t>R1</t>
  </si>
  <si>
    <t>R2</t>
  </si>
  <si>
    <t>R3</t>
  </si>
  <si>
    <t>U2</t>
  </si>
  <si>
    <t>U4</t>
  </si>
  <si>
    <t>U6</t>
  </si>
  <si>
    <t>0.1 uF</t>
  </si>
  <si>
    <t>1 uF</t>
  </si>
  <si>
    <t>4.7 k</t>
  </si>
  <si>
    <t>10k</t>
  </si>
  <si>
    <t>TYPEABZ</t>
  </si>
  <si>
    <t>TPS22907YZT</t>
  </si>
  <si>
    <t>R270</t>
  </si>
  <si>
    <t>R180</t>
  </si>
  <si>
    <t>R0</t>
  </si>
  <si>
    <t>R90</t>
  </si>
  <si>
    <t>Position</t>
  </si>
  <si>
    <t>Orientation</t>
  </si>
  <si>
    <t>Quectel</t>
  </si>
  <si>
    <t>Texas Instruments</t>
  </si>
  <si>
    <t>NITINOL_ANTENNA_SHORT</t>
  </si>
  <si>
    <t>DNP</t>
  </si>
  <si>
    <t>Do not install</t>
  </si>
  <si>
    <t>ANT_GPS</t>
  </si>
  <si>
    <t>ANT_LORA</t>
  </si>
  <si>
    <t>C3</t>
  </si>
  <si>
    <t>C5</t>
  </si>
  <si>
    <t>C6</t>
  </si>
  <si>
    <t>C8</t>
  </si>
  <si>
    <t>L1</t>
  </si>
  <si>
    <t>U7</t>
  </si>
  <si>
    <t>U8</t>
  </si>
  <si>
    <t>IND_2016</t>
  </si>
  <si>
    <t>L70</t>
  </si>
  <si>
    <t>TPS7A03-DSBGA</t>
  </si>
  <si>
    <t>LC709203F</t>
  </si>
  <si>
    <t>CAT24_WLCSP8</t>
  </si>
  <si>
    <t>MAX20361</t>
  </si>
  <si>
    <t>(26.05  9)</t>
  </si>
  <si>
    <t>(26.1  5)</t>
  </si>
  <si>
    <t>(2.96  0.71)</t>
  </si>
  <si>
    <t>(9.2  0.4)</t>
  </si>
  <si>
    <t>(19.15  0.65)</t>
  </si>
  <si>
    <t>(19.9  0.65)</t>
  </si>
  <si>
    <t>(20.65  0.65)</t>
  </si>
  <si>
    <t>(10.45  0.4)</t>
  </si>
  <si>
    <t>(5.3  1.05)</t>
  </si>
  <si>
    <t>(7.5  1.05)</t>
  </si>
  <si>
    <t>(17.4  1.43)</t>
  </si>
  <si>
    <t>(10.45  0.95)</t>
  </si>
  <si>
    <t>(10.45  1.55)</t>
  </si>
  <si>
    <t>(2.33  0.71)</t>
  </si>
  <si>
    <t>(6.74  7.8)</t>
  </si>
  <si>
    <t>(18.45  8.25)</t>
  </si>
  <si>
    <t>(14.4  1.5)</t>
  </si>
  <si>
    <t>(6.4  1.3)</t>
  </si>
  <si>
    <t>(22.15  1.55)</t>
  </si>
  <si>
    <t>(9.1  1.2)</t>
  </si>
  <si>
    <t>(12.35  0.95)</t>
  </si>
  <si>
    <t>(19.85  1.8)</t>
  </si>
  <si>
    <t>N/A</t>
  </si>
  <si>
    <t>2x2mm LGA</t>
  </si>
  <si>
    <t>DSBGA(4)</t>
  </si>
  <si>
    <t>DSBGA(12)</t>
  </si>
  <si>
    <t>DSBGA(9)</t>
  </si>
  <si>
    <t>CMWX LoRaWAN Tag v24 Shipley 300 PCS BOM</t>
  </si>
  <si>
    <t>Maxim Integrated</t>
  </si>
  <si>
    <t>ON Seminconductor</t>
  </si>
  <si>
    <t>Bosch Sensortec</t>
  </si>
  <si>
    <t>Generic</t>
  </si>
  <si>
    <t>WLCSP</t>
  </si>
  <si>
    <t>0201</t>
  </si>
  <si>
    <t>0402</t>
  </si>
  <si>
    <t>Sent</t>
  </si>
  <si>
    <t>X</t>
  </si>
  <si>
    <t>BMP581</t>
  </si>
  <si>
    <t>Notes</t>
  </si>
  <si>
    <r>
      <t>*</t>
    </r>
    <r>
      <rPr>
        <b/>
        <sz val="18"/>
        <rFont val="Arial"/>
        <family val="2"/>
      </rPr>
      <t>Designator</t>
    </r>
  </si>
  <si>
    <r>
      <rPr>
        <b/>
        <sz val="18"/>
        <color rgb="FFFF0000"/>
        <rFont val="Arial"/>
        <family val="2"/>
      </rPr>
      <t>*</t>
    </r>
    <r>
      <rPr>
        <b/>
        <sz val="18"/>
        <rFont val="Arial"/>
        <family val="2"/>
      </rPr>
      <t>Qty</t>
    </r>
  </si>
  <si>
    <r>
      <t>*</t>
    </r>
    <r>
      <rPr>
        <b/>
        <sz val="18"/>
        <rFont val="Arial"/>
        <family val="2"/>
      </rPr>
      <t xml:space="preserve">Package/Footprint </t>
    </r>
  </si>
  <si>
    <t>Part #</t>
  </si>
  <si>
    <t>CMWX1ZZABZ-078</t>
  </si>
  <si>
    <t>Manufacture Part #</t>
  </si>
  <si>
    <t>TPS7A03</t>
  </si>
  <si>
    <t>TPS2290YZT</t>
  </si>
  <si>
    <t>L70B-M39</t>
  </si>
  <si>
    <t>YAG3426CT-ND</t>
  </si>
  <si>
    <t>P122414CT-ND</t>
  </si>
  <si>
    <t>CL03A104KQ3NNNC</t>
  </si>
  <si>
    <t>DFE201612E-4R7M=P2</t>
  </si>
  <si>
    <t>C1005X5R1V105K050BC</t>
  </si>
  <si>
    <t>CL03A105KQ3CSNC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</si>
</sst>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rgb="FFC0000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8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TargetMode="External"/><Relationship Id="rId3" Type="http://schemas.openxmlformats.org/officeDocument/2006/relationships/hyperlink" Target="http://d.digikey.com/dc/mn-w0iJh4uEE_bUitNCuXpQw81URmA-Thub-X-hrKevwCQ3lKTBayVgjbgSu9Jvjwy9p1PTyXnKS6qvKlmEtzxU0nSWsfRlcdMSI8ByTi4_vsG-lsHk8zI8SfkiyQSLTeVrqMKzICHSkUVltOkxgHDHse-kpm9tyOSlRxL_r1GG84WHyCH6pdgZw8HaVgdCaRoUBaHFiGTiros9KkdmonJhYloZXI1Igg7z2jn4tIguVRPYghE2R1zTtWV4BPydZK2MVmIjrC2VdlCq3JdS2_g==/MDI4LVNYSy01MDcAAAGFK08C2xjccualU2dbX4swbg_rF_Cfab0UWZteOdIeFjwDE22l36FKiZWIBAfUWui6mouwbcs=" TargetMode="External"/><Relationship Id="rId7" Type="http://schemas.openxmlformats.org/officeDocument/2006/relationships/hyperlink" Target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TargetMode="External"/><Relationship Id="rId2" Type="http://schemas.openxmlformats.org/officeDocument/2006/relationships/hyperlink" Target="http://d.digikey.com/dc/mn-w0iJh4uEE_bUitNCuXoeYCNqWjdFJOsEcI8P3zDdHKmSWSRHzPoF0QzXWag7tdMG46ZySo0CnJ3hmMFBGuLDKNqQN0b6xqnFifO8yVZwItbi2At0KrDrrs5GP-i-MKMBrptJHeO53ynM00nzE1TuSkp9hJpBlT_7jXeyZ-bHATy1FHXlAr_a2zEDO6bMHhVzPXK4iBWZig8M_npsFA4WPxECvBtOGBJzw2qk80PtC_DvFisRXq65TVFuRKpplt3ZoHjwFiE7pAINUXOnqoQ==/MDI4LVNYSy01MDcAAAGE4TIeD4tF-L-HIXoj4eXCXYtrQyrWIGZEXNMfBjMOhm-6sXDDaGdoYfR_G-Rmyy3c1yPi4Hw=" TargetMode="External"/><Relationship Id="rId1" Type="http://schemas.openxmlformats.org/officeDocument/2006/relationships/hyperlink" Target="http://d.digikey.com/dc/mn-w0iJh4uEE_bUitNCuXoeYCNqWjdFJOsEcI8P3zDcZzOqW_iasKJiGfNmrrTll8T7knO_YFXMTrQ88nCrHN4RU2joFqNz155VCzsN_fPqf-AcK-Sq-HRaRQFTFBI-JVvVK6RTpWSb4s51nf1sgEjpy-xROK0gu9-Ojh-ZcUkS35ccvxfjf3bGbHVUWiIEq_U4q4CI6Up8ZoWoY1fbzXifcJ4UbdgfiZ2x6UB6jDpp6dUBSnaipLNG5754Cy_WZdRvLFa3vFKBC1A_8fgYsAA==/MDI4LVNYSy01MDcAAAGE4TIeD4tF-L-HIXoj4eXCXYtrQyrWIGZEXNMfBjMOhm-6sXDDaGdoYfR_G-Rmyy3c1yPi4Hw=" TargetMode="External"/><Relationship Id="rId6" Type="http://schemas.openxmlformats.org/officeDocument/2006/relationships/hyperlink" Target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TargetMode="External"/><Relationship Id="rId5" Type="http://schemas.openxmlformats.org/officeDocument/2006/relationships/hyperlink" Target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TargetMode="External"/><Relationship Id="rId9" Type="http://schemas.openxmlformats.org/officeDocument/2006/relationships/hyperlink" Target="http://d.digikey.com/dc/mn-w0iJh4uEE_bUitNCuXoeYCNqWjdFJOsEcI8P3zDdHKmSWSRHzPoF0QzXWag7tdMG46ZySo0CnJ3hmMFBGuLDKNqQN0b6xqnFifO8yVZwItbi2At0KrDrrs5GP-i-MKMBrptJHeO53ynM00nzE1TuSkp9hJpBlT_7jXeyZ-bHATy1FHXlAr_a2zEDO6bMHhVzPXK4iBWZig8M_npsFA4WPxECvBtOGBJzw2qk80PtC_DvFisRXq65TVFuRKpplt3ZoHjwFiE7pAINUXOnqoQ==/MDI4LVNYSy01MDcAAAGE4TIeD4tF-L-HIXoj4eXCXYtrQyrWIGZEXNMfBjMOhm-6sXDDaGdoYfR_G-Rmyy3c1yPi4Hw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workbookViewId="0">
      <selection activeCell="F13" sqref="F13"/>
    </sheetView>
  </sheetViews>
  <sheetFormatPr baseColWidth="10" defaultColWidth="9" defaultRowHeight="14" x14ac:dyDescent="0.2"/>
  <cols>
    <col min="1" max="1" width="9" style="2"/>
    <col min="2" max="2" width="20.33203125" style="2" customWidth="1"/>
    <col min="3" max="4" width="9" style="3"/>
    <col min="5" max="5" width="32" style="2" customWidth="1"/>
    <col min="6" max="7" width="29.83203125" style="2" customWidth="1"/>
    <col min="8" max="8" width="41.6640625" style="2" customWidth="1"/>
    <col min="9" max="9" width="20.83203125" style="5" customWidth="1"/>
    <col min="10" max="11" width="20.83203125" style="2" customWidth="1"/>
    <col min="12" max="12" width="13.6640625" style="2" customWidth="1"/>
    <col min="13" max="13" width="17.1640625" style="2" customWidth="1"/>
    <col min="14" max="16384" width="9" style="2"/>
  </cols>
  <sheetData>
    <row r="1" spans="1:13" ht="23" x14ac:dyDescent="0.2">
      <c r="A1" s="6"/>
      <c r="B1" s="6"/>
      <c r="C1" s="7"/>
      <c r="D1" s="7"/>
      <c r="E1" s="6"/>
      <c r="F1" s="6"/>
      <c r="G1" s="6"/>
      <c r="H1" s="6"/>
      <c r="I1" s="8"/>
      <c r="J1" s="6"/>
      <c r="K1" s="6"/>
      <c r="L1" s="6"/>
      <c r="M1" s="6"/>
    </row>
    <row r="2" spans="1:13" ht="19.5" customHeight="1" x14ac:dyDescent="0.2">
      <c r="A2" s="35"/>
      <c r="B2" s="35"/>
      <c r="C2" s="7"/>
      <c r="D2" s="7"/>
      <c r="E2" s="34" t="s">
        <v>78</v>
      </c>
      <c r="F2" s="34"/>
      <c r="G2" s="34"/>
      <c r="H2" s="34"/>
      <c r="I2" s="8"/>
      <c r="J2" s="6"/>
      <c r="K2" s="6"/>
      <c r="L2" s="6"/>
      <c r="M2" s="6"/>
    </row>
    <row r="3" spans="1:13" ht="23" x14ac:dyDescent="0.2">
      <c r="A3" s="35"/>
      <c r="B3" s="35"/>
      <c r="C3" s="7"/>
      <c r="D3" s="7"/>
      <c r="E3" s="34"/>
      <c r="F3" s="34"/>
      <c r="G3" s="34"/>
      <c r="H3" s="34"/>
      <c r="I3" s="8"/>
      <c r="J3" s="6"/>
      <c r="K3" s="6"/>
      <c r="L3" s="6"/>
      <c r="M3" s="6"/>
    </row>
    <row r="4" spans="1:13" ht="23" x14ac:dyDescent="0.2">
      <c r="A4" s="6"/>
      <c r="B4" s="6"/>
      <c r="C4" s="7"/>
      <c r="D4" s="7"/>
      <c r="E4" s="34"/>
      <c r="F4" s="34"/>
      <c r="G4" s="34"/>
      <c r="H4" s="34"/>
      <c r="I4" s="8"/>
      <c r="J4" s="6"/>
      <c r="K4" s="6"/>
      <c r="L4" s="6"/>
      <c r="M4" s="6"/>
    </row>
    <row r="5" spans="1:13" ht="23" x14ac:dyDescent="0.2">
      <c r="A5" s="6"/>
      <c r="B5" s="6"/>
      <c r="C5" s="7"/>
      <c r="D5" s="7"/>
      <c r="E5" s="6"/>
      <c r="F5" s="6"/>
      <c r="G5" s="6"/>
      <c r="H5" s="6"/>
      <c r="I5" s="8"/>
      <c r="J5" s="6"/>
      <c r="K5" s="6"/>
      <c r="L5" s="6"/>
      <c r="M5" s="6"/>
    </row>
    <row r="6" spans="1:13" ht="28.5" customHeight="1" x14ac:dyDescent="0.2">
      <c r="A6" s="9" t="s">
        <v>0</v>
      </c>
      <c r="B6" s="10" t="s">
        <v>90</v>
      </c>
      <c r="C6" s="11" t="s">
        <v>91</v>
      </c>
      <c r="D6" s="11" t="s">
        <v>86</v>
      </c>
      <c r="E6" s="9" t="s">
        <v>1</v>
      </c>
      <c r="F6" s="11" t="s">
        <v>93</v>
      </c>
      <c r="G6" s="11" t="s">
        <v>95</v>
      </c>
      <c r="H6" s="9" t="s">
        <v>2</v>
      </c>
      <c r="I6" s="12" t="s">
        <v>92</v>
      </c>
      <c r="J6" s="13" t="s">
        <v>29</v>
      </c>
      <c r="K6" s="13" t="s">
        <v>30</v>
      </c>
      <c r="L6" s="13" t="s">
        <v>3</v>
      </c>
      <c r="M6" s="9" t="s">
        <v>89</v>
      </c>
    </row>
    <row r="7" spans="1:13" ht="24" x14ac:dyDescent="0.3">
      <c r="A7" s="14">
        <v>1</v>
      </c>
      <c r="B7" s="15" t="s">
        <v>36</v>
      </c>
      <c r="C7" s="14">
        <v>1</v>
      </c>
      <c r="D7" s="16"/>
      <c r="E7" s="17" t="s">
        <v>73</v>
      </c>
      <c r="F7" s="15" t="s">
        <v>33</v>
      </c>
      <c r="G7" s="15" t="s">
        <v>73</v>
      </c>
      <c r="H7" s="15" t="s">
        <v>33</v>
      </c>
      <c r="I7" s="18" t="s">
        <v>73</v>
      </c>
      <c r="J7" s="15" t="s">
        <v>51</v>
      </c>
      <c r="K7" s="15" t="s">
        <v>26</v>
      </c>
      <c r="L7" s="15" t="s">
        <v>34</v>
      </c>
      <c r="M7" s="15" t="s">
        <v>35</v>
      </c>
    </row>
    <row r="8" spans="1:13" s="1" customFormat="1" ht="24" x14ac:dyDescent="0.3">
      <c r="A8" s="19">
        <v>2</v>
      </c>
      <c r="B8" s="15" t="s">
        <v>37</v>
      </c>
      <c r="C8" s="19">
        <v>1</v>
      </c>
      <c r="D8" s="20"/>
      <c r="E8" s="21" t="s">
        <v>73</v>
      </c>
      <c r="F8" s="15" t="s">
        <v>33</v>
      </c>
      <c r="G8" s="15" t="s">
        <v>73</v>
      </c>
      <c r="H8" s="15" t="s">
        <v>33</v>
      </c>
      <c r="I8" s="18" t="s">
        <v>73</v>
      </c>
      <c r="J8" s="15" t="s">
        <v>52</v>
      </c>
      <c r="K8" s="15" t="s">
        <v>27</v>
      </c>
      <c r="L8" s="22" t="s">
        <v>34</v>
      </c>
      <c r="M8" s="15" t="s">
        <v>35</v>
      </c>
    </row>
    <row r="9" spans="1:13" ht="24" x14ac:dyDescent="0.3">
      <c r="A9" s="23">
        <v>3</v>
      </c>
      <c r="B9" s="24" t="s">
        <v>10</v>
      </c>
      <c r="C9" s="23">
        <v>1</v>
      </c>
      <c r="D9" s="25" t="s">
        <v>87</v>
      </c>
      <c r="E9" s="26" t="s">
        <v>82</v>
      </c>
      <c r="F9" s="24" t="s">
        <v>19</v>
      </c>
      <c r="G9" s="37" t="s">
        <v>104</v>
      </c>
      <c r="H9" s="24" t="s">
        <v>19</v>
      </c>
      <c r="I9" s="27" t="s">
        <v>84</v>
      </c>
      <c r="J9" s="24" t="s">
        <v>53</v>
      </c>
      <c r="K9" s="24" t="s">
        <v>25</v>
      </c>
      <c r="L9" s="28" t="s">
        <v>5</v>
      </c>
      <c r="M9" s="28"/>
    </row>
    <row r="10" spans="1:13" ht="24" x14ac:dyDescent="0.3">
      <c r="A10" s="23">
        <v>4</v>
      </c>
      <c r="B10" s="24" t="s">
        <v>11</v>
      </c>
      <c r="C10" s="23">
        <v>1</v>
      </c>
      <c r="D10" s="31" t="s">
        <v>87</v>
      </c>
      <c r="E10" s="26" t="s">
        <v>82</v>
      </c>
      <c r="F10" s="24" t="s">
        <v>20</v>
      </c>
      <c r="G10" s="37" t="s">
        <v>101</v>
      </c>
      <c r="H10" s="24" t="s">
        <v>20</v>
      </c>
      <c r="I10" s="27" t="s">
        <v>84</v>
      </c>
      <c r="J10" s="24" t="s">
        <v>54</v>
      </c>
      <c r="K10" s="24" t="s">
        <v>26</v>
      </c>
      <c r="L10" s="28" t="s">
        <v>5</v>
      </c>
      <c r="M10" s="28"/>
    </row>
    <row r="11" spans="1:13" ht="24" x14ac:dyDescent="0.3">
      <c r="A11" s="23">
        <v>5</v>
      </c>
      <c r="B11" s="24" t="s">
        <v>38</v>
      </c>
      <c r="C11" s="23">
        <v>1</v>
      </c>
      <c r="D11" s="33"/>
      <c r="E11" s="26" t="s">
        <v>82</v>
      </c>
      <c r="F11" s="24" t="s">
        <v>20</v>
      </c>
      <c r="G11" s="37" t="s">
        <v>101</v>
      </c>
      <c r="H11" s="24" t="s">
        <v>20</v>
      </c>
      <c r="I11" s="27" t="s">
        <v>84</v>
      </c>
      <c r="J11" s="24" t="s">
        <v>55</v>
      </c>
      <c r="K11" s="24" t="s">
        <v>28</v>
      </c>
      <c r="L11" s="28" t="s">
        <v>5</v>
      </c>
      <c r="M11" s="28"/>
    </row>
    <row r="12" spans="1:13" ht="24" x14ac:dyDescent="0.3">
      <c r="A12" s="23">
        <v>6</v>
      </c>
      <c r="B12" s="24" t="s">
        <v>12</v>
      </c>
      <c r="C12" s="23">
        <v>1</v>
      </c>
      <c r="D12" s="33"/>
      <c r="E12" s="26" t="s">
        <v>82</v>
      </c>
      <c r="F12" s="24" t="s">
        <v>20</v>
      </c>
      <c r="G12" s="37" t="s">
        <v>101</v>
      </c>
      <c r="H12" s="24" t="s">
        <v>20</v>
      </c>
      <c r="I12" s="27" t="s">
        <v>84</v>
      </c>
      <c r="J12" s="24" t="s">
        <v>56</v>
      </c>
      <c r="K12" s="24" t="s">
        <v>28</v>
      </c>
      <c r="L12" s="28" t="s">
        <v>5</v>
      </c>
      <c r="M12" s="28"/>
    </row>
    <row r="13" spans="1:13" ht="24" x14ac:dyDescent="0.3">
      <c r="A13" s="23">
        <v>7</v>
      </c>
      <c r="B13" s="24" t="s">
        <v>39</v>
      </c>
      <c r="C13" s="23">
        <v>1</v>
      </c>
      <c r="D13" s="33"/>
      <c r="E13" s="26" t="s">
        <v>82</v>
      </c>
      <c r="F13" s="24" t="s">
        <v>20</v>
      </c>
      <c r="G13" s="37" t="s">
        <v>101</v>
      </c>
      <c r="H13" s="24" t="s">
        <v>20</v>
      </c>
      <c r="I13" s="27" t="s">
        <v>84</v>
      </c>
      <c r="J13" s="24" t="s">
        <v>57</v>
      </c>
      <c r="K13" s="24" t="s">
        <v>28</v>
      </c>
      <c r="L13" s="28" t="s">
        <v>5</v>
      </c>
      <c r="M13" s="28"/>
    </row>
    <row r="14" spans="1:13" ht="24" x14ac:dyDescent="0.3">
      <c r="A14" s="23">
        <v>8</v>
      </c>
      <c r="B14" s="24" t="s">
        <v>40</v>
      </c>
      <c r="C14" s="23">
        <v>1</v>
      </c>
      <c r="D14" s="32"/>
      <c r="E14" s="26" t="s">
        <v>82</v>
      </c>
      <c r="F14" s="24" t="s">
        <v>20</v>
      </c>
      <c r="G14" s="37" t="s">
        <v>101</v>
      </c>
      <c r="H14" s="24" t="s">
        <v>20</v>
      </c>
      <c r="I14" s="27" t="s">
        <v>84</v>
      </c>
      <c r="J14" s="24" t="s">
        <v>58</v>
      </c>
      <c r="K14" s="24" t="s">
        <v>26</v>
      </c>
      <c r="L14" s="28" t="s">
        <v>5</v>
      </c>
      <c r="M14" s="28"/>
    </row>
    <row r="15" spans="1:13" ht="24" x14ac:dyDescent="0.3">
      <c r="A15" s="23">
        <v>9</v>
      </c>
      <c r="B15" s="24" t="s">
        <v>9</v>
      </c>
      <c r="C15" s="23">
        <v>1</v>
      </c>
      <c r="D15" s="31" t="s">
        <v>87</v>
      </c>
      <c r="E15" s="26" t="s">
        <v>82</v>
      </c>
      <c r="F15" s="24" t="s">
        <v>20</v>
      </c>
      <c r="G15" s="37" t="s">
        <v>103</v>
      </c>
      <c r="H15" s="24" t="s">
        <v>20</v>
      </c>
      <c r="I15" s="27" t="s">
        <v>85</v>
      </c>
      <c r="J15" s="24" t="s">
        <v>59</v>
      </c>
      <c r="K15" s="24" t="s">
        <v>25</v>
      </c>
      <c r="L15" s="28" t="s">
        <v>5</v>
      </c>
      <c r="M15" s="28"/>
    </row>
    <row r="16" spans="1:13" s="1" customFormat="1" ht="24" x14ac:dyDescent="0.3">
      <c r="A16" s="29">
        <v>10</v>
      </c>
      <c r="B16" s="24" t="s">
        <v>41</v>
      </c>
      <c r="C16" s="29">
        <v>1</v>
      </c>
      <c r="D16" s="32"/>
      <c r="E16" s="26" t="s">
        <v>82</v>
      </c>
      <c r="F16" s="24" t="s">
        <v>20</v>
      </c>
      <c r="G16" s="37" t="s">
        <v>103</v>
      </c>
      <c r="H16" s="24" t="s">
        <v>20</v>
      </c>
      <c r="I16" s="27" t="s">
        <v>85</v>
      </c>
      <c r="J16" s="24" t="s">
        <v>60</v>
      </c>
      <c r="K16" s="24" t="s">
        <v>25</v>
      </c>
      <c r="L16" s="30" t="s">
        <v>5</v>
      </c>
      <c r="M16" s="30"/>
    </row>
    <row r="17" spans="1:13" s="4" customFormat="1" ht="24" x14ac:dyDescent="0.3">
      <c r="A17" s="23">
        <v>11</v>
      </c>
      <c r="B17" s="24" t="s">
        <v>42</v>
      </c>
      <c r="C17" s="23">
        <v>1</v>
      </c>
      <c r="D17" s="25" t="s">
        <v>87</v>
      </c>
      <c r="E17" s="26" t="s">
        <v>82</v>
      </c>
      <c r="F17" s="24" t="s">
        <v>45</v>
      </c>
      <c r="G17" s="37" t="s">
        <v>102</v>
      </c>
      <c r="H17" s="24" t="s">
        <v>45</v>
      </c>
      <c r="I17" s="27">
        <v>2016</v>
      </c>
      <c r="J17" s="24" t="s">
        <v>61</v>
      </c>
      <c r="K17" s="24" t="s">
        <v>26</v>
      </c>
      <c r="L17" s="24" t="s">
        <v>5</v>
      </c>
      <c r="M17" s="24"/>
    </row>
    <row r="18" spans="1:13" s="4" customFormat="1" ht="24" x14ac:dyDescent="0.3">
      <c r="A18" s="23">
        <v>12</v>
      </c>
      <c r="B18" s="24" t="s">
        <v>13</v>
      </c>
      <c r="C18" s="23">
        <v>1</v>
      </c>
      <c r="D18" s="31" t="s">
        <v>87</v>
      </c>
      <c r="E18" s="26" t="s">
        <v>82</v>
      </c>
      <c r="F18" s="24" t="s">
        <v>21</v>
      </c>
      <c r="G18" s="36" t="s">
        <v>99</v>
      </c>
      <c r="H18" s="24" t="s">
        <v>21</v>
      </c>
      <c r="I18" s="27" t="s">
        <v>84</v>
      </c>
      <c r="J18" s="24" t="s">
        <v>62</v>
      </c>
      <c r="K18" s="24" t="s">
        <v>26</v>
      </c>
      <c r="L18" s="24" t="s">
        <v>5</v>
      </c>
      <c r="M18" s="24"/>
    </row>
    <row r="19" spans="1:13" ht="24" x14ac:dyDescent="0.3">
      <c r="A19" s="23">
        <v>13</v>
      </c>
      <c r="B19" s="24" t="s">
        <v>14</v>
      </c>
      <c r="C19" s="23">
        <v>1</v>
      </c>
      <c r="D19" s="32"/>
      <c r="E19" s="26" t="s">
        <v>82</v>
      </c>
      <c r="F19" s="24" t="s">
        <v>21</v>
      </c>
      <c r="G19" s="36" t="s">
        <v>99</v>
      </c>
      <c r="H19" s="24" t="s">
        <v>21</v>
      </c>
      <c r="I19" s="27" t="s">
        <v>84</v>
      </c>
      <c r="J19" s="24" t="s">
        <v>63</v>
      </c>
      <c r="K19" s="24" t="s">
        <v>26</v>
      </c>
      <c r="L19" s="24" t="s">
        <v>5</v>
      </c>
      <c r="M19" s="24"/>
    </row>
    <row r="20" spans="1:13" ht="24" x14ac:dyDescent="0.3">
      <c r="A20" s="23">
        <v>14</v>
      </c>
      <c r="B20" s="24" t="s">
        <v>15</v>
      </c>
      <c r="C20" s="23">
        <v>1</v>
      </c>
      <c r="D20" s="25" t="s">
        <v>87</v>
      </c>
      <c r="E20" s="26" t="s">
        <v>82</v>
      </c>
      <c r="F20" s="24" t="s">
        <v>22</v>
      </c>
      <c r="G20" s="36" t="s">
        <v>100</v>
      </c>
      <c r="H20" s="24" t="s">
        <v>22</v>
      </c>
      <c r="I20" s="27" t="s">
        <v>84</v>
      </c>
      <c r="J20" s="24" t="s">
        <v>64</v>
      </c>
      <c r="K20" s="24" t="s">
        <v>28</v>
      </c>
      <c r="L20" s="24" t="s">
        <v>5</v>
      </c>
      <c r="M20" s="24"/>
    </row>
    <row r="21" spans="1:13" ht="24" x14ac:dyDescent="0.3">
      <c r="A21" s="23">
        <v>15</v>
      </c>
      <c r="B21" s="24" t="s">
        <v>4</v>
      </c>
      <c r="C21" s="23">
        <v>1</v>
      </c>
      <c r="D21" s="25" t="s">
        <v>87</v>
      </c>
      <c r="E21" s="26" t="s">
        <v>8</v>
      </c>
      <c r="F21" s="24" t="s">
        <v>23</v>
      </c>
      <c r="G21" s="24" t="s">
        <v>94</v>
      </c>
      <c r="H21" s="24" t="s">
        <v>23</v>
      </c>
      <c r="I21" s="27" t="s">
        <v>23</v>
      </c>
      <c r="J21" s="24" t="s">
        <v>65</v>
      </c>
      <c r="K21" s="24" t="s">
        <v>27</v>
      </c>
      <c r="L21" s="24" t="s">
        <v>5</v>
      </c>
      <c r="M21" s="24"/>
    </row>
    <row r="22" spans="1:13" s="4" customFormat="1" ht="24" x14ac:dyDescent="0.3">
      <c r="A22" s="23">
        <f>A21+1</f>
        <v>16</v>
      </c>
      <c r="B22" s="24" t="s">
        <v>16</v>
      </c>
      <c r="C22" s="23">
        <v>1</v>
      </c>
      <c r="D22" s="25" t="s">
        <v>87</v>
      </c>
      <c r="E22" s="26" t="s">
        <v>31</v>
      </c>
      <c r="F22" s="24" t="s">
        <v>46</v>
      </c>
      <c r="G22" s="24" t="s">
        <v>98</v>
      </c>
      <c r="H22" s="24" t="s">
        <v>46</v>
      </c>
      <c r="I22" s="27" t="s">
        <v>46</v>
      </c>
      <c r="J22" s="24" t="s">
        <v>66</v>
      </c>
      <c r="K22" s="24" t="s">
        <v>28</v>
      </c>
      <c r="L22" s="24" t="s">
        <v>5</v>
      </c>
      <c r="M22" s="24"/>
    </row>
    <row r="23" spans="1:13" s="4" customFormat="1" ht="24" x14ac:dyDescent="0.3">
      <c r="A23" s="23">
        <f t="shared" ref="A23:A28" si="0">A22+1</f>
        <v>17</v>
      </c>
      <c r="B23" s="24" t="s">
        <v>6</v>
      </c>
      <c r="C23" s="23">
        <v>1</v>
      </c>
      <c r="D23" s="25" t="s">
        <v>87</v>
      </c>
      <c r="E23" s="26" t="s">
        <v>81</v>
      </c>
      <c r="F23" s="24" t="s">
        <v>88</v>
      </c>
      <c r="G23" s="24" t="s">
        <v>88</v>
      </c>
      <c r="H23" s="24" t="s">
        <v>88</v>
      </c>
      <c r="I23" s="27" t="s">
        <v>74</v>
      </c>
      <c r="J23" s="24" t="s">
        <v>67</v>
      </c>
      <c r="K23" s="24" t="s">
        <v>26</v>
      </c>
      <c r="L23" s="24" t="s">
        <v>5</v>
      </c>
      <c r="M23" s="24"/>
    </row>
    <row r="24" spans="1:13" ht="24" x14ac:dyDescent="0.3">
      <c r="A24" s="23">
        <f t="shared" si="0"/>
        <v>18</v>
      </c>
      <c r="B24" s="24" t="s">
        <v>17</v>
      </c>
      <c r="C24" s="23">
        <v>1</v>
      </c>
      <c r="D24" s="25" t="s">
        <v>87</v>
      </c>
      <c r="E24" s="26" t="s">
        <v>32</v>
      </c>
      <c r="F24" s="24" t="s">
        <v>47</v>
      </c>
      <c r="G24" s="24" t="s">
        <v>96</v>
      </c>
      <c r="H24" s="24" t="s">
        <v>47</v>
      </c>
      <c r="I24" s="27" t="s">
        <v>75</v>
      </c>
      <c r="J24" s="24" t="s">
        <v>68</v>
      </c>
      <c r="K24" s="24" t="s">
        <v>27</v>
      </c>
      <c r="L24" s="24" t="s">
        <v>5</v>
      </c>
      <c r="M24" s="24"/>
    </row>
    <row r="25" spans="1:13" ht="24" x14ac:dyDescent="0.3">
      <c r="A25" s="23">
        <f t="shared" si="0"/>
        <v>19</v>
      </c>
      <c r="B25" s="24" t="s">
        <v>7</v>
      </c>
      <c r="C25" s="23">
        <v>1</v>
      </c>
      <c r="D25" s="25" t="s">
        <v>87</v>
      </c>
      <c r="E25" s="26" t="s">
        <v>80</v>
      </c>
      <c r="F25" s="24" t="s">
        <v>48</v>
      </c>
      <c r="G25" s="24" t="s">
        <v>48</v>
      </c>
      <c r="H25" s="24" t="s">
        <v>48</v>
      </c>
      <c r="I25" s="27" t="s">
        <v>77</v>
      </c>
      <c r="J25" s="24" t="s">
        <v>69</v>
      </c>
      <c r="K25" s="24" t="s">
        <v>25</v>
      </c>
      <c r="L25" s="28" t="s">
        <v>5</v>
      </c>
      <c r="M25" s="28"/>
    </row>
    <row r="26" spans="1:13" ht="24" x14ac:dyDescent="0.3">
      <c r="A26" s="23">
        <f t="shared" si="0"/>
        <v>20</v>
      </c>
      <c r="B26" s="24" t="s">
        <v>18</v>
      </c>
      <c r="C26" s="23">
        <v>1</v>
      </c>
      <c r="D26" s="25" t="s">
        <v>87</v>
      </c>
      <c r="E26" s="26" t="s">
        <v>32</v>
      </c>
      <c r="F26" s="24" t="s">
        <v>24</v>
      </c>
      <c r="G26" s="24" t="s">
        <v>97</v>
      </c>
      <c r="H26" s="24" t="s">
        <v>24</v>
      </c>
      <c r="I26" s="27" t="s">
        <v>75</v>
      </c>
      <c r="J26" s="24" t="s">
        <v>70</v>
      </c>
      <c r="K26" s="24" t="s">
        <v>26</v>
      </c>
      <c r="L26" s="28" t="s">
        <v>5</v>
      </c>
      <c r="M26" s="28"/>
    </row>
    <row r="27" spans="1:13" ht="24" x14ac:dyDescent="0.3">
      <c r="A27" s="23">
        <f t="shared" si="0"/>
        <v>21</v>
      </c>
      <c r="B27" s="24" t="s">
        <v>43</v>
      </c>
      <c r="C27" s="23">
        <v>1</v>
      </c>
      <c r="D27" s="25" t="s">
        <v>87</v>
      </c>
      <c r="E27" s="26" t="s">
        <v>80</v>
      </c>
      <c r="F27" s="24" t="s">
        <v>49</v>
      </c>
      <c r="G27" s="24" t="s">
        <v>49</v>
      </c>
      <c r="H27" s="24" t="s">
        <v>49</v>
      </c>
      <c r="I27" s="27" t="s">
        <v>83</v>
      </c>
      <c r="J27" s="24" t="s">
        <v>71</v>
      </c>
      <c r="K27" s="24" t="s">
        <v>25</v>
      </c>
      <c r="L27" s="28" t="s">
        <v>5</v>
      </c>
      <c r="M27" s="28"/>
    </row>
    <row r="28" spans="1:13" ht="24" x14ac:dyDescent="0.3">
      <c r="A28" s="23">
        <f t="shared" si="0"/>
        <v>22</v>
      </c>
      <c r="B28" s="24" t="s">
        <v>44</v>
      </c>
      <c r="C28" s="23">
        <v>1</v>
      </c>
      <c r="D28" s="25" t="s">
        <v>87</v>
      </c>
      <c r="E28" s="26" t="s">
        <v>79</v>
      </c>
      <c r="F28" s="24" t="s">
        <v>50</v>
      </c>
      <c r="G28" s="24" t="s">
        <v>50</v>
      </c>
      <c r="H28" s="24" t="s">
        <v>50</v>
      </c>
      <c r="I28" s="27" t="s">
        <v>76</v>
      </c>
      <c r="J28" s="24" t="s">
        <v>72</v>
      </c>
      <c r="K28" s="24" t="s">
        <v>27</v>
      </c>
      <c r="L28" s="28" t="s">
        <v>5</v>
      </c>
      <c r="M28" s="28"/>
    </row>
  </sheetData>
  <mergeCells count="5">
    <mergeCell ref="A2:B3"/>
    <mergeCell ref="D10:D14"/>
    <mergeCell ref="D15:D16"/>
    <mergeCell ref="D18:D19"/>
    <mergeCell ref="E2:H4"/>
  </mergeCells>
  <hyperlinks>
    <hyperlink ref="G17" r:id="rId1" display="http://d.digikey.com/dc/mn-w0iJh4uEE_bUitNCuXoeYCNqWjdFJOsEcI8P3zDcZzOqW_iasKJiGfNmrrTll8T7knO_YFXMTrQ88nCrHN4RU2joFqNz155VCzsN_fPqf-AcK-Sq-HRaRQFTFBI-JVvVK6RTpWSb4s51nf1sgEjpy-xROK0gu9-Ojh-ZcUkS35ccvxfjf3bGbHVUWiIEq_U4q4CI6Up8ZoWoY1fbzXifcJ4UbdgfiZ2x6UB6jDpp6dUBSnaipLNG5754Cy_WZdRvLFa3vFKBC1A_8fgYsAA==/MDI4LVNYSy01MDcAAAGE4TIeD4tF-L-HIXoj4eXCXYtrQyrWIGZEXNMfBjMOhm-6sXDDaGdoYfR_G-Rmyy3c1yPi4Hw=" xr:uid="{408D8562-2C8C-004D-B5F5-A5F39EE686C9}"/>
    <hyperlink ref="G16" r:id="rId2" display="http://d.digikey.com/dc/mn-w0iJh4uEE_bUitNCuXoeYCNqWjdFJOsEcI8P3zDdHKmSWSRHzPoF0QzXWag7tdMG46ZySo0CnJ3hmMFBGuLDKNqQN0b6xqnFifO8yVZwItbi2At0KrDrrs5GP-i-MKMBrptJHeO53ynM00nzE1TuSkp9hJpBlT_7jXeyZ-bHATy1FHXlAr_a2zEDO6bMHhVzPXK4iBWZig8M_npsFA4WPxECvBtOGBJzw2qk80PtC_DvFisRXq65TVFuRKpplt3ZoHjwFiE7pAINUXOnqoQ==/MDI4LVNYSy01MDcAAAGE4TIeD4tF-L-HIXoj4eXCXYtrQyrWIGZEXNMfBjMOhm-6sXDDaGdoYfR_G-Rmyy3c1yPi4Hw=" xr:uid="{E2248287-8DC5-5D45-944F-7C4BCF9CFDA5}"/>
    <hyperlink ref="G9" r:id="rId3" display="http://d.digikey.com/dc/mn-w0iJh4uEE_bUitNCuXpQw81URmA-Thub-X-hrKevwCQ3lKTBayVgjbgSu9Jvjwy9p1PTyXnKS6qvKlmEtzxU0nSWsfRlcdMSI8ByTi4_vsG-lsHk8zI8SfkiyQSLTeVrqMKzICHSkUVltOkxgHDHse-kpm9tyOSlRxL_r1GG84WHyCH6pdgZw8HaVgdCaRoUBaHFiGTiros9KkdmonJhYloZXI1Igg7z2jn4tIguVRPYghE2R1zTtWV4BPydZK2MVmIjrC2VdlCq3JdS2_g==/MDI4LVNYSy01MDcAAAGFK08C2xjccualU2dbX4swbg_rF_Cfab0UWZteOdIeFjwDE22l36FKiZWIBAfUWui6mouwbcs=" xr:uid="{89A222AB-A712-A748-A865-76C466586C8E}"/>
    <hyperlink ref="G10" r:id="rId4" display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xr:uid="{03CDCDCE-5ACF-0345-8355-B642AD928B7C}"/>
    <hyperlink ref="G11" r:id="rId5" display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xr:uid="{2870E818-55CC-E544-B81B-519E84012281}"/>
    <hyperlink ref="G12" r:id="rId6" display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xr:uid="{44F6D531-8704-E349-8272-6C04C2F2F462}"/>
    <hyperlink ref="G13" r:id="rId7" display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xr:uid="{C5F58668-8CC6-DB4C-A371-E79B8322D527}"/>
    <hyperlink ref="G14" r:id="rId8" display="http://d.digikey.com/dc/mn-w0iJh4uEE_bUitNCuXpQw81URmA-Thub-X-hrKevwCQ3lKTBayVgjbgSu9Jvjwy9p1PTyXnKS6qvKlmEtz1cbcnbeamOZV7OwzdcqaQzXtbQcA6a_vjFjpkmAIU5yOBgQENQr9hBZ0ECTNsPbFX1D7bXOrvUTbnIitVq2UaZ3TbPArBVlFpcyBJcZGozFMBbOgWFwq6_BQJcMD5JYHO7SIEeiluUrk66NYt-F-OeGjmC7CDiFC6kyG1zeHyLoIj_pl3Gbx3qA1yEOgvTfLg==/MDI4LVNYSy01MDcAAAGFK08C2xjccualU2dbX4swbg_rF_Cfab0UWZteOdIeFjwDE22l36FKiZWIBAfUWui6mouwbcs=" xr:uid="{5A636205-6037-EE48-A0D0-3C2D381AD4E2}"/>
    <hyperlink ref="G15" r:id="rId9" display="http://d.digikey.com/dc/mn-w0iJh4uEE_bUitNCuXoeYCNqWjdFJOsEcI8P3zDdHKmSWSRHzPoF0QzXWag7tdMG46ZySo0CnJ3hmMFBGuLDKNqQN0b6xqnFifO8yVZwItbi2At0KrDrrs5GP-i-MKMBrptJHeO53ynM00nzE1TuSkp9hJpBlT_7jXeyZ-bHATy1FHXlAr_a2zEDO6bMHhVzPXK4iBWZig8M_npsFA4WPxECvBtOGBJzw2qk80PtC_DvFisRXq65TVFuRKpplt3ZoHjwFiE7pAINUXOnqoQ==/MDI4LVNYSy01MDcAAAGE4TIeD4tF-L-HIXoj4eXCXYtrQyrWIGZEXNMfBjMOhm-6sXDDaGdoYfR_G-Rmyy3c1yPi4Hw=" xr:uid="{17D9C7AB-002A-9F43-B0D0-DBDDDC9340A3}"/>
  </hyperlinks>
  <pageMargins left="0.69930555555555596" right="0.69930555555555596" top="0.75" bottom="0.75" header="0.3" footer="0.3"/>
  <pageSetup paperSize="9" scale="51" orientation="landscape" horizontalDpi="200" verticalDpi="30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Shipley</cp:lastModifiedBy>
  <cp:lastPrinted>2022-06-29T08:41:42Z</cp:lastPrinted>
  <dcterms:created xsi:type="dcterms:W3CDTF">2006-09-13T11:21:00Z</dcterms:created>
  <dcterms:modified xsi:type="dcterms:W3CDTF">2022-07-01T17:18:37Z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