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/>
  <mc:AlternateContent xmlns:mc="http://schemas.openxmlformats.org/markup-compatibility/2006">
    <mc:Choice Requires="x15">
      <x15ac:absPath xmlns:x15ac="http://schemas.microsoft.com/office/spreadsheetml/2010/11/ac" url="/Users/ryanshipley/Documents/GitHub/Solar_LoRa_GPS/EAGLE/v27_LG77L_CMWX/BOM/"/>
    </mc:Choice>
  </mc:AlternateContent>
  <xr:revisionPtr revIDLastSave="0" documentId="13_ncr:1_{EB176288-E846-BA4F-B16D-3A07F789DDD9}" xr6:coauthVersionLast="47" xr6:coauthVersionMax="47" xr10:uidLastSave="{00000000-0000-0000-0000-000000000000}"/>
  <bookViews>
    <workbookView xWindow="21420" yWindow="1500" windowWidth="27400" windowHeight="221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9" i="1" l="1"/>
  <c r="A20" i="1" s="1"/>
  <c r="A21" i="1" s="1"/>
</calcChain>
</file>

<file path=xl/sharedStrings.xml><?xml version="1.0" encoding="utf-8"?>
<sst xmlns="http://schemas.openxmlformats.org/spreadsheetml/2006/main" count="208" uniqueCount="86">
  <si>
    <t>Item #</t>
  </si>
  <si>
    <t>Manufacturer</t>
  </si>
  <si>
    <t>Description / Value</t>
  </si>
  <si>
    <t>Type</t>
  </si>
  <si>
    <t>U1</t>
  </si>
  <si>
    <t>SMD</t>
  </si>
  <si>
    <t>U3</t>
  </si>
  <si>
    <t>U5</t>
  </si>
  <si>
    <t>Murata</t>
  </si>
  <si>
    <t>C7</t>
  </si>
  <si>
    <t>C4</t>
  </si>
  <si>
    <t>R1</t>
  </si>
  <si>
    <t>R2</t>
  </si>
  <si>
    <t>R3</t>
  </si>
  <si>
    <t>U2</t>
  </si>
  <si>
    <t>U4</t>
  </si>
  <si>
    <t>U6</t>
  </si>
  <si>
    <t>1 uF</t>
  </si>
  <si>
    <t>4.7 k</t>
  </si>
  <si>
    <t>10k</t>
  </si>
  <si>
    <t>TYPEABZ</t>
  </si>
  <si>
    <t>Orientation</t>
  </si>
  <si>
    <t>Quectel</t>
  </si>
  <si>
    <t>Texas Instruments</t>
  </si>
  <si>
    <t>NITINOL_ANTENNA_SHORT</t>
  </si>
  <si>
    <t>DNP</t>
  </si>
  <si>
    <t>Do not install</t>
  </si>
  <si>
    <t>ANT_GPS</t>
  </si>
  <si>
    <t>ANT_LORA</t>
  </si>
  <si>
    <t>C3</t>
  </si>
  <si>
    <t>C5</t>
  </si>
  <si>
    <t>C6</t>
  </si>
  <si>
    <t>C8</t>
  </si>
  <si>
    <t>L1</t>
  </si>
  <si>
    <t>U7</t>
  </si>
  <si>
    <t>U8</t>
  </si>
  <si>
    <t>IND_2016</t>
  </si>
  <si>
    <t>L70</t>
  </si>
  <si>
    <t>TPS7A03-DSBGA</t>
  </si>
  <si>
    <t>CAT24_WLCSP8</t>
  </si>
  <si>
    <t>MAX20361</t>
  </si>
  <si>
    <t>N/A</t>
  </si>
  <si>
    <t>2x2mm LGA</t>
  </si>
  <si>
    <t>DSBGA(4)</t>
  </si>
  <si>
    <t>DSBGA(12)</t>
  </si>
  <si>
    <t>Maxim Integrated</t>
  </si>
  <si>
    <t>ON Seminconductor</t>
  </si>
  <si>
    <t>Bosch Sensortec</t>
  </si>
  <si>
    <t>Generic</t>
  </si>
  <si>
    <t>WLCSP</t>
  </si>
  <si>
    <t>0201</t>
  </si>
  <si>
    <t>0402</t>
  </si>
  <si>
    <t>Sent</t>
  </si>
  <si>
    <t>X</t>
  </si>
  <si>
    <t>BMP581</t>
  </si>
  <si>
    <t>Notes</t>
  </si>
  <si>
    <t>Part #</t>
  </si>
  <si>
    <t>CMWX1ZZABZ-078</t>
  </si>
  <si>
    <t>Manufacture Part #</t>
  </si>
  <si>
    <t>DFE201612E-4R7M=P2</t>
  </si>
  <si>
    <t>Chk</t>
  </si>
  <si>
    <t>10 uF</t>
  </si>
  <si>
    <t>0603</t>
  </si>
  <si>
    <t>Position X</t>
  </si>
  <si>
    <t>Position Y</t>
  </si>
  <si>
    <t>GRM188R6YA106MA73J</t>
  </si>
  <si>
    <t>Vendor</t>
  </si>
  <si>
    <t>Mouser</t>
  </si>
  <si>
    <t>GRM155R61E105MA12D</t>
  </si>
  <si>
    <t>0.1 uF</t>
  </si>
  <si>
    <t>GRM152R61A104KE19D</t>
  </si>
  <si>
    <t>MAX17048</t>
  </si>
  <si>
    <t>WSON</t>
  </si>
  <si>
    <t>GRM033R61C105ME15D</t>
  </si>
  <si>
    <t>LG77</t>
  </si>
  <si>
    <t>TPS7A0333PYCHR</t>
  </si>
  <si>
    <t>TPS22902YFPR</t>
  </si>
  <si>
    <t>MAX17048G+T10</t>
  </si>
  <si>
    <t>CAT24C512C8UTR</t>
  </si>
  <si>
    <t>ERA-1AEB472C</t>
  </si>
  <si>
    <t>ERA-1AEB103C</t>
  </si>
  <si>
    <t>LG77LICMD</t>
  </si>
  <si>
    <t>Qty</t>
  </si>
  <si>
    <r>
      <t>*</t>
    </r>
    <r>
      <rPr>
        <b/>
        <sz val="14"/>
        <rFont val="Arial"/>
        <family val="2"/>
      </rPr>
      <t>Designator</t>
    </r>
  </si>
  <si>
    <r>
      <rPr>
        <b/>
        <sz val="14"/>
        <color rgb="FFFF0000"/>
        <rFont val="Arial"/>
        <family val="2"/>
      </rPr>
      <t>*</t>
    </r>
    <r>
      <rPr>
        <b/>
        <sz val="14"/>
        <rFont val="Arial"/>
        <family val="2"/>
      </rPr>
      <t>Qty</t>
    </r>
  </si>
  <si>
    <r>
      <t>*</t>
    </r>
    <r>
      <rPr>
        <b/>
        <sz val="14"/>
        <rFont val="Arial"/>
        <family val="2"/>
      </rPr>
      <t xml:space="preserve">Package/Footprint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</si>
</sst>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charset val="134"/>
      <scheme val="minor"/>
    </font>
    <font>
      <u/>
      <sz val="11"/>
      <color theme="10"/>
      <name val="Calibri"/>
      <family val="2"/>
      <scheme val="minor"/>
    </font>
    <font>
      <b/>
      <sz val="14"/>
      <name val="Arial"/>
      <family val="2"/>
    </font>
    <font>
      <b/>
      <sz val="14"/>
      <color rgb="FFFF0000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color rgb="FFC00000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4"/>
      <name val="Calibri"/>
      <family val="2"/>
      <scheme val="minor"/>
    </font>
    <font>
      <sz val="14"/>
      <color rgb="FFC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/>
    </xf>
    <xf numFmtId="0" fontId="7" fillId="0" borderId="1" xfId="0" applyFont="1" applyBorder="1" applyAlignment="1"/>
    <xf numFmtId="49" fontId="6" fillId="0" borderId="1" xfId="0" applyNumberFormat="1" applyFont="1" applyBorder="1" applyAlignment="1">
      <alignment horizontal="center"/>
    </xf>
    <xf numFmtId="0" fontId="7" fillId="0" borderId="0" xfId="0" applyFont="1" applyAlignment="1"/>
    <xf numFmtId="0" fontId="7" fillId="0" borderId="1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8" fillId="0" borderId="0" xfId="1" applyFont="1">
      <alignment vertical="center"/>
    </xf>
    <xf numFmtId="0" fontId="7" fillId="0" borderId="0" xfId="1" applyFont="1">
      <alignment vertical="center"/>
    </xf>
    <xf numFmtId="49" fontId="7" fillId="0" borderId="1" xfId="0" applyNumberFormat="1" applyFont="1" applyBorder="1" applyAlignment="1">
      <alignment horizontal="center"/>
    </xf>
    <xf numFmtId="0" fontId="9" fillId="0" borderId="1" xfId="0" applyFont="1" applyBorder="1" applyAlignment="1"/>
    <xf numFmtId="0" fontId="7" fillId="0" borderId="3" xfId="0" applyFont="1" applyBorder="1" applyAlignment="1">
      <alignment horizont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0" fillId="0" borderId="0" xfId="0" applyFont="1">
      <alignment vertical="center"/>
    </xf>
    <xf numFmtId="0" fontId="7" fillId="0" borderId="2" xfId="0" applyFont="1" applyBorder="1" applyAlignment="1">
      <alignment vertical="center"/>
    </xf>
    <xf numFmtId="0" fontId="7" fillId="0" borderId="0" xfId="0" applyFont="1">
      <alignment vertical="center"/>
    </xf>
    <xf numFmtId="0" fontId="7" fillId="0" borderId="3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h/ProductDetail/Maxim-Integrated/MAX17048G%2bT10?qs=D7PJwyCwLAoGnnn8jEPRBQ%3D%3D" TargetMode="External"/><Relationship Id="rId13" Type="http://schemas.openxmlformats.org/officeDocument/2006/relationships/hyperlink" Target="https://www.mouser.ch/ProductDetail/Quectel/LG77LICMD?qs=iLbezkQI%252Bsh18CGKAByfRA%3D%3D" TargetMode="External"/><Relationship Id="rId3" Type="http://schemas.openxmlformats.org/officeDocument/2006/relationships/hyperlink" Target="https://www.mouser.ch/ProductDetail/Murata-Electronics/GRM155R61E105MA12D?qs=eeBpzGFlv%252B%252Bgbvc0wS6omQ%3D%3D" TargetMode="External"/><Relationship Id="rId7" Type="http://schemas.openxmlformats.org/officeDocument/2006/relationships/hyperlink" Target="https://www.mouser.ch/ProductDetail/Texas-Instruments/TPS22902YFPR?qs=drm0CCHqiV6zET1B8r6XMg%3D%3D" TargetMode="External"/><Relationship Id="rId12" Type="http://schemas.openxmlformats.org/officeDocument/2006/relationships/hyperlink" Target="https://www.mouser.ch/ProductDetail/Panasonic/ERA-1AEB103C?qs=sGAEpiMZZMvdGkrng054t5Lt3xRtef5kJsIH4IoVufYIPiVh9Mk9Dg%3D%3D" TargetMode="External"/><Relationship Id="rId2" Type="http://schemas.openxmlformats.org/officeDocument/2006/relationships/hyperlink" Target="https://www.mouser.ch/ProductDetail/Murata-Electronics/GRM188R6YA106MA73J?qs=5aG0NVq1C4xLSwNPdfnaYg%3D%3D" TargetMode="External"/><Relationship Id="rId1" Type="http://schemas.openxmlformats.org/officeDocument/2006/relationships/hyperlink" Target="http://d.digikey.com/dc/mn-w0iJh4uEE_bUitNCuXoeYCNqWjdFJOsEcI8P3zDcZzOqW_iasKJiGfNmrrTll8T7knO_YFXMTrQ88nCrHN4RU2joFqNz155VCzsN_fPqf-AcK-Sq-HRaRQFTFBI-JVvVK6RTpWSb4s51nf1sgEjpy-xROK0gu9-Ojh-ZcUkS35ccvxfjf3bGbHVUWiIEq_U4q4CI6Up8ZoWoY1fbzXifcJ4UbdgfiZ2x6UB6jDpp6dUBSnaipLNG5754Cy_WZdRvLFa3vFKBC1A_8fgYsAA==/MDI4LVNYSy01MDcAAAGE4TIeD4tF-L-HIXoj4eXCXYtrQyrWIGZEXNMfBjMOhm-6sXDDaGdoYfR_G-Rmyy3c1yPi4Hw=" TargetMode="External"/><Relationship Id="rId6" Type="http://schemas.openxmlformats.org/officeDocument/2006/relationships/hyperlink" Target="https://www.mouser.ch/ProductDetail/Texas-Instruments/TPS7A0333PYCHR?qs=DRkmTr78QASt%252BMCkG4QYQg%3D%3D" TargetMode="External"/><Relationship Id="rId11" Type="http://schemas.openxmlformats.org/officeDocument/2006/relationships/hyperlink" Target="https://www.mouser.ch/ProductDetail/Panasonic/ERA-1AEB472C?qs=sGAEpiMZZMvdGkrng054txkUmwwQJqpkwu0saCrCBhuxSfGRuZgtqQ%3D%3D" TargetMode="External"/><Relationship Id="rId5" Type="http://schemas.openxmlformats.org/officeDocument/2006/relationships/hyperlink" Target="https://www.mouser.ch/ProductDetail/Murata-Electronics/GRM033R61C105ME15D?qs=u16ybLDytRZR0II5ummfwQ%3D%3D" TargetMode="External"/><Relationship Id="rId10" Type="http://schemas.openxmlformats.org/officeDocument/2006/relationships/hyperlink" Target="https://www.mouser.ch/ProductDetail/Panasonic/ERA-1AEB472C?qs=sGAEpiMZZMvdGkrng054txkUmwwQJqpkwu0saCrCBhuxSfGRuZgtqQ%3D%3D" TargetMode="External"/><Relationship Id="rId4" Type="http://schemas.openxmlformats.org/officeDocument/2006/relationships/hyperlink" Target="https://www.mouser.ch/ProductDetail/Murata-Electronics/GRM152R61A104KE19D?qs=IPQhFcwEUOjgOs7G%2Fz457g%3D%3D" TargetMode="External"/><Relationship Id="rId9" Type="http://schemas.openxmlformats.org/officeDocument/2006/relationships/hyperlink" Target="https://www.mouser.ch/ProductDetail/onsemi/CAT24C512C8UTR?qs=PqoDHHvF648jdbo5mulY3g%3D%3D" TargetMode="External"/><Relationship Id="rId14" Type="http://schemas.openxmlformats.org/officeDocument/2006/relationships/hyperlink" Target="https://www.mouser.ch/ProductDetail/Bosch-Sensortec/BMP581?qs=Li%252BoUPsLEntPL9tlFmcgXg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"/>
  <sheetViews>
    <sheetView tabSelected="1" workbookViewId="0">
      <selection activeCell="H8" sqref="H8"/>
    </sheetView>
  </sheetViews>
  <sheetFormatPr baseColWidth="10" defaultColWidth="9" defaultRowHeight="18" x14ac:dyDescent="0.2"/>
  <cols>
    <col min="1" max="1" width="9" style="6"/>
    <col min="2" max="2" width="13.83203125" style="6" customWidth="1"/>
    <col min="3" max="6" width="9" style="31"/>
    <col min="7" max="7" width="32" style="6" customWidth="1"/>
    <col min="8" max="8" width="29.83203125" style="6" customWidth="1"/>
    <col min="9" max="9" width="39.33203125" style="6" customWidth="1"/>
    <col min="10" max="10" width="29.83203125" style="6" customWidth="1"/>
    <col min="11" max="11" width="41.6640625" style="6" customWidth="1"/>
    <col min="12" max="12" width="24.6640625" style="32" customWidth="1"/>
    <col min="13" max="15" width="20.83203125" style="6" customWidth="1"/>
    <col min="16" max="16" width="13.6640625" style="6" customWidth="1"/>
    <col min="17" max="17" width="17.1640625" style="6" customWidth="1"/>
    <col min="18" max="16384" width="9" style="6"/>
  </cols>
  <sheetData>
    <row r="1" spans="1:17" ht="28.5" customHeight="1" x14ac:dyDescent="0.2">
      <c r="A1" s="1" t="s">
        <v>0</v>
      </c>
      <c r="B1" s="2" t="s">
        <v>83</v>
      </c>
      <c r="C1" s="3" t="s">
        <v>84</v>
      </c>
      <c r="D1" s="3" t="s">
        <v>60</v>
      </c>
      <c r="E1" s="3" t="s">
        <v>52</v>
      </c>
      <c r="F1" s="3" t="s">
        <v>82</v>
      </c>
      <c r="G1" s="1" t="s">
        <v>1</v>
      </c>
      <c r="H1" s="3" t="s">
        <v>56</v>
      </c>
      <c r="I1" s="3" t="s">
        <v>58</v>
      </c>
      <c r="J1" s="3" t="s">
        <v>66</v>
      </c>
      <c r="K1" s="1" t="s">
        <v>2</v>
      </c>
      <c r="L1" s="4" t="s">
        <v>85</v>
      </c>
      <c r="M1" s="5" t="s">
        <v>63</v>
      </c>
      <c r="N1" s="5" t="s">
        <v>64</v>
      </c>
      <c r="O1" s="5" t="s">
        <v>21</v>
      </c>
      <c r="P1" s="5" t="s">
        <v>3</v>
      </c>
      <c r="Q1" s="1" t="s">
        <v>55</v>
      </c>
    </row>
    <row r="2" spans="1:17" ht="19" x14ac:dyDescent="0.25">
      <c r="A2" s="7">
        <v>1</v>
      </c>
      <c r="B2" s="8" t="s">
        <v>27</v>
      </c>
      <c r="C2" s="7">
        <v>1</v>
      </c>
      <c r="D2" s="7"/>
      <c r="E2" s="9"/>
      <c r="F2" s="9"/>
      <c r="G2" s="10" t="s">
        <v>41</v>
      </c>
      <c r="H2" s="8" t="s">
        <v>24</v>
      </c>
      <c r="I2" s="8" t="s">
        <v>41</v>
      </c>
      <c r="J2" s="11"/>
      <c r="K2" s="8" t="s">
        <v>24</v>
      </c>
      <c r="L2" s="12" t="s">
        <v>41</v>
      </c>
      <c r="M2" s="13">
        <v>22.45</v>
      </c>
      <c r="N2" s="13">
        <v>7.96</v>
      </c>
      <c r="O2" s="13">
        <v>180</v>
      </c>
      <c r="P2" s="8" t="s">
        <v>25</v>
      </c>
      <c r="Q2" s="8" t="s">
        <v>26</v>
      </c>
    </row>
    <row r="3" spans="1:17" ht="19" x14ac:dyDescent="0.25">
      <c r="A3" s="7">
        <v>2</v>
      </c>
      <c r="B3" s="8" t="s">
        <v>28</v>
      </c>
      <c r="C3" s="7">
        <v>1</v>
      </c>
      <c r="D3" s="7"/>
      <c r="E3" s="9"/>
      <c r="F3" s="9"/>
      <c r="G3" s="10" t="s">
        <v>41</v>
      </c>
      <c r="H3" s="8" t="s">
        <v>24</v>
      </c>
      <c r="I3" s="8" t="s">
        <v>41</v>
      </c>
      <c r="J3" s="11"/>
      <c r="K3" s="8" t="s">
        <v>24</v>
      </c>
      <c r="L3" s="12" t="s">
        <v>41</v>
      </c>
      <c r="M3" s="13">
        <v>22.45</v>
      </c>
      <c r="N3" s="13">
        <v>5.21</v>
      </c>
      <c r="O3" s="13">
        <v>0</v>
      </c>
      <c r="P3" s="8" t="s">
        <v>25</v>
      </c>
      <c r="Q3" s="8" t="s">
        <v>26</v>
      </c>
    </row>
    <row r="4" spans="1:17" ht="19" x14ac:dyDescent="0.25">
      <c r="A4" s="14">
        <v>3</v>
      </c>
      <c r="B4" s="11" t="s">
        <v>29</v>
      </c>
      <c r="C4" s="14">
        <v>1</v>
      </c>
      <c r="D4" s="15" t="s">
        <v>53</v>
      </c>
      <c r="E4" s="16" t="s">
        <v>53</v>
      </c>
      <c r="F4" s="16">
        <v>30</v>
      </c>
      <c r="G4" s="17" t="s">
        <v>48</v>
      </c>
      <c r="H4" s="11" t="s">
        <v>61</v>
      </c>
      <c r="I4" s="18" t="s">
        <v>65</v>
      </c>
      <c r="J4" s="19" t="s">
        <v>67</v>
      </c>
      <c r="K4" s="11" t="s">
        <v>61</v>
      </c>
      <c r="L4" s="20" t="s">
        <v>62</v>
      </c>
      <c r="M4" s="13">
        <v>22.71</v>
      </c>
      <c r="N4" s="13">
        <v>2.63</v>
      </c>
      <c r="O4" s="13">
        <v>270</v>
      </c>
      <c r="P4" s="21" t="s">
        <v>5</v>
      </c>
      <c r="Q4" s="21"/>
    </row>
    <row r="5" spans="1:17" ht="19" x14ac:dyDescent="0.25">
      <c r="A5" s="14">
        <v>4</v>
      </c>
      <c r="B5" s="11" t="s">
        <v>10</v>
      </c>
      <c r="C5" s="14">
        <v>1</v>
      </c>
      <c r="D5" s="15" t="s">
        <v>53</v>
      </c>
      <c r="E5" s="16" t="s">
        <v>53</v>
      </c>
      <c r="F5" s="16">
        <v>30</v>
      </c>
      <c r="G5" s="17" t="s">
        <v>48</v>
      </c>
      <c r="H5" s="11" t="s">
        <v>17</v>
      </c>
      <c r="I5" s="18" t="s">
        <v>68</v>
      </c>
      <c r="J5" s="19" t="s">
        <v>67</v>
      </c>
      <c r="K5" s="11" t="s">
        <v>17</v>
      </c>
      <c r="L5" s="20" t="s">
        <v>51</v>
      </c>
      <c r="M5" s="13">
        <v>19.37</v>
      </c>
      <c r="N5" s="13">
        <v>3.85</v>
      </c>
      <c r="O5" s="13">
        <v>270</v>
      </c>
      <c r="P5" s="21" t="s">
        <v>5</v>
      </c>
      <c r="Q5" s="21"/>
    </row>
    <row r="6" spans="1:17" ht="19" x14ac:dyDescent="0.25">
      <c r="A6" s="14">
        <v>5</v>
      </c>
      <c r="B6" s="11" t="s">
        <v>30</v>
      </c>
      <c r="C6" s="14">
        <v>1</v>
      </c>
      <c r="D6" s="15" t="s">
        <v>53</v>
      </c>
      <c r="E6" s="16" t="s">
        <v>53</v>
      </c>
      <c r="F6" s="16">
        <v>30</v>
      </c>
      <c r="G6" s="17" t="s">
        <v>48</v>
      </c>
      <c r="H6" s="11" t="s">
        <v>17</v>
      </c>
      <c r="I6" s="18" t="s">
        <v>68</v>
      </c>
      <c r="J6" s="19" t="s">
        <v>67</v>
      </c>
      <c r="K6" s="11" t="s">
        <v>17</v>
      </c>
      <c r="L6" s="20" t="s">
        <v>51</v>
      </c>
      <c r="M6" s="13">
        <v>18.39</v>
      </c>
      <c r="N6" s="13">
        <v>3.85</v>
      </c>
      <c r="O6" s="13">
        <v>270</v>
      </c>
      <c r="P6" s="21" t="s">
        <v>5</v>
      </c>
      <c r="Q6" s="21"/>
    </row>
    <row r="7" spans="1:17" ht="19" x14ac:dyDescent="0.25">
      <c r="A7" s="14">
        <v>6</v>
      </c>
      <c r="B7" s="11" t="s">
        <v>31</v>
      </c>
      <c r="C7" s="14">
        <v>1</v>
      </c>
      <c r="D7" s="22" t="s">
        <v>53</v>
      </c>
      <c r="E7" s="23" t="s">
        <v>53</v>
      </c>
      <c r="F7" s="23">
        <v>30</v>
      </c>
      <c r="G7" s="17" t="s">
        <v>48</v>
      </c>
      <c r="H7" s="11" t="s">
        <v>69</v>
      </c>
      <c r="I7" s="18" t="s">
        <v>70</v>
      </c>
      <c r="J7" s="19" t="s">
        <v>67</v>
      </c>
      <c r="K7" s="11" t="s">
        <v>69</v>
      </c>
      <c r="L7" s="20" t="s">
        <v>51</v>
      </c>
      <c r="M7" s="13">
        <v>17.18</v>
      </c>
      <c r="N7" s="13">
        <v>4.5</v>
      </c>
      <c r="O7" s="13">
        <v>270</v>
      </c>
      <c r="P7" s="21" t="s">
        <v>5</v>
      </c>
      <c r="Q7" s="21"/>
    </row>
    <row r="8" spans="1:17" ht="19" x14ac:dyDescent="0.25">
      <c r="A8" s="14">
        <v>7</v>
      </c>
      <c r="B8" s="11" t="s">
        <v>9</v>
      </c>
      <c r="C8" s="14">
        <v>1</v>
      </c>
      <c r="D8" s="24" t="s">
        <v>53</v>
      </c>
      <c r="E8" s="25" t="s">
        <v>53</v>
      </c>
      <c r="F8" s="25">
        <v>30</v>
      </c>
      <c r="G8" s="17" t="s">
        <v>48</v>
      </c>
      <c r="H8" s="11" t="s">
        <v>17</v>
      </c>
      <c r="I8" s="18" t="s">
        <v>73</v>
      </c>
      <c r="J8" s="19" t="s">
        <v>67</v>
      </c>
      <c r="K8" s="11" t="s">
        <v>17</v>
      </c>
      <c r="L8" s="20" t="s">
        <v>50</v>
      </c>
      <c r="M8" s="13">
        <v>22.7</v>
      </c>
      <c r="N8" s="13">
        <v>9.24</v>
      </c>
      <c r="O8" s="13">
        <v>0</v>
      </c>
      <c r="P8" s="21" t="s">
        <v>5</v>
      </c>
      <c r="Q8" s="21"/>
    </row>
    <row r="9" spans="1:17" ht="19" x14ac:dyDescent="0.25">
      <c r="A9" s="14">
        <v>8</v>
      </c>
      <c r="B9" s="11" t="s">
        <v>32</v>
      </c>
      <c r="C9" s="14">
        <v>1</v>
      </c>
      <c r="D9" s="22" t="s">
        <v>53</v>
      </c>
      <c r="E9" s="23" t="s">
        <v>53</v>
      </c>
      <c r="F9" s="23">
        <v>30</v>
      </c>
      <c r="G9" s="17" t="s">
        <v>48</v>
      </c>
      <c r="H9" s="11" t="s">
        <v>17</v>
      </c>
      <c r="I9" s="18" t="s">
        <v>68</v>
      </c>
      <c r="J9" s="19" t="s">
        <v>67</v>
      </c>
      <c r="K9" s="11" t="s">
        <v>17</v>
      </c>
      <c r="L9" s="20" t="s">
        <v>51</v>
      </c>
      <c r="M9" s="13">
        <v>15.98</v>
      </c>
      <c r="N9" s="13">
        <v>4.5</v>
      </c>
      <c r="O9" s="13">
        <v>90</v>
      </c>
      <c r="P9" s="11" t="s">
        <v>5</v>
      </c>
      <c r="Q9" s="11"/>
    </row>
    <row r="10" spans="1:17" s="27" customFormat="1" ht="19" x14ac:dyDescent="0.25">
      <c r="A10" s="14">
        <v>9</v>
      </c>
      <c r="B10" s="11" t="s">
        <v>33</v>
      </c>
      <c r="C10" s="14">
        <v>1</v>
      </c>
      <c r="D10" s="14" t="s">
        <v>53</v>
      </c>
      <c r="E10" s="26" t="s">
        <v>53</v>
      </c>
      <c r="F10" s="26">
        <v>30</v>
      </c>
      <c r="G10" s="17" t="s">
        <v>48</v>
      </c>
      <c r="H10" s="11" t="s">
        <v>36</v>
      </c>
      <c r="I10" s="18" t="s">
        <v>59</v>
      </c>
      <c r="J10" s="19" t="s">
        <v>67</v>
      </c>
      <c r="K10" s="11" t="s">
        <v>36</v>
      </c>
      <c r="L10" s="20">
        <v>2016</v>
      </c>
      <c r="M10" s="13">
        <v>20.97</v>
      </c>
      <c r="N10" s="13">
        <v>2.63</v>
      </c>
      <c r="O10" s="13">
        <v>90</v>
      </c>
      <c r="P10" s="11" t="s">
        <v>5</v>
      </c>
      <c r="Q10" s="11"/>
    </row>
    <row r="11" spans="1:17" s="27" customFormat="1" ht="19" x14ac:dyDescent="0.25">
      <c r="A11" s="14">
        <v>10</v>
      </c>
      <c r="B11" s="11" t="s">
        <v>11</v>
      </c>
      <c r="C11" s="14">
        <v>1</v>
      </c>
      <c r="D11" s="24" t="s">
        <v>53</v>
      </c>
      <c r="E11" s="28" t="s">
        <v>53</v>
      </c>
      <c r="F11" s="25">
        <v>30</v>
      </c>
      <c r="G11" s="17" t="s">
        <v>48</v>
      </c>
      <c r="H11" s="11" t="s">
        <v>18</v>
      </c>
      <c r="I11" s="18" t="s">
        <v>79</v>
      </c>
      <c r="J11" s="29" t="s">
        <v>67</v>
      </c>
      <c r="K11" s="11" t="s">
        <v>18</v>
      </c>
      <c r="L11" s="20" t="s">
        <v>50</v>
      </c>
      <c r="M11" s="13">
        <v>22.68</v>
      </c>
      <c r="N11" s="13">
        <v>10.35</v>
      </c>
      <c r="O11" s="13">
        <v>180</v>
      </c>
      <c r="P11" s="11" t="s">
        <v>5</v>
      </c>
      <c r="Q11" s="11"/>
    </row>
    <row r="12" spans="1:17" ht="19" x14ac:dyDescent="0.25">
      <c r="A12" s="14">
        <v>11</v>
      </c>
      <c r="B12" s="11" t="s">
        <v>12</v>
      </c>
      <c r="C12" s="14">
        <v>1</v>
      </c>
      <c r="D12" s="22" t="s">
        <v>53</v>
      </c>
      <c r="E12" s="30" t="s">
        <v>53</v>
      </c>
      <c r="F12" s="23">
        <v>30</v>
      </c>
      <c r="G12" s="17" t="s">
        <v>48</v>
      </c>
      <c r="H12" s="11" t="s">
        <v>18</v>
      </c>
      <c r="I12" s="18" t="s">
        <v>79</v>
      </c>
      <c r="J12" s="29" t="s">
        <v>67</v>
      </c>
      <c r="K12" s="11" t="s">
        <v>18</v>
      </c>
      <c r="L12" s="20" t="s">
        <v>50</v>
      </c>
      <c r="M12" s="13">
        <v>22.7</v>
      </c>
      <c r="N12" s="13">
        <v>10.98</v>
      </c>
      <c r="O12" s="13">
        <v>180</v>
      </c>
      <c r="P12" s="11" t="s">
        <v>5</v>
      </c>
      <c r="Q12" s="11"/>
    </row>
    <row r="13" spans="1:17" ht="19" x14ac:dyDescent="0.25">
      <c r="A13" s="14">
        <v>12</v>
      </c>
      <c r="B13" s="11" t="s">
        <v>13</v>
      </c>
      <c r="C13" s="14">
        <v>1</v>
      </c>
      <c r="D13" s="14" t="s">
        <v>53</v>
      </c>
      <c r="E13" s="26" t="s">
        <v>53</v>
      </c>
      <c r="F13" s="26">
        <v>30</v>
      </c>
      <c r="G13" s="17" t="s">
        <v>48</v>
      </c>
      <c r="H13" s="11" t="s">
        <v>19</v>
      </c>
      <c r="I13" s="18" t="s">
        <v>80</v>
      </c>
      <c r="J13" s="29" t="s">
        <v>67</v>
      </c>
      <c r="K13" s="11" t="s">
        <v>19</v>
      </c>
      <c r="L13" s="20" t="s">
        <v>50</v>
      </c>
      <c r="M13" s="13">
        <v>22.69</v>
      </c>
      <c r="N13" s="13">
        <v>9.8000000000000007</v>
      </c>
      <c r="O13" s="13">
        <v>180</v>
      </c>
      <c r="P13" s="11" t="s">
        <v>5</v>
      </c>
      <c r="Q13" s="11"/>
    </row>
    <row r="14" spans="1:17" ht="19" x14ac:dyDescent="0.25">
      <c r="A14" s="14">
        <v>13</v>
      </c>
      <c r="B14" s="11" t="s">
        <v>4</v>
      </c>
      <c r="C14" s="14">
        <v>1</v>
      </c>
      <c r="D14" s="14"/>
      <c r="E14" s="26" t="s">
        <v>53</v>
      </c>
      <c r="F14" s="26">
        <v>25</v>
      </c>
      <c r="G14" s="17" t="s">
        <v>8</v>
      </c>
      <c r="H14" s="11" t="s">
        <v>20</v>
      </c>
      <c r="I14" s="11" t="s">
        <v>57</v>
      </c>
      <c r="J14" s="11"/>
      <c r="K14" s="11" t="s">
        <v>20</v>
      </c>
      <c r="L14" s="20" t="s">
        <v>20</v>
      </c>
      <c r="M14" s="13">
        <v>6.74</v>
      </c>
      <c r="N14" s="13">
        <v>7.8</v>
      </c>
      <c r="O14" s="13">
        <v>0</v>
      </c>
      <c r="P14" s="11" t="s">
        <v>5</v>
      </c>
      <c r="Q14" s="11"/>
    </row>
    <row r="15" spans="1:17" s="27" customFormat="1" ht="19" x14ac:dyDescent="0.25">
      <c r="A15" s="14">
        <v>14</v>
      </c>
      <c r="B15" s="11" t="s">
        <v>14</v>
      </c>
      <c r="C15" s="14">
        <v>1</v>
      </c>
      <c r="D15" s="14" t="s">
        <v>53</v>
      </c>
      <c r="E15" s="26" t="s">
        <v>53</v>
      </c>
      <c r="F15" s="26">
        <v>25</v>
      </c>
      <c r="G15" s="17" t="s">
        <v>22</v>
      </c>
      <c r="H15" s="11" t="s">
        <v>74</v>
      </c>
      <c r="I15" s="18" t="s">
        <v>81</v>
      </c>
      <c r="J15" s="11" t="s">
        <v>67</v>
      </c>
      <c r="K15" s="11" t="s">
        <v>74</v>
      </c>
      <c r="L15" s="20" t="s">
        <v>37</v>
      </c>
      <c r="M15" s="13">
        <v>16.77</v>
      </c>
      <c r="N15" s="13">
        <v>10.14</v>
      </c>
      <c r="O15" s="13">
        <v>180</v>
      </c>
      <c r="P15" s="11" t="s">
        <v>5</v>
      </c>
      <c r="Q15" s="11"/>
    </row>
    <row r="16" spans="1:17" s="27" customFormat="1" ht="19" x14ac:dyDescent="0.25">
      <c r="A16" s="14">
        <v>15</v>
      </c>
      <c r="B16" s="11" t="s">
        <v>6</v>
      </c>
      <c r="C16" s="14">
        <v>1</v>
      </c>
      <c r="D16" s="14" t="s">
        <v>53</v>
      </c>
      <c r="E16" s="26" t="s">
        <v>53</v>
      </c>
      <c r="F16" s="26">
        <v>30</v>
      </c>
      <c r="G16" s="17" t="s">
        <v>47</v>
      </c>
      <c r="H16" s="11" t="s">
        <v>54</v>
      </c>
      <c r="I16" s="18" t="s">
        <v>54</v>
      </c>
      <c r="J16" s="11" t="s">
        <v>67</v>
      </c>
      <c r="K16" s="11" t="s">
        <v>54</v>
      </c>
      <c r="L16" s="20" t="s">
        <v>42</v>
      </c>
      <c r="M16" s="13">
        <v>21.72</v>
      </c>
      <c r="N16" s="13">
        <v>12.6</v>
      </c>
      <c r="O16" s="13">
        <v>180</v>
      </c>
      <c r="P16" s="11" t="s">
        <v>5</v>
      </c>
      <c r="Q16" s="11"/>
    </row>
    <row r="17" spans="1:17" ht="19" x14ac:dyDescent="0.25">
      <c r="A17" s="14">
        <v>16</v>
      </c>
      <c r="B17" s="11" t="s">
        <v>15</v>
      </c>
      <c r="C17" s="14">
        <v>1</v>
      </c>
      <c r="D17" s="14" t="s">
        <v>53</v>
      </c>
      <c r="E17" s="26" t="s">
        <v>53</v>
      </c>
      <c r="F17" s="26">
        <v>30</v>
      </c>
      <c r="G17" s="17" t="s">
        <v>23</v>
      </c>
      <c r="H17" s="11" t="s">
        <v>38</v>
      </c>
      <c r="I17" s="18" t="s">
        <v>75</v>
      </c>
      <c r="J17" s="11" t="s">
        <v>67</v>
      </c>
      <c r="K17" s="11" t="s">
        <v>38</v>
      </c>
      <c r="L17" s="20" t="s">
        <v>43</v>
      </c>
      <c r="M17" s="13">
        <v>14.25</v>
      </c>
      <c r="N17" s="13">
        <v>2</v>
      </c>
      <c r="O17" s="13">
        <v>90</v>
      </c>
      <c r="P17" s="11" t="s">
        <v>5</v>
      </c>
      <c r="Q17" s="11"/>
    </row>
    <row r="18" spans="1:17" ht="19" x14ac:dyDescent="0.25">
      <c r="A18" s="14">
        <v>17</v>
      </c>
      <c r="B18" s="11" t="s">
        <v>7</v>
      </c>
      <c r="C18" s="14">
        <v>1</v>
      </c>
      <c r="D18" s="14" t="s">
        <v>53</v>
      </c>
      <c r="E18" s="26" t="s">
        <v>53</v>
      </c>
      <c r="F18" s="26">
        <v>25</v>
      </c>
      <c r="G18" s="17" t="s">
        <v>46</v>
      </c>
      <c r="H18" s="11" t="s">
        <v>71</v>
      </c>
      <c r="I18" s="18" t="s">
        <v>77</v>
      </c>
      <c r="J18" s="11" t="s">
        <v>67</v>
      </c>
      <c r="K18" s="11" t="s">
        <v>71</v>
      </c>
      <c r="L18" s="20" t="s">
        <v>72</v>
      </c>
      <c r="M18" s="13">
        <v>16.59</v>
      </c>
      <c r="N18" s="13">
        <v>2.54</v>
      </c>
      <c r="O18" s="13">
        <v>0</v>
      </c>
      <c r="P18" s="21" t="s">
        <v>5</v>
      </c>
      <c r="Q18" s="21"/>
    </row>
    <row r="19" spans="1:17" ht="19" x14ac:dyDescent="0.25">
      <c r="A19" s="14">
        <f t="shared" ref="A19:A21" si="0">A18+1</f>
        <v>18</v>
      </c>
      <c r="B19" s="11" t="s">
        <v>16</v>
      </c>
      <c r="C19" s="14">
        <v>1</v>
      </c>
      <c r="D19" s="14" t="s">
        <v>53</v>
      </c>
      <c r="E19" s="26" t="s">
        <v>53</v>
      </c>
      <c r="F19" s="26">
        <v>30</v>
      </c>
      <c r="G19" s="17" t="s">
        <v>23</v>
      </c>
      <c r="H19" s="11" t="s">
        <v>76</v>
      </c>
      <c r="I19" s="18" t="s">
        <v>76</v>
      </c>
      <c r="J19" s="11" t="s">
        <v>67</v>
      </c>
      <c r="K19" s="11" t="s">
        <v>76</v>
      </c>
      <c r="L19" s="20" t="s">
        <v>43</v>
      </c>
      <c r="M19" s="13">
        <v>14.25</v>
      </c>
      <c r="N19" s="13">
        <v>3.4</v>
      </c>
      <c r="O19" s="13">
        <v>90</v>
      </c>
      <c r="P19" s="21" t="s">
        <v>5</v>
      </c>
      <c r="Q19" s="21"/>
    </row>
    <row r="20" spans="1:17" ht="19" x14ac:dyDescent="0.25">
      <c r="A20" s="14">
        <f t="shared" si="0"/>
        <v>19</v>
      </c>
      <c r="B20" s="11" t="s">
        <v>34</v>
      </c>
      <c r="C20" s="14">
        <v>1</v>
      </c>
      <c r="D20" s="14" t="s">
        <v>53</v>
      </c>
      <c r="E20" s="26" t="s">
        <v>53</v>
      </c>
      <c r="F20" s="26">
        <v>30</v>
      </c>
      <c r="G20" s="17" t="s">
        <v>46</v>
      </c>
      <c r="H20" s="11" t="s">
        <v>39</v>
      </c>
      <c r="I20" s="18" t="s">
        <v>78</v>
      </c>
      <c r="J20" s="11" t="s">
        <v>67</v>
      </c>
      <c r="K20" s="11" t="s">
        <v>39</v>
      </c>
      <c r="L20" s="20" t="s">
        <v>49</v>
      </c>
      <c r="M20" s="13">
        <v>21.39</v>
      </c>
      <c r="N20" s="13">
        <v>10.35</v>
      </c>
      <c r="O20" s="13">
        <v>270</v>
      </c>
      <c r="P20" s="21" t="s">
        <v>5</v>
      </c>
      <c r="Q20" s="21"/>
    </row>
    <row r="21" spans="1:17" ht="19" x14ac:dyDescent="0.25">
      <c r="A21" s="14">
        <f t="shared" si="0"/>
        <v>20</v>
      </c>
      <c r="B21" s="11" t="s">
        <v>35</v>
      </c>
      <c r="C21" s="14">
        <v>1</v>
      </c>
      <c r="D21" s="14"/>
      <c r="E21" s="26" t="s">
        <v>53</v>
      </c>
      <c r="F21" s="26">
        <v>25</v>
      </c>
      <c r="G21" s="17" t="s">
        <v>45</v>
      </c>
      <c r="H21" s="11" t="s">
        <v>40</v>
      </c>
      <c r="I21" s="11" t="s">
        <v>40</v>
      </c>
      <c r="J21" s="11"/>
      <c r="K21" s="11" t="s">
        <v>40</v>
      </c>
      <c r="L21" s="20" t="s">
        <v>44</v>
      </c>
      <c r="M21" s="13">
        <v>18.87</v>
      </c>
      <c r="N21" s="13">
        <v>2.2000000000000002</v>
      </c>
      <c r="O21" s="13">
        <v>180</v>
      </c>
      <c r="P21" s="21" t="s">
        <v>5</v>
      </c>
      <c r="Q21" s="21"/>
    </row>
  </sheetData>
  <hyperlinks>
    <hyperlink ref="I10" r:id="rId1" display="http://d.digikey.com/dc/mn-w0iJh4uEE_bUitNCuXoeYCNqWjdFJOsEcI8P3zDcZzOqW_iasKJiGfNmrrTll8T7knO_YFXMTrQ88nCrHN4RU2joFqNz155VCzsN_fPqf-AcK-Sq-HRaRQFTFBI-JVvVK6RTpWSb4s51nf1sgEjpy-xROK0gu9-Ojh-ZcUkS35ccvxfjf3bGbHVUWiIEq_U4q4CI6Up8ZoWoY1fbzXifcJ4UbdgfiZ2x6UB6jDpp6dUBSnaipLNG5754Cy_WZdRvLFa3vFKBC1A_8fgYsAA==/MDI4LVNYSy01MDcAAAGE4TIeD4tF-L-HIXoj4eXCXYtrQyrWIGZEXNMfBjMOhm-6sXDDaGdoYfR_G-Rmyy3c1yPi4Hw=" xr:uid="{408D8562-2C8C-004D-B5F5-A5F39EE686C9}"/>
    <hyperlink ref="I4" r:id="rId2" display="https://www.mouser.ch/ProductDetail/Murata-Electronics/GRM188R6YA106MA73J?qs=5aG0NVq1C4xLSwNPdfnaYg%3D%3D" xr:uid="{995FEE77-9235-9945-99A4-99AE684C9184}"/>
    <hyperlink ref="I5" r:id="rId3" display="https://www.mouser.ch/ProductDetail/Murata-Electronics/GRM155R61E105MA12D?qs=eeBpzGFlv%252B%252Bgbvc0wS6omQ%3D%3D" xr:uid="{15615549-E970-C543-AC10-304FF212532D}"/>
    <hyperlink ref="I7" r:id="rId4" display="https://www.mouser.ch/ProductDetail/Murata-Electronics/GRM152R61A104KE19D?qs=IPQhFcwEUOjgOs7G%2Fz457g%3D%3D" xr:uid="{B7061288-12AA-5A47-B67E-4BA264F7B0BB}"/>
    <hyperlink ref="I8" r:id="rId5" display="https://www.mouser.ch/ProductDetail/Murata-Electronics/GRM033R61C105ME15D?qs=u16ybLDytRZR0II5ummfwQ%3D%3D" xr:uid="{73B3582B-80A9-F245-A3C3-317FBA29A02C}"/>
    <hyperlink ref="I17" r:id="rId6" display="https://www.mouser.ch/ProductDetail/Texas-Instruments/TPS7A0333PYCHR?qs=DRkmTr78QASt%252BMCkG4QYQg%3D%3D" xr:uid="{992A8796-E6B9-A946-A66C-2162763517E3}"/>
    <hyperlink ref="I19" r:id="rId7" display="https://www.mouser.ch/ProductDetail/Texas-Instruments/TPS22902YFPR?qs=drm0CCHqiV6zET1B8r6XMg%3D%3D" xr:uid="{12149203-2B31-0847-B473-AFE7615F8CFB}"/>
    <hyperlink ref="I18" r:id="rId8" display="https://www.mouser.ch/ProductDetail/Maxim-Integrated/MAX17048G%2bT10?qs=D7PJwyCwLAoGnnn8jEPRBQ%3D%3D" xr:uid="{A7744D11-10F7-B64A-A454-B14AA4A326E0}"/>
    <hyperlink ref="I20" r:id="rId9" display="https://www.mouser.ch/ProductDetail/onsemi/CAT24C512C8UTR?qs=PqoDHHvF648jdbo5mulY3g%3D%3D" xr:uid="{CFA20362-21F3-C649-BC11-338FB299E75F}"/>
    <hyperlink ref="I11" r:id="rId10" display="https://www.mouser.ch/ProductDetail/Panasonic/ERA-1AEB472C?qs=sGAEpiMZZMvdGkrng054txkUmwwQJqpkwu0saCrCBhuxSfGRuZgtqQ%3D%3D" xr:uid="{C138C527-A489-9848-BA10-35AF229911BC}"/>
    <hyperlink ref="I12" r:id="rId11" display="https://www.mouser.ch/ProductDetail/Panasonic/ERA-1AEB472C?qs=sGAEpiMZZMvdGkrng054txkUmwwQJqpkwu0saCrCBhuxSfGRuZgtqQ%3D%3D" xr:uid="{393FF942-45F9-4940-8D2B-E8926C3DC436}"/>
    <hyperlink ref="I13" r:id="rId12" display="https://www.mouser.ch/ProductDetail/Panasonic/ERA-1AEB103C?qs=sGAEpiMZZMvdGkrng054t5Lt3xRtef5kJsIH4IoVufYIPiVh9Mk9Dg%3D%3D" xr:uid="{6E358080-B37F-2740-BA83-48CD8E81E7A0}"/>
    <hyperlink ref="I15" r:id="rId13" display="https://www.mouser.ch/ProductDetail/Quectel/LG77LICMD?qs=iLbezkQI%252Bsh18CGKAByfRA%3D%3D" xr:uid="{3F3A6993-089A-414A-BA40-78C0320486E5}"/>
    <hyperlink ref="I16" r:id="rId14" display="https://www.mouser.ch/ProductDetail/Bosch-Sensortec/BMP581?qs=Li%252BoUPsLEntPL9tlFmcgXg%3D%3D" xr:uid="{E1AA327F-CF6F-C344-8412-026658BE6CCC}"/>
  </hyperlinks>
  <pageMargins left="0.69930555555555596" right="0.69930555555555596" top="0.75" bottom="0.75" header="0.3" footer="0.3"/>
  <pageSetup paperSize="9" orientation="landscape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" defaultRowHeight="15" x14ac:dyDescent="0.2"/>
  <sheetData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" defaultRowHeight="15" x14ac:dyDescent="0.2"/>
  <sheetData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Jeremy Shipley</cp:lastModifiedBy>
  <cp:lastPrinted>2023-01-11T15:38:23Z</cp:lastPrinted>
  <dcterms:created xsi:type="dcterms:W3CDTF">2006-09-13T11:21:00Z</dcterms:created>
  <dcterms:modified xsi:type="dcterms:W3CDTF">2023-01-11T15:47:12Z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