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\Desktop\TrongD\"/>
    </mc:Choice>
  </mc:AlternateContent>
  <xr:revisionPtr revIDLastSave="0" documentId="13_ncr:1_{B52E96BE-2109-4164-9336-B2B8754608FB}" xr6:coauthVersionLast="47" xr6:coauthVersionMax="47" xr10:uidLastSave="{00000000-0000-0000-0000-000000000000}"/>
  <bookViews>
    <workbookView xWindow="-110" yWindow="-110" windowWidth="19420" windowHeight="10300" xr2:uid="{402BD213-201F-4E92-AC59-6DC2713CB0D3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<sst xmlns="http://schemas.openxmlformats.org/spreadsheetml/2006/main" count="31" uniqueCount="31">
  <si>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số thứ tự</t>
  </si>
  <si>
    <t>họ tên nhân viên</t>
  </si>
  <si>
    <t>mã nhân viên</t>
  </si>
  <si>
    <t>giới tính</t>
  </si>
  <si>
    <t>phòng ban</t>
  </si>
  <si>
    <t>lương</t>
  </si>
  <si>
    <t>thực lãnh</t>
  </si>
  <si>
    <t>Trần a</t>
  </si>
  <si>
    <t>A01</t>
  </si>
  <si>
    <t>Nam</t>
  </si>
  <si>
    <t>Kinh doanh</t>
  </si>
  <si>
    <t>Bùi B</t>
  </si>
  <si>
    <t>B02</t>
  </si>
  <si>
    <t>Nữ</t>
  </si>
  <si>
    <t>Đức D</t>
  </si>
  <si>
    <t>B03</t>
  </si>
  <si>
    <t>Kỹ thuật</t>
  </si>
  <si>
    <t>Trọng T</t>
  </si>
  <si>
    <t>B04</t>
  </si>
  <si>
    <t>Ngô N</t>
  </si>
  <si>
    <t>C03</t>
  </si>
  <si>
    <t>Vũ k</t>
  </si>
  <si>
    <t>A02</t>
  </si>
  <si>
    <t>Nuyễn K</t>
  </si>
  <si>
    <t>C01</t>
  </si>
  <si>
    <t>Hà M</t>
  </si>
  <si>
    <t>B01</t>
  </si>
  <si>
    <t>Vân I</t>
  </si>
  <si>
    <t>A03</t>
  </si>
  <si>
    <t>Tuấn a</t>
  </si>
  <si>
    <t>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</si>
</sst>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E353-3429-4CFE-B777-833B3EE279FC}">
  <dimension ref="A1:H11"/>
  <sheetViews>
    <sheetView tabSelected="1" workbookViewId="0">
      <selection activeCell="D7" sqref="D7:F11"/>
    </sheetView>
  </sheetViews>
  <sheetFormatPr defaultRowHeight="14" x14ac:dyDescent="0.3"/>
  <cols>
    <col min="2" max="2" bestFit="1" width="13.75" customWidth="1"/>
    <col min="3" max="3" bestFit="1" width="11.25" customWidth="1"/>
    <col min="5" max="5" bestFit="1" width="9.66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</v>
      </c>
      <c r="B2" s="0" t="s">
        <v>7</v>
      </c>
      <c r="C2" s="0" t="s">
        <v>8</v>
      </c>
      <c r="D2" s="0" t="s">
        <v>9</v>
      </c>
      <c r="E2" s="0" t="s">
        <v>10</v>
      </c>
      <c r="F2" s="0">
        <v>550000</v>
      </c>
      <c r="G2" s="0">
        <f>f2*5</f>
        <v>2750000</v>
      </c>
      <c r="H2" s="0">
        <f>sumif(e:e,"Kinh Doanh",g:g)</f>
        <v>9550000</v>
      </c>
    </row>
    <row r="3">
      <c r="A3" s="0">
        <v>2</v>
      </c>
      <c r="B3" s="0" t="s">
        <v>11</v>
      </c>
      <c r="C3" s="0" t="s">
        <v>12</v>
      </c>
      <c r="D3" s="0" t="s">
        <v>13</v>
      </c>
      <c r="E3" s="0" t="s">
        <v>10</v>
      </c>
      <c r="F3" s="0">
        <v>450000</v>
      </c>
      <c r="G3" s="0">
        <f>f3*5</f>
        <v>2250000</v>
      </c>
    </row>
    <row r="4">
      <c r="A4" s="0">
        <v>3</v>
      </c>
      <c r="B4" s="0" t="s">
        <v>14</v>
      </c>
      <c r="C4" s="0" t="s">
        <v>15</v>
      </c>
      <c r="D4" s="0" t="s">
        <v>9</v>
      </c>
      <c r="E4" s="0" t="s">
        <v>16</v>
      </c>
      <c r="F4" s="0">
        <v>430000</v>
      </c>
      <c r="G4" s="0">
        <f>f4*5</f>
        <v>2150000</v>
      </c>
    </row>
    <row r="5">
      <c r="A5" s="0">
        <v>4</v>
      </c>
      <c r="B5" s="0" t="s">
        <v>17</v>
      </c>
      <c r="C5" s="0" t="s">
        <v>18</v>
      </c>
      <c r="D5" s="0" t="s">
        <v>13</v>
      </c>
      <c r="E5" s="0" t="s">
        <v>10</v>
      </c>
      <c r="F5" s="0">
        <v>300000</v>
      </c>
      <c r="G5" s="0">
        <f>f5*5</f>
        <v>1500000</v>
      </c>
    </row>
    <row r="6">
      <c r="A6" s="0">
        <v>5</v>
      </c>
      <c r="B6" s="0" t="s">
        <v>19</v>
      </c>
      <c r="C6" s="0" t="s">
        <v>20</v>
      </c>
      <c r="D6" s="0" t="s">
        <v>9</v>
      </c>
      <c r="E6" s="0" t="s">
        <v>16</v>
      </c>
      <c r="F6" s="0">
        <v>450000</v>
      </c>
      <c r="G6" s="0">
        <f>f6*5</f>
        <v>2250000</v>
      </c>
    </row>
    <row r="7">
      <c r="A7" s="0">
        <v>6</v>
      </c>
      <c r="B7" s="0" t="s">
        <v>21</v>
      </c>
      <c r="C7" s="0" t="s">
        <v>22</v>
      </c>
      <c r="D7" s="0" t="s">
        <v>13</v>
      </c>
      <c r="E7" s="0" t="s">
        <v>16</v>
      </c>
      <c r="F7" s="0">
        <v>350000</v>
      </c>
      <c r="G7" s="0">
        <f>f7*5</f>
        <v>1750000</v>
      </c>
    </row>
    <row r="8">
      <c r="A8" s="0">
        <v>7</v>
      </c>
      <c r="B8" s="0" t="s">
        <v>23</v>
      </c>
      <c r="C8" s="0" t="s">
        <v>24</v>
      </c>
      <c r="D8" s="0" t="s">
        <v>9</v>
      </c>
      <c r="E8" s="0" t="s">
        <v>10</v>
      </c>
      <c r="F8" s="0">
        <v>300000</v>
      </c>
      <c r="G8" s="0">
        <f>f8*5</f>
        <v>1500000</v>
      </c>
    </row>
    <row r="9">
      <c r="A9" s="0">
        <v>8</v>
      </c>
      <c r="B9" s="0" t="s">
        <v>25</v>
      </c>
      <c r="C9" s="0" t="s">
        <v>26</v>
      </c>
      <c r="D9" s="0" t="s">
        <v>9</v>
      </c>
      <c r="E9" s="0" t="s">
        <v>16</v>
      </c>
      <c r="F9" s="0">
        <v>330000</v>
      </c>
      <c r="G9" s="0">
        <f>f9*5</f>
        <v>1650000</v>
      </c>
    </row>
    <row r="10">
      <c r="A10" s="0">
        <v>9</v>
      </c>
      <c r="B10" s="0" t="s">
        <v>27</v>
      </c>
      <c r="C10" s="0" t="s">
        <v>28</v>
      </c>
      <c r="D10" s="0" t="s">
        <v>9</v>
      </c>
      <c r="E10" s="0" t="s">
        <v>16</v>
      </c>
      <c r="F10" s="0">
        <v>320000</v>
      </c>
      <c r="G10" s="0">
        <f>f10*5</f>
        <v>1600000</v>
      </c>
    </row>
    <row r="11">
      <c r="A11" s="0">
        <v>10</v>
      </c>
      <c r="B11" s="0" t="s">
        <v>29</v>
      </c>
      <c r="C11" s="0" t="s">
        <v>30</v>
      </c>
      <c r="D11" s="0" t="s">
        <v>13</v>
      </c>
      <c r="E11" s="0" t="s">
        <v>10</v>
      </c>
      <c r="F11" s="0">
        <v>310000</v>
      </c>
      <c r="G11" s="0">
        <f>f11*5</f>
        <v>1550000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Bui</dc:creator>
  <cp:lastModifiedBy>Trong Bui</cp:lastModifiedBy>
  <dcterms:created xsi:type="dcterms:W3CDTF">2024-07-05T16:39:45Z</dcterms:created>
  <dcterms:modified xsi:type="dcterms:W3CDTF">2024-07-24T19:08:05Z</dcterms:modified>
</cp:coreProperties>
</file>