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FF780055B0165F4/ドキュメント/"/>
    </mc:Choice>
  </mc:AlternateContent>
  <xr:revisionPtr revIDLastSave="2" documentId="8_{3AF10BD8-7CE5-43F1-8B4C-F2FE4924380C}" xr6:coauthVersionLast="47" xr6:coauthVersionMax="47" xr10:uidLastSave="{8CCA1360-AC45-4026-9A66-83CFAEF29183}"/>
  <bookViews>
    <workbookView xWindow="-108" yWindow="-108" windowWidth="23256" windowHeight="13896" xr2:uid="{09FA0567-4DFD-40BF-AA14-D5C5722477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6" i="1"/>
  <c r="K8" i="1"/>
  <c r="K5" i="1"/>
  <c r="K4" i="1"/>
  <c r="K3" i="1"/>
  <c r="K2" i="1"/>
  <c r="J8" i="1"/>
  <c r="J7" i="1"/>
  <c r="J6" i="1"/>
  <c r="J5" i="1"/>
  <c r="J4" i="1"/>
  <c r="J3" i="1"/>
  <c r="J2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<sst xmlns="http://schemas.openxmlformats.org/spreadsheetml/2006/main" count="32" uniqueCount="25">
  <si>
    <t xml:space="preserve">Bộ môn thể thao </t>
  </si>
  <si>
    <t xml:space="preserve">Danh mục </t>
  </si>
  <si>
    <t>Độ phổ biến (1-10)</t>
  </si>
  <si>
    <t>Năm ra đời</t>
  </si>
  <si>
    <t xml:space="preserve">Ứng dụng/Ngành nghề </t>
  </si>
  <si>
    <t>Số giải đấu quốc tế</t>
  </si>
  <si>
    <t>Bóng đá</t>
  </si>
  <si>
    <t xml:space="preserve">Bơi lội </t>
  </si>
  <si>
    <t>Võ thuật</t>
  </si>
  <si>
    <t>Golf</t>
  </si>
  <si>
    <t>Đồng đội</t>
  </si>
  <si>
    <t>Cá nhân</t>
  </si>
  <si>
    <t>Thể thao chuyên nghiệp , Giải trí</t>
  </si>
  <si>
    <t>Giải trí , Thể thao chuyên nghiệp</t>
  </si>
  <si>
    <t>Thể thao cá nhân , Giải đấu</t>
  </si>
  <si>
    <t>Thể thao học đường , Giải đấu</t>
  </si>
  <si>
    <t>Giải trí , Thể thao biểu diễn</t>
  </si>
  <si>
    <t>Số năm tồn tại</t>
  </si>
  <si>
    <t>Mức độ phổ biến quy đổi</t>
  </si>
  <si>
    <t>Độ dài tên môn thể thao</t>
  </si>
  <si>
    <t>Mô tả nhanh</t>
  </si>
  <si>
    <t>Bóng rổ</t>
  </si>
  <si>
    <t>Tennis</t>
  </si>
  <si>
    <t>Cầu lông</t>
  </si>
  <si>
    <t>Phân loại phổ biến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</si>
</sst>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val>
            <c:numRef>
              <c:f>Sheet1!$C$2:$C$8</c:f>
              <c:numCache>
                <c:formatCode>General</c:formatCode>
                <c:ptCount val="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9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C-4D05-81CF-F67941831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888689776"/>
        <c:axId val="888691696"/>
        <c:axId val="0"/>
      </c:bar3DChart>
      <c:catAx>
        <c:axId val="88868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Bộ</a:t>
                </a:r>
                <a:r>
                  <a:rPr lang="en-US" baseline="0"/>
                  <a:t> môn thể thao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691696"/>
        <c:crosses val="autoZero"/>
        <c:auto val="1"/>
        <c:lblAlgn val="ctr"/>
        <c:lblOffset val="100"/>
        <c:noMultiLvlLbl val="0"/>
      </c:catAx>
      <c:valAx>
        <c:axId val="88869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Độ</a:t>
                </a:r>
                <a:r>
                  <a:rPr lang="en-US" baseline="0"/>
                  <a:t> phổ biến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8889107611548563E-2"/>
              <c:y val="0.442085885097696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68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59377</xdr:rowOff>
    </xdr:from>
    <xdr:to>
      <xdr:col>4</xdr:col>
      <xdr:colOff>2157350</xdr:colOff>
      <xdr:row>23</xdr:row>
      <xdr:rowOff>83870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62454-06D7-6652-E339-B3DE86D6C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E26EA-1910-4321-9667-B057B90C04AD}">
  <dimension ref="A1:K8"/>
  <sheetViews>
    <sheetView tabSelected="1" zoomScale="77" workbookViewId="0">
      <selection activeCell="J13" sqref="J13"/>
    </sheetView>
  </sheetViews>
  <sheetFormatPr defaultRowHeight="14.4" x14ac:dyDescent="0.3"/>
  <cols>
    <col min="1" max="1" width="14.21875" bestFit="1" customWidth="1"/>
    <col min="2" max="2" width="12.21875" customWidth="1"/>
    <col min="3" max="3" width="18" customWidth="1"/>
    <col min="4" max="4" width="11.5546875" customWidth="1"/>
    <col min="5" max="5" width="31.44140625" customWidth="1"/>
    <col min="6" max="6" width="17.33203125" customWidth="1"/>
    <col min="7" max="7" width="14.33203125" customWidth="1"/>
    <col min="8" max="8" width="21.6640625" customWidth="1"/>
    <col min="9" max="9" width="21.21875" customWidth="1"/>
    <col min="10" max="10" width="36" customWidth="1"/>
    <col min="11" max="11" width="17.3320312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24</v>
      </c>
    </row>
    <row r="2" spans="1:11" x14ac:dyDescent="0.3">
      <c r="A2" s="1" t="s">
        <v>6</v>
      </c>
      <c r="B2" s="1" t="s">
        <v>10</v>
      </c>
      <c r="C2" s="1">
        <v>10</v>
      </c>
      <c r="D2" s="1">
        <v>1863</v>
      </c>
      <c r="E2" s="1" t="s">
        <v>12</v>
      </c>
      <c r="F2" s="1">
        <v>100</v>
      </c>
      <c r="G2" s="1">
        <v>162</v>
      </c>
      <c r="H2" s="1">
        <v>200</v>
      </c>
      <c r="I2" s="1">
        <f>LEN(A2)</f>
        <v>7</v>
      </c>
      <c r="J2" s="1" t="str">
        <f>_xlfn.CONCAT(A2,E2)</f>
        <v>Bóng đáThể thao chuyên nghiệp , Giải trí</v>
      </c>
      <c r="K2" s="1" t="str">
        <f>IF(C2,"Cực kì phổ biến")</f>
        <v>Cực kì phổ biến</v>
      </c>
    </row>
    <row r="3" spans="1:11" x14ac:dyDescent="0.3">
      <c r="A3" s="1" t="s">
        <v>21</v>
      </c>
      <c r="B3" s="1" t="s">
        <v>10</v>
      </c>
      <c r="C3" s="1">
        <v>9</v>
      </c>
      <c r="D3" s="1">
        <v>1891</v>
      </c>
      <c r="E3" s="1" t="s">
        <v>13</v>
      </c>
      <c r="F3" s="1">
        <v>80</v>
      </c>
      <c r="G3" s="1">
        <v>134</v>
      </c>
      <c r="H3" s="1">
        <v>170</v>
      </c>
      <c r="I3" s="1">
        <f>LEN(A3)</f>
        <v>7</v>
      </c>
      <c r="J3" s="1" t="str">
        <f>_xlfn.CONCAT(A3,E3)</f>
        <v>Bóng rổGiải trí , Thể thao chuyên nghiệp</v>
      </c>
      <c r="K3" s="1" t="str">
        <f>IF(C3,"Cực kì phổ biến")</f>
        <v>Cực kì phổ biến</v>
      </c>
    </row>
    <row r="4" spans="1:11" x14ac:dyDescent="0.3">
      <c r="A4" s="1" t="s">
        <v>22</v>
      </c>
      <c r="B4" s="1" t="s">
        <v>11</v>
      </c>
      <c r="C4" s="1">
        <v>8</v>
      </c>
      <c r="D4" s="1">
        <v>1873</v>
      </c>
      <c r="E4" s="1" t="s">
        <v>14</v>
      </c>
      <c r="F4" s="1">
        <v>60</v>
      </c>
      <c r="G4" s="1">
        <v>152</v>
      </c>
      <c r="H4" s="1">
        <v>140</v>
      </c>
      <c r="I4" s="1">
        <f>LEN(A4)</f>
        <v>6</v>
      </c>
      <c r="J4" s="1" t="str">
        <f>_xlfn.CONCAT(A4,E4)</f>
        <v>TennisThể thao cá nhân , Giải đấu</v>
      </c>
      <c r="K4" s="1" t="str">
        <f>IF(C4,"Cực kì phổ biến")</f>
        <v>Cực kì phổ biến</v>
      </c>
    </row>
    <row r="5" spans="1:11" x14ac:dyDescent="0.3">
      <c r="A5" s="1" t="s">
        <v>23</v>
      </c>
      <c r="B5" s="1" t="s">
        <v>11</v>
      </c>
      <c r="C5" s="1">
        <v>7</v>
      </c>
      <c r="D5" s="1">
        <v>1873</v>
      </c>
      <c r="E5" s="1" t="s">
        <v>13</v>
      </c>
      <c r="F5" s="1">
        <v>50</v>
      </c>
      <c r="G5" s="1">
        <v>152</v>
      </c>
      <c r="H5" s="1">
        <v>120</v>
      </c>
      <c r="I5" s="1">
        <f>LEN(A5)</f>
        <v>8</v>
      </c>
      <c r="J5" s="1" t="str">
        <f>_xlfn.CONCAT(A5,E5)</f>
        <v>Cầu lôngGiải trí , Thể thao chuyên nghiệp</v>
      </c>
      <c r="K5" s="1" t="str">
        <f>IF(C5,"Phổ biến")</f>
        <v>Phổ biến</v>
      </c>
    </row>
    <row r="6" spans="1:11" x14ac:dyDescent="0.3">
      <c r="A6" s="1" t="s">
        <v>7</v>
      </c>
      <c r="B6" s="1" t="s">
        <v>11</v>
      </c>
      <c r="C6" s="1">
        <v>9</v>
      </c>
      <c r="D6" s="1">
        <v>1837</v>
      </c>
      <c r="E6" s="1" t="s">
        <v>15</v>
      </c>
      <c r="F6" s="1">
        <v>70</v>
      </c>
      <c r="G6" s="1">
        <v>188</v>
      </c>
      <c r="H6" s="1">
        <v>160</v>
      </c>
      <c r="I6" s="1">
        <f>LEN(A6)</f>
        <v>8</v>
      </c>
      <c r="J6" s="1" t="str">
        <f>_xlfn.CONCAT(A6,E6)</f>
        <v>Bơi lội Thể thao học đường , Giải đấu</v>
      </c>
      <c r="K6" s="1" t="str">
        <f>IF(C6,"Cực kì phổ biến")</f>
        <v>Cực kì phổ biến</v>
      </c>
    </row>
    <row r="7" spans="1:11" x14ac:dyDescent="0.3">
      <c r="A7" s="1" t="s">
        <v>8</v>
      </c>
      <c r="B7" s="1" t="s">
        <v>11</v>
      </c>
      <c r="C7" s="1">
        <v>6</v>
      </c>
      <c r="D7" s="1">
        <v>1928</v>
      </c>
      <c r="E7" s="1" t="s">
        <v>16</v>
      </c>
      <c r="F7" s="1">
        <v>30</v>
      </c>
      <c r="G7" s="1">
        <v>97</v>
      </c>
      <c r="H7" s="1">
        <v>90</v>
      </c>
      <c r="I7" s="1">
        <f>LEN(A7)</f>
        <v>8</v>
      </c>
      <c r="J7" s="1" t="str">
        <f>_xlfn.CONCAT(A7,E7)</f>
        <v>Võ thuậtGiải trí , Thể thao biểu diễn</v>
      </c>
      <c r="K7" s="1" t="str">
        <f>IF(C7,"Ít phổ biến")</f>
        <v>Ít phổ biến</v>
      </c>
    </row>
    <row r="8" spans="1:11" x14ac:dyDescent="0.3">
      <c r="A8" s="1" t="s">
        <v>9</v>
      </c>
      <c r="B8" s="1" t="s">
        <v>11</v>
      </c>
      <c r="C8" s="1">
        <v>7</v>
      </c>
      <c r="D8" s="1">
        <v>1860</v>
      </c>
      <c r="E8" s="1" t="s">
        <v>12</v>
      </c>
      <c r="F8" s="1">
        <v>40</v>
      </c>
      <c r="G8" s="1">
        <v>165</v>
      </c>
      <c r="H8" s="1">
        <v>110</v>
      </c>
      <c r="I8" s="1">
        <f>LEN(A8)</f>
        <v>4</v>
      </c>
      <c r="J8" s="1" t="str">
        <f>_xlfn.CONCAT(A8,E8)</f>
        <v>GolfThể thao chuyên nghiệp , Giải trí</v>
      </c>
      <c r="K8" s="1" t="str">
        <f>IF(C8,"Phổ biến")</f>
        <v>Phổ biến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Đức Nguyễn</dc:creator>
  <cp:lastModifiedBy>Đức Nguyễn</cp:lastModifiedBy>
  <dcterms:created xsi:type="dcterms:W3CDTF">2025-10-02T06:01:02Z</dcterms:created>
  <dcterms:modified xsi:type="dcterms:W3CDTF">2025-10-02T08:40:42Z</dcterms:modified>
</cp:coreProperties>
</file>