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DS BAN SP THANG 5" sheetId="1" r:id="rId1"/>
    <sheet name="HOA HỒNG ĐẶT HẸN MỤN" sheetId="2" r:id="rId2"/>
    <sheet name="HOA HỒNG LĂN KIM" sheetId="3" r:id="rId3"/>
    <sheet name="BẢNG TỔNG KẾT " sheetId="4" r:id="rId4"/>
    <sheet name="Sheet4" sheetId="10" r:id="rId5"/>
    <sheet name="Sheet5" sheetId="11" r:id="rId6"/>
  </sheets>
  <definedNames>
    <definedName name="_xlnm._FilterDatabase" localSheetId="0" hidden="1">'DS BAN SP THANG 5'!$B$3:$R$3</definedName>
    <definedName name="_xlnm._FilterDatabase" localSheetId="1" hidden="1">'HOA HỒNG ĐẶT HẸN MỤN'!$A$4:$J$4</definedName>
  </definedNames>
  <calcPr calcId="145621"/>
</workbook>
</file>

<file path=xl/calcChain.xml><?xml version="1.0" encoding="utf-8"?>
<calcChain xmlns="http://schemas.openxmlformats.org/spreadsheetml/2006/main">
  <c r="E8" i="4" l="1"/>
  <c r="I13" i="3" l="1"/>
  <c r="C18" i="3" s="1"/>
  <c r="C7" i="4" l="1"/>
  <c r="E18" i="3"/>
  <c r="H21" i="2"/>
  <c r="B26" i="2" s="1"/>
  <c r="J21" i="2"/>
  <c r="B27" i="2" s="1"/>
  <c r="D27" i="2" s="1"/>
  <c r="D26" i="2" l="1"/>
  <c r="C6" i="4"/>
  <c r="E6" i="4" s="1"/>
  <c r="Q22" i="1"/>
  <c r="D27" i="1" s="1"/>
  <c r="G22" i="1"/>
  <c r="D26" i="1" s="1"/>
  <c r="F26" i="1" s="1"/>
  <c r="E7" i="4" l="1"/>
  <c r="D5" i="4"/>
  <c r="F27" i="1"/>
  <c r="F28" i="1" s="1"/>
  <c r="D28" i="1" l="1"/>
  <c r="E5" i="4" s="1"/>
  <c r="E9" i="4" s="1"/>
  <c r="F1048182" i="1" l="1"/>
</calcChain>
</file>

<file path=xl/sharedStrings.xml><?xml version="1.0" encoding="utf-8"?>
<sst xmlns="http://schemas.openxmlformats.org/spreadsheetml/2006/main" count="250" uniqueCount="135">
  <si>
    <t>Họ và Tên</t>
  </si>
  <si>
    <t>Số Điện Thoại</t>
  </si>
  <si>
    <t>Lần 1</t>
  </si>
  <si>
    <t>Lần 2</t>
  </si>
  <si>
    <t>Lần 3</t>
  </si>
  <si>
    <t>Phạm Duy Hào</t>
  </si>
  <si>
    <t>0122 335 8597</t>
  </si>
  <si>
    <t>Nguyễn Thị Kim Khánh</t>
  </si>
  <si>
    <t>Huỳnh Ngọc Ánh</t>
  </si>
  <si>
    <t>Lê Văn Trung</t>
  </si>
  <si>
    <t>Nguyễn Thị Thanh Thư</t>
  </si>
  <si>
    <t>STT</t>
  </si>
  <si>
    <t>HOA HỒNG ĐẶT HẸN MỤN</t>
  </si>
  <si>
    <t>SỐ LƯỢNG</t>
  </si>
  <si>
    <t>ĐƠN GIÁ</t>
  </si>
  <si>
    <t>THÀNH TIỀN</t>
  </si>
  <si>
    <t>Ngày điều trị</t>
  </si>
  <si>
    <t>Họ và Tên KH</t>
  </si>
  <si>
    <t>SĐT</t>
  </si>
  <si>
    <t>Nguồn</t>
  </si>
  <si>
    <t>Lăn kim lần 1</t>
  </si>
  <si>
    <t>Lăn kim lần 2</t>
  </si>
  <si>
    <t>Lăn kim lần 3</t>
  </si>
  <si>
    <t>Nguyễn Thị Thùy Dương</t>
  </si>
  <si>
    <t>01286 215 752</t>
  </si>
  <si>
    <t>Long An</t>
  </si>
  <si>
    <t>zopim NTCTS</t>
  </si>
  <si>
    <t>Dương Quốc Thái</t>
  </si>
  <si>
    <t>093 8756 317</t>
  </si>
  <si>
    <t>Quận Bình Thạnh</t>
  </si>
  <si>
    <t>FB CTSRGTN</t>
  </si>
  <si>
    <t>Lê Thị Kiều Anh</t>
  </si>
  <si>
    <t>093 555 4071</t>
  </si>
  <si>
    <t>Zopim</t>
  </si>
  <si>
    <t>Nguyễn Thị Thu Hằng</t>
  </si>
  <si>
    <t>0164 686 3259</t>
  </si>
  <si>
    <t>DANH SÁCH KHÁCH HÀNG ĐẶT HẸN TỚI TRUNG TÂM LĂN KIM SẸO THÁNG 03</t>
  </si>
  <si>
    <t>HOA HỒNG ĐẶT HẸN LĂN KIM</t>
  </si>
  <si>
    <t>DANH SÁCH HÀNG TRẢ VỀ</t>
  </si>
  <si>
    <t>Họ Và Tên</t>
  </si>
  <si>
    <t>Sản Phẩm</t>
  </si>
  <si>
    <t>Đơn vị</t>
  </si>
  <si>
    <t>0906 419 305</t>
  </si>
  <si>
    <t>sẹo cam 10g</t>
  </si>
  <si>
    <t>0962 910 136</t>
  </si>
  <si>
    <t>sẹo cam 5g</t>
  </si>
  <si>
    <t>0120 637 5928</t>
  </si>
  <si>
    <t>sẹo cam 20g</t>
  </si>
  <si>
    <t>Bộ Clarity</t>
  </si>
  <si>
    <t>Ngọc</t>
  </si>
  <si>
    <t>Trần Thiên Mã</t>
  </si>
  <si>
    <t>Lê Thị Tình</t>
  </si>
  <si>
    <t>Bộ Clarity +sẹo cam 20g</t>
  </si>
  <si>
    <t>Nguyễn Đình Hiếu</t>
  </si>
  <si>
    <t>Phạm Thị Mai Lan</t>
  </si>
  <si>
    <t>SRM Clarity+sẹo cam 10g</t>
  </si>
  <si>
    <t>NGÀY</t>
  </si>
  <si>
    <t>DANH SÁCH HÀNG GỬI ĐI</t>
  </si>
  <si>
    <t>ĐƠN VỊ</t>
  </si>
  <si>
    <t>HÀNG</t>
  </si>
  <si>
    <t>ĐƠN VỊ TÍNH</t>
  </si>
  <si>
    <t>GỬI ĐI (1)</t>
  </si>
  <si>
    <t>TRẢ VỀ (2)</t>
  </si>
  <si>
    <t>BÁN SẢN PHẨM</t>
  </si>
  <si>
    <t>ĐẶT HẸN MỤN</t>
  </si>
  <si>
    <t>ĐẶT HẸN LĂN KIM</t>
  </si>
  <si>
    <t>HẠNG MỤC</t>
  </si>
  <si>
    <t xml:space="preserve">TỔNG </t>
  </si>
  <si>
    <t>TS note 1</t>
  </si>
  <si>
    <t>TS note 3</t>
  </si>
  <si>
    <t>TS note 2</t>
  </si>
  <si>
    <t>TS note 4</t>
  </si>
  <si>
    <t>TS note 2. Kế toán báo ko giao đơn này</t>
  </si>
  <si>
    <t>TS note 5</t>
  </si>
  <si>
    <t xml:space="preserve">BẢNG TỔNG KẾT HOA HỒNG </t>
  </si>
  <si>
    <t xml:space="preserve">TỖNG </t>
  </si>
  <si>
    <t>X</t>
  </si>
  <si>
    <t xml:space="preserve">SRM Papulex </t>
  </si>
  <si>
    <t>SRM Papulex + OIL</t>
  </si>
  <si>
    <t>OIL + UV</t>
  </si>
  <si>
    <t>OIL</t>
  </si>
  <si>
    <t>Rạn nhỏ</t>
  </si>
  <si>
    <t>Rạn lớn</t>
  </si>
  <si>
    <t>SRM Clarity</t>
  </si>
  <si>
    <t>Gel Clarity</t>
  </si>
  <si>
    <t>=4 +4</t>
  </si>
  <si>
    <t>=1.5+2 =3.5</t>
  </si>
  <si>
    <t>A</t>
  </si>
  <si>
    <t>B</t>
  </si>
  <si>
    <t>C</t>
  </si>
  <si>
    <t>D</t>
  </si>
  <si>
    <t>F</t>
  </si>
  <si>
    <t>E</t>
  </si>
  <si>
    <t>G</t>
  </si>
  <si>
    <t>R</t>
  </si>
  <si>
    <t>SẢN PHẨM</t>
  </si>
  <si>
    <t>GHI CHÚ</t>
  </si>
  <si>
    <t>THỰC GỬI (3) =(1) - (2 )</t>
  </si>
  <si>
    <t>DANH SÁCH KHÁCH HÀNG ĐẶT HẸN TỚI TRUNG TÂM ĐIỀU TRỊ MỤN THÁNG 05</t>
  </si>
  <si>
    <t>8/5/2015 - CSD</t>
  </si>
  <si>
    <t>15/5/2015 - CSD</t>
  </si>
  <si>
    <t>Phan Thị Hồng Nho</t>
  </si>
  <si>
    <t>26/04/2015 - CSD</t>
  </si>
  <si>
    <t xml:space="preserve">8/5/2015 - CSD + Thuốc </t>
  </si>
  <si>
    <t>CHECK</t>
  </si>
  <si>
    <t>20/4/2015 - CSD+ sẹo cam 10g</t>
  </si>
  <si>
    <t>24/4/2015 - CSD+ OIL</t>
  </si>
  <si>
    <t xml:space="preserve">THEO DOI THEM </t>
  </si>
  <si>
    <t xml:space="preserve">3/5/2015 SRM + OIL </t>
  </si>
  <si>
    <t xml:space="preserve">10/05/15 CSD </t>
  </si>
  <si>
    <t>25/05/2015 BO Clarity + Thuoc + CSD</t>
  </si>
  <si>
    <t>20/4/2015 - CSD</t>
  </si>
  <si>
    <t>Nguyễn Thị Thanh</t>
  </si>
  <si>
    <t xml:space="preserve">20/4/2015 - CSD + Thuoc </t>
  </si>
  <si>
    <t xml:space="preserve">25/5/2015 - CSD + Thuoc </t>
  </si>
  <si>
    <t xml:space="preserve">28/5/2015 - CSD + Thuoc </t>
  </si>
  <si>
    <t xml:space="preserve"> Thuoc </t>
  </si>
  <si>
    <t>Nguyễn Thị Kim</t>
  </si>
  <si>
    <t>095118919</t>
  </si>
  <si>
    <t>096511899</t>
  </si>
  <si>
    <t xml:space="preserve">ĐƠN VỊ SALE
 TỰ CHECK </t>
  </si>
  <si>
    <t>DON VI 
Cty CHECK</t>
  </si>
  <si>
    <t xml:space="preserve">THANH TIEN </t>
  </si>
  <si>
    <t>serum lành sẹo+natri+vaseline tặng</t>
  </si>
  <si>
    <t>serum lành sẹo+natri+vaseline tặng + UV</t>
  </si>
  <si>
    <t>serum lành sẹo+natri+vaseline tặng + UV + Sẹo cam 20 g</t>
  </si>
  <si>
    <t>TỔNG</t>
  </si>
  <si>
    <t xml:space="preserve">ĐỊA CHỈ </t>
  </si>
  <si>
    <t xml:space="preserve">Địa chỉ </t>
  </si>
  <si>
    <t>25 Hoàng V Thụ - P10 -Q.Phú Nhuận</t>
  </si>
  <si>
    <t xml:space="preserve">255 Nguyễn Kiệm  - P4 -Q.Gò Vấp </t>
  </si>
  <si>
    <t>Địa chỉ</t>
  </si>
  <si>
    <t xml:space="preserve">P8 -Q Gò Vấp </t>
  </si>
  <si>
    <t xml:space="preserve">Nguyễn Văn Hai - Tân Bình </t>
  </si>
  <si>
    <t>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</si>
</sst>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mbria"/>
      <family val="1"/>
      <scheme val="major"/>
    </font>
    <font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4"/>
      <color rgb="FFFF0000"/>
      <name val="Cambria"/>
      <family val="1"/>
      <scheme val="major"/>
    </font>
    <font>
      <b/>
      <sz val="12"/>
      <color rgb="FFFF0000"/>
      <name val="Cambria"/>
      <family val="1"/>
      <scheme val="major"/>
    </font>
    <font>
      <b/>
      <sz val="11"/>
      <color rgb="FFFF0000"/>
      <name val="Calibri"/>
      <family val="2"/>
      <scheme val="minor"/>
    </font>
    <font>
      <b/>
      <sz val="11"/>
      <color rgb="FFFF0000"/>
      <name val="Cambria"/>
      <family val="1"/>
      <scheme val="major"/>
    </font>
    <font>
      <b/>
      <sz val="16"/>
      <color rgb="FFFF0000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b/>
      <sz val="14"/>
      <color rgb="FFFF0000"/>
      <name val="Times New Roman"/>
      <family val="1"/>
    </font>
    <font>
      <b/>
      <i/>
      <sz val="14"/>
      <color rgb="FFFF0000"/>
      <name val="Times New Roman"/>
      <family val="1"/>
    </font>
    <font>
      <sz val="48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6">
    <xf numFmtId="0" fontId="0" fillId="0" borderId="0" xfId="0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6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4" fontId="12" fillId="0" borderId="0" xfId="0" applyNumberFormat="1" applyFont="1"/>
    <xf numFmtId="0" fontId="12" fillId="0" borderId="0" xfId="0" applyFont="1" applyAlignment="1">
      <alignment horizontal="center"/>
    </xf>
    <xf numFmtId="0" fontId="12" fillId="0" borderId="0" xfId="0" applyFont="1"/>
    <xf numFmtId="0" fontId="14" fillId="2" borderId="12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center"/>
    </xf>
    <xf numFmtId="0" fontId="14" fillId="2" borderId="1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14" fontId="12" fillId="0" borderId="15" xfId="0" quotePrefix="1" applyNumberFormat="1" applyFont="1" applyBorder="1" applyAlignment="1">
      <alignment horizontal="left" indent="1"/>
    </xf>
    <xf numFmtId="0" fontId="12" fillId="0" borderId="15" xfId="0" applyFont="1" applyBorder="1" applyAlignment="1">
      <alignment horizontal="center"/>
    </xf>
    <xf numFmtId="0" fontId="12" fillId="0" borderId="15" xfId="0" quotePrefix="1" applyFont="1" applyBorder="1" applyAlignment="1">
      <alignment horizontal="center"/>
    </xf>
    <xf numFmtId="0" fontId="12" fillId="0" borderId="1" xfId="0" applyFont="1" applyBorder="1"/>
    <xf numFmtId="14" fontId="12" fillId="0" borderId="16" xfId="0" quotePrefix="1" applyNumberFormat="1" applyFont="1" applyBorder="1" applyAlignment="1">
      <alignment horizontal="left" indent="1"/>
    </xf>
    <xf numFmtId="0" fontId="12" fillId="0" borderId="16" xfId="0" applyFont="1" applyBorder="1" applyAlignment="1">
      <alignment horizontal="center"/>
    </xf>
    <xf numFmtId="14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1"/>
    </xf>
    <xf numFmtId="0" fontId="15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5" fontId="15" fillId="0" borderId="1" xfId="1" applyNumberFormat="1" applyFont="1" applyBorder="1" applyAlignment="1">
      <alignment horizontal="center"/>
    </xf>
    <xf numFmtId="165" fontId="15" fillId="0" borderId="6" xfId="1" applyNumberFormat="1" applyFont="1" applyBorder="1" applyAlignment="1">
      <alignment horizontal="center"/>
    </xf>
    <xf numFmtId="165" fontId="12" fillId="0" borderId="0" xfId="1" applyNumberFormat="1" applyFont="1" applyAlignment="1">
      <alignment horizontal="center"/>
    </xf>
    <xf numFmtId="0" fontId="12" fillId="0" borderId="0" xfId="0" applyFont="1" applyFill="1"/>
    <xf numFmtId="0" fontId="15" fillId="2" borderId="0" xfId="0" applyFont="1" applyFill="1" applyAlignment="1">
      <alignment horizontal="center"/>
    </xf>
    <xf numFmtId="0" fontId="15" fillId="2" borderId="0" xfId="0" applyFont="1" applyFill="1"/>
    <xf numFmtId="0" fontId="15" fillId="0" borderId="0" xfId="0" applyFont="1" applyAlignment="1">
      <alignment horizontal="center"/>
    </xf>
    <xf numFmtId="0" fontId="15" fillId="0" borderId="0" xfId="0" applyFont="1"/>
    <xf numFmtId="0" fontId="12" fillId="3" borderId="15" xfId="0" applyFont="1" applyFill="1" applyBorder="1" applyAlignment="1">
      <alignment horizontal="left" indent="1"/>
    </xf>
    <xf numFmtId="0" fontId="12" fillId="3" borderId="15" xfId="0" applyFont="1" applyFill="1" applyBorder="1" applyAlignment="1">
      <alignment horizontal="left" wrapText="1" indent="1"/>
    </xf>
    <xf numFmtId="0" fontId="12" fillId="3" borderId="16" xfId="0" applyFont="1" applyFill="1" applyBorder="1" applyAlignment="1">
      <alignment horizontal="left" indent="1"/>
    </xf>
    <xf numFmtId="0" fontId="12" fillId="3" borderId="16" xfId="0" applyFont="1" applyFill="1" applyBorder="1" applyAlignment="1">
      <alignment horizontal="left" wrapText="1" indent="1"/>
    </xf>
    <xf numFmtId="0" fontId="12" fillId="3" borderId="1" xfId="0" applyFont="1" applyFill="1" applyBorder="1" applyAlignment="1">
      <alignment horizontal="left" indent="1"/>
    </xf>
    <xf numFmtId="0" fontId="12" fillId="3" borderId="1" xfId="0" applyFont="1" applyFill="1" applyBorder="1" applyAlignment="1">
      <alignment horizontal="left" wrapText="1" indent="1"/>
    </xf>
    <xf numFmtId="0" fontId="14" fillId="0" borderId="0" xfId="0" applyFont="1" applyAlignment="1">
      <alignment horizontal="center"/>
    </xf>
    <xf numFmtId="0" fontId="14" fillId="3" borderId="1" xfId="0" applyFont="1" applyFill="1" applyBorder="1" applyAlignment="1">
      <alignment horizontal="left" indent="1"/>
    </xf>
    <xf numFmtId="0" fontId="14" fillId="3" borderId="1" xfId="0" applyFont="1" applyFill="1" applyBorder="1" applyAlignment="1">
      <alignment horizontal="left" wrapText="1" indent="1"/>
    </xf>
    <xf numFmtId="0" fontId="14" fillId="0" borderId="0" xfId="0" applyFont="1"/>
    <xf numFmtId="0" fontId="12" fillId="0" borderId="14" xfId="0" applyFont="1" applyBorder="1"/>
    <xf numFmtId="0" fontId="12" fillId="0" borderId="15" xfId="0" applyFont="1" applyBorder="1"/>
    <xf numFmtId="0" fontId="12" fillId="0" borderId="16" xfId="0" applyFont="1" applyBorder="1"/>
    <xf numFmtId="0" fontId="14" fillId="2" borderId="1" xfId="0" applyFont="1" applyFill="1" applyBorder="1" applyAlignment="1">
      <alignment horizontal="center"/>
    </xf>
    <xf numFmtId="14" fontId="12" fillId="0" borderId="1" xfId="0" quotePrefix="1" applyNumberFormat="1" applyFont="1" applyBorder="1" applyAlignment="1">
      <alignment horizontal="left" indent="1"/>
    </xf>
    <xf numFmtId="14" fontId="14" fillId="0" borderId="1" xfId="0" quotePrefix="1" applyNumberFormat="1" applyFont="1" applyBorder="1" applyAlignment="1">
      <alignment horizontal="left" indent="1"/>
    </xf>
    <xf numFmtId="0" fontId="14" fillId="0" borderId="1" xfId="0" applyFont="1" applyBorder="1"/>
    <xf numFmtId="0" fontId="12" fillId="0" borderId="19" xfId="0" applyFont="1" applyBorder="1" applyAlignment="1">
      <alignment horizontal="center"/>
    </xf>
    <xf numFmtId="0" fontId="12" fillId="3" borderId="19" xfId="0" applyFont="1" applyFill="1" applyBorder="1" applyAlignment="1">
      <alignment horizontal="left" indent="1"/>
    </xf>
    <xf numFmtId="0" fontId="12" fillId="0" borderId="19" xfId="0" applyFont="1" applyBorder="1"/>
    <xf numFmtId="0" fontId="8" fillId="2" borderId="14" xfId="0" applyFont="1" applyFill="1" applyBorder="1" applyAlignment="1">
      <alignment horizontal="center"/>
    </xf>
    <xf numFmtId="0" fontId="7" fillId="2" borderId="14" xfId="0" applyFont="1" applyFill="1" applyBorder="1"/>
    <xf numFmtId="0" fontId="0" fillId="0" borderId="15" xfId="0" applyBorder="1" applyAlignment="1">
      <alignment horizontal="center"/>
    </xf>
    <xf numFmtId="0" fontId="3" fillId="0" borderId="15" xfId="0" applyFont="1" applyBorder="1" applyAlignment="1">
      <alignment horizontal="left"/>
    </xf>
    <xf numFmtId="14" fontId="3" fillId="0" borderId="15" xfId="0" applyNumberFormat="1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14" fontId="4" fillId="0" borderId="15" xfId="0" applyNumberFormat="1" applyFont="1" applyBorder="1" applyAlignment="1">
      <alignment horizontal="left"/>
    </xf>
    <xf numFmtId="0" fontId="3" fillId="0" borderId="15" xfId="0" quotePrefix="1" applyFont="1" applyBorder="1" applyAlignment="1">
      <alignment horizontal="left"/>
    </xf>
    <xf numFmtId="0" fontId="0" fillId="0" borderId="17" xfId="0" applyBorder="1" applyAlignment="1">
      <alignment horizontal="center"/>
    </xf>
    <xf numFmtId="0" fontId="3" fillId="0" borderId="17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7" fillId="2" borderId="20" xfId="0" applyFont="1" applyFill="1" applyBorder="1"/>
    <xf numFmtId="0" fontId="7" fillId="2" borderId="20" xfId="0" applyFont="1" applyFill="1" applyBorder="1" applyAlignment="1">
      <alignment wrapText="1"/>
    </xf>
    <xf numFmtId="0" fontId="7" fillId="2" borderId="21" xfId="0" applyFont="1" applyFill="1" applyBorder="1" applyAlignment="1">
      <alignment wrapText="1"/>
    </xf>
    <xf numFmtId="14" fontId="3" fillId="0" borderId="1" xfId="0" applyNumberFormat="1" applyFont="1" applyFill="1" applyBorder="1" applyAlignment="1">
      <alignment horizontal="left"/>
    </xf>
    <xf numFmtId="0" fontId="11" fillId="0" borderId="0" xfId="0" applyFont="1"/>
    <xf numFmtId="0" fontId="11" fillId="0" borderId="1" xfId="0" applyFont="1" applyBorder="1"/>
    <xf numFmtId="0" fontId="11" fillId="0" borderId="1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/>
    <xf numFmtId="165" fontId="2" fillId="0" borderId="1" xfId="1" applyNumberFormat="1" applyFont="1" applyBorder="1" applyAlignment="1">
      <alignment horizontal="right"/>
    </xf>
    <xf numFmtId="0" fontId="0" fillId="0" borderId="0" xfId="0" applyAlignment="1">
      <alignment horizontal="left"/>
    </xf>
    <xf numFmtId="167" fontId="0" fillId="0" borderId="0" xfId="0" applyNumberFormat="1" applyAlignment="1">
      <alignment horizontal="left"/>
    </xf>
    <xf numFmtId="0" fontId="9" fillId="2" borderId="1" xfId="0" applyFont="1" applyFill="1" applyBorder="1" applyAlignment="1">
      <alignment horizontal="left"/>
    </xf>
    <xf numFmtId="167" fontId="9" fillId="2" borderId="1" xfId="0" applyNumberFormat="1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167" fontId="5" fillId="0" borderId="1" xfId="0" applyNumberFormat="1" applyFont="1" applyBorder="1" applyAlignment="1">
      <alignment horizontal="left"/>
    </xf>
    <xf numFmtId="0" fontId="5" fillId="0" borderId="0" xfId="0" applyFont="1" applyAlignment="1">
      <alignment horizontal="left"/>
    </xf>
    <xf numFmtId="167" fontId="5" fillId="0" borderId="0" xfId="0" applyNumberFormat="1" applyFont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9" fillId="2" borderId="13" xfId="0" applyFont="1" applyFill="1" applyBorder="1" applyAlignment="1">
      <alignment horizontal="left"/>
    </xf>
    <xf numFmtId="0" fontId="15" fillId="0" borderId="1" xfId="0" applyFont="1" applyBorder="1"/>
    <xf numFmtId="0" fontId="15" fillId="3" borderId="0" xfId="0" applyFont="1" applyFill="1" applyAlignment="1">
      <alignment horizontal="center"/>
    </xf>
    <xf numFmtId="0" fontId="15" fillId="3" borderId="0" xfId="0" applyFont="1" applyFill="1"/>
    <xf numFmtId="0" fontId="5" fillId="0" borderId="19" xfId="0" applyFont="1" applyBorder="1" applyAlignment="1">
      <alignment horizontal="left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65" fontId="14" fillId="0" borderId="8" xfId="1" applyNumberFormat="1" applyFont="1" applyBorder="1" applyAlignment="1">
      <alignment horizontal="center"/>
    </xf>
    <xf numFmtId="165" fontId="14" fillId="0" borderId="9" xfId="1" applyNumberFormat="1" applyFont="1" applyBorder="1" applyAlignment="1">
      <alignment horizontal="center"/>
    </xf>
    <xf numFmtId="165" fontId="8" fillId="2" borderId="7" xfId="1" applyNumberFormat="1" applyFont="1" applyFill="1" applyBorder="1" applyAlignment="1">
      <alignment horizontal="left"/>
    </xf>
    <xf numFmtId="165" fontId="8" fillId="2" borderId="8" xfId="1" applyNumberFormat="1" applyFont="1" applyFill="1" applyBorder="1" applyAlignment="1">
      <alignment horizontal="left"/>
    </xf>
    <xf numFmtId="165" fontId="8" fillId="2" borderId="9" xfId="1" applyNumberFormat="1" applyFont="1" applyFill="1" applyBorder="1" applyAlignment="1">
      <alignment horizontal="left"/>
    </xf>
    <xf numFmtId="14" fontId="12" fillId="0" borderId="18" xfId="0" quotePrefix="1" applyNumberFormat="1" applyFont="1" applyBorder="1" applyAlignment="1">
      <alignment horizontal="left" indent="1"/>
    </xf>
    <xf numFmtId="0" fontId="12" fillId="3" borderId="18" xfId="0" applyFont="1" applyFill="1" applyBorder="1" applyAlignment="1">
      <alignment horizontal="left" indent="1"/>
    </xf>
    <xf numFmtId="0" fontId="12" fillId="3" borderId="18" xfId="0" applyFont="1" applyFill="1" applyBorder="1" applyAlignment="1">
      <alignment horizontal="left" wrapText="1" indent="1"/>
    </xf>
    <xf numFmtId="0" fontId="12" fillId="0" borderId="18" xfId="0" applyFont="1" applyBorder="1" applyAlignment="1">
      <alignment horizontal="center"/>
    </xf>
    <xf numFmtId="0" fontId="12" fillId="0" borderId="18" xfId="0" applyFont="1" applyBorder="1"/>
    <xf numFmtId="14" fontId="13" fillId="2" borderId="14" xfId="0" applyNumberFormat="1" applyFont="1" applyFill="1" applyBorder="1" applyAlignment="1">
      <alignment horizontal="center"/>
    </xf>
    <xf numFmtId="0" fontId="14" fillId="2" borderId="14" xfId="0" applyFont="1" applyFill="1" applyBorder="1" applyAlignment="1">
      <alignment horizontal="center"/>
    </xf>
    <xf numFmtId="0" fontId="5" fillId="0" borderId="15" xfId="0" applyFont="1" applyBorder="1" applyAlignment="1">
      <alignment horizontal="left"/>
    </xf>
    <xf numFmtId="166" fontId="12" fillId="0" borderId="15" xfId="1" applyNumberFormat="1" applyFont="1" applyBorder="1"/>
    <xf numFmtId="165" fontId="12" fillId="0" borderId="15" xfId="1" applyNumberFormat="1" applyFont="1" applyBorder="1"/>
    <xf numFmtId="0" fontId="12" fillId="0" borderId="17" xfId="0" applyFont="1" applyBorder="1"/>
    <xf numFmtId="165" fontId="12" fillId="0" borderId="17" xfId="1" applyNumberFormat="1" applyFont="1" applyBorder="1"/>
    <xf numFmtId="165" fontId="12" fillId="0" borderId="1" xfId="1" applyNumberFormat="1" applyFont="1" applyBorder="1"/>
    <xf numFmtId="165" fontId="17" fillId="2" borderId="1" xfId="1" applyNumberFormat="1" applyFont="1" applyFill="1" applyBorder="1"/>
    <xf numFmtId="165" fontId="12" fillId="0" borderId="0" xfId="1" applyNumberFormat="1" applyFont="1"/>
    <xf numFmtId="0" fontId="18" fillId="0" borderId="0" xfId="0" applyFont="1"/>
    <xf numFmtId="0" fontId="14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7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16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1048182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E2" sqref="E2"/>
    </sheetView>
  </sheetViews>
  <sheetFormatPr defaultRowHeight="15" x14ac:dyDescent="0.25"/>
  <cols>
    <col min="1" max="1" width="9.140625" style="11"/>
    <col min="2" max="2" width="13.5703125" style="9" customWidth="1"/>
    <col min="3" max="3" width="26.140625" style="11" customWidth="1"/>
    <col min="4" max="4" width="24.5703125" style="11" customWidth="1"/>
    <col min="5" max="5" width="36" style="11" customWidth="1"/>
    <col min="6" max="6" width="14.42578125" style="10" customWidth="1"/>
    <col min="7" max="7" width="11.5703125" style="11" customWidth="1"/>
    <col min="8" max="8" width="9.140625" style="11"/>
    <col min="9" max="11" width="9.140625" style="10"/>
    <col min="12" max="12" width="18.85546875" style="11" customWidth="1"/>
    <col min="13" max="13" width="17" style="10" customWidth="1"/>
    <col min="14" max="14" width="21.42578125" style="10" customWidth="1"/>
    <col min="15" max="15" width="11.28515625" style="10" customWidth="1"/>
    <col min="16" max="16" width="28.28515625" style="11" customWidth="1"/>
    <col min="17" max="16384" width="9.140625" style="11"/>
  </cols>
  <sheetData>
    <row r="1" spans="1:18" x14ac:dyDescent="0.25">
      <c r="C1" s="119" t="s">
        <v>57</v>
      </c>
      <c r="D1" s="119"/>
      <c r="E1" s="119"/>
      <c r="I1" s="119" t="s">
        <v>38</v>
      </c>
      <c r="J1" s="119"/>
      <c r="K1" s="119"/>
      <c r="L1" s="119"/>
      <c r="M1" s="119"/>
      <c r="N1" s="119"/>
      <c r="O1" s="119"/>
    </row>
    <row r="2" spans="1:18" ht="61.5" x14ac:dyDescent="0.85">
      <c r="D2" s="118" t="s">
        <v>134</v>
      </c>
    </row>
    <row r="3" spans="1:18" x14ac:dyDescent="0.25">
      <c r="A3" s="108" t="s">
        <v>11</v>
      </c>
      <c r="B3" s="108" t="s">
        <v>56</v>
      </c>
      <c r="C3" s="109" t="s">
        <v>39</v>
      </c>
      <c r="D3" s="109" t="s">
        <v>127</v>
      </c>
      <c r="E3" s="109" t="s">
        <v>1</v>
      </c>
      <c r="F3" s="109" t="s">
        <v>95</v>
      </c>
      <c r="G3" s="109" t="s">
        <v>58</v>
      </c>
      <c r="H3" s="44" t="s">
        <v>96</v>
      </c>
      <c r="I3" s="11"/>
      <c r="J3" s="11"/>
      <c r="K3" s="11"/>
      <c r="L3" s="47" t="s">
        <v>11</v>
      </c>
      <c r="M3" s="47" t="s">
        <v>39</v>
      </c>
      <c r="N3" s="47" t="s">
        <v>127</v>
      </c>
      <c r="O3" s="47" t="s">
        <v>1</v>
      </c>
      <c r="P3" s="47" t="s">
        <v>40</v>
      </c>
      <c r="Q3" s="47" t="s">
        <v>41</v>
      </c>
      <c r="R3" s="19" t="s">
        <v>96</v>
      </c>
    </row>
    <row r="4" spans="1:18" ht="17.25" customHeight="1" x14ac:dyDescent="0.25">
      <c r="A4" s="45">
        <v>1</v>
      </c>
      <c r="B4" s="16">
        <v>42138</v>
      </c>
      <c r="C4" s="34" t="s">
        <v>49</v>
      </c>
      <c r="D4" s="110" t="s">
        <v>129</v>
      </c>
      <c r="E4" s="17" t="s">
        <v>42</v>
      </c>
      <c r="F4" s="34" t="s">
        <v>45</v>
      </c>
      <c r="G4" s="17">
        <v>1</v>
      </c>
      <c r="H4" s="45"/>
      <c r="I4" s="11"/>
      <c r="J4" s="11"/>
      <c r="K4" s="11"/>
      <c r="L4" s="51">
        <v>1</v>
      </c>
      <c r="M4" s="52" t="s">
        <v>49</v>
      </c>
      <c r="N4" s="95" t="s">
        <v>129</v>
      </c>
      <c r="O4" s="51" t="s">
        <v>42</v>
      </c>
      <c r="P4" s="52" t="s">
        <v>45</v>
      </c>
      <c r="Q4" s="51">
        <v>1</v>
      </c>
      <c r="R4" s="53"/>
    </row>
    <row r="5" spans="1:18" ht="17.25" customHeight="1" x14ac:dyDescent="0.25">
      <c r="A5" s="45">
        <v>2</v>
      </c>
      <c r="B5" s="16">
        <v>42138</v>
      </c>
      <c r="C5" s="34" t="s">
        <v>50</v>
      </c>
      <c r="D5" s="45" t="s">
        <v>132</v>
      </c>
      <c r="E5" s="17" t="s">
        <v>44</v>
      </c>
      <c r="F5" s="35" t="s">
        <v>48</v>
      </c>
      <c r="G5" s="17">
        <v>4</v>
      </c>
      <c r="H5" s="45"/>
      <c r="I5" s="11"/>
      <c r="J5" s="11"/>
      <c r="K5" s="11"/>
      <c r="L5" s="17">
        <v>2</v>
      </c>
      <c r="M5" s="34" t="s">
        <v>50</v>
      </c>
      <c r="N5" s="45" t="s">
        <v>132</v>
      </c>
      <c r="O5" s="17" t="s">
        <v>44</v>
      </c>
      <c r="P5" s="35" t="s">
        <v>48</v>
      </c>
      <c r="Q5" s="17">
        <v>4</v>
      </c>
      <c r="R5" s="45"/>
    </row>
    <row r="6" spans="1:18" ht="17.25" customHeight="1" x14ac:dyDescent="0.25">
      <c r="A6" s="45">
        <v>3</v>
      </c>
      <c r="B6" s="16">
        <v>42138</v>
      </c>
      <c r="C6" s="34" t="s">
        <v>51</v>
      </c>
      <c r="D6" s="110" t="s">
        <v>129</v>
      </c>
      <c r="E6" s="17" t="s">
        <v>46</v>
      </c>
      <c r="F6" s="35" t="s">
        <v>52</v>
      </c>
      <c r="G6" s="18" t="s">
        <v>85</v>
      </c>
      <c r="H6" s="45"/>
      <c r="I6" s="11"/>
      <c r="J6" s="11"/>
      <c r="K6" s="11"/>
      <c r="L6" s="17">
        <v>3</v>
      </c>
      <c r="M6" s="34" t="s">
        <v>51</v>
      </c>
      <c r="N6" s="95" t="s">
        <v>129</v>
      </c>
      <c r="O6" s="17" t="s">
        <v>46</v>
      </c>
      <c r="P6" s="35" t="s">
        <v>52</v>
      </c>
      <c r="Q6" s="18" t="s">
        <v>85</v>
      </c>
      <c r="R6" s="45"/>
    </row>
    <row r="7" spans="1:18" ht="17.25" customHeight="1" x14ac:dyDescent="0.25">
      <c r="A7" s="45">
        <v>4</v>
      </c>
      <c r="B7" s="16">
        <v>42141</v>
      </c>
      <c r="C7" s="34" t="s">
        <v>87</v>
      </c>
      <c r="D7" s="45" t="s">
        <v>132</v>
      </c>
      <c r="E7" s="17" t="s">
        <v>42</v>
      </c>
      <c r="F7" s="34" t="s">
        <v>43</v>
      </c>
      <c r="G7" s="17">
        <v>2</v>
      </c>
      <c r="H7" s="45"/>
      <c r="I7" s="11"/>
      <c r="J7" s="11"/>
      <c r="K7" s="11"/>
      <c r="L7" s="17"/>
      <c r="M7" s="34" t="s">
        <v>87</v>
      </c>
      <c r="N7" s="45" t="s">
        <v>132</v>
      </c>
      <c r="O7" s="17"/>
      <c r="P7" s="34" t="s">
        <v>43</v>
      </c>
      <c r="Q7" s="17">
        <v>2</v>
      </c>
      <c r="R7" s="45"/>
    </row>
    <row r="8" spans="1:18" ht="17.25" customHeight="1" x14ac:dyDescent="0.25">
      <c r="A8" s="45">
        <v>5</v>
      </c>
      <c r="B8" s="16">
        <v>42141</v>
      </c>
      <c r="C8" s="34" t="s">
        <v>88</v>
      </c>
      <c r="D8" s="110" t="s">
        <v>129</v>
      </c>
      <c r="E8" s="17" t="s">
        <v>44</v>
      </c>
      <c r="F8" s="34" t="s">
        <v>47</v>
      </c>
      <c r="G8" s="17">
        <v>4</v>
      </c>
      <c r="H8" s="45"/>
      <c r="I8" s="11"/>
      <c r="J8" s="11"/>
      <c r="K8" s="11"/>
      <c r="L8" s="17"/>
      <c r="M8" s="45"/>
      <c r="N8" s="95"/>
      <c r="O8" s="17"/>
      <c r="P8" s="17"/>
      <c r="Q8" s="17"/>
      <c r="R8" s="45"/>
    </row>
    <row r="9" spans="1:18" ht="17.25" customHeight="1" x14ac:dyDescent="0.25">
      <c r="A9" s="45">
        <v>6</v>
      </c>
      <c r="B9" s="16">
        <v>42141</v>
      </c>
      <c r="C9" s="34" t="s">
        <v>89</v>
      </c>
      <c r="D9" s="45" t="s">
        <v>132</v>
      </c>
      <c r="E9" s="17" t="s">
        <v>46</v>
      </c>
      <c r="F9" s="35" t="s">
        <v>77</v>
      </c>
      <c r="G9" s="17">
        <v>0.5</v>
      </c>
      <c r="H9" s="45"/>
      <c r="I9" s="11"/>
      <c r="J9" s="11"/>
      <c r="K9" s="11"/>
      <c r="L9" s="17"/>
      <c r="M9" s="45"/>
      <c r="N9" s="45"/>
      <c r="O9" s="17"/>
      <c r="P9" s="17"/>
      <c r="Q9" s="17"/>
      <c r="R9" s="45"/>
    </row>
    <row r="10" spans="1:18" ht="17.25" customHeight="1" x14ac:dyDescent="0.25">
      <c r="A10" s="45">
        <v>7</v>
      </c>
      <c r="B10" s="16"/>
      <c r="C10" s="34" t="s">
        <v>90</v>
      </c>
      <c r="D10" s="45" t="s">
        <v>132</v>
      </c>
      <c r="E10" s="17" t="s">
        <v>42</v>
      </c>
      <c r="F10" s="35" t="s">
        <v>80</v>
      </c>
      <c r="G10" s="17">
        <v>0.5</v>
      </c>
      <c r="H10" s="45"/>
      <c r="I10" s="11"/>
      <c r="J10" s="11"/>
      <c r="K10" s="11"/>
      <c r="L10" s="17"/>
      <c r="M10" s="45"/>
      <c r="N10" s="45"/>
      <c r="O10" s="17"/>
      <c r="P10" s="17"/>
      <c r="Q10" s="17"/>
      <c r="R10" s="45"/>
    </row>
    <row r="11" spans="1:18" ht="17.25" customHeight="1" x14ac:dyDescent="0.25">
      <c r="A11" s="45">
        <v>8</v>
      </c>
      <c r="B11" s="16">
        <v>42142</v>
      </c>
      <c r="C11" s="34" t="s">
        <v>91</v>
      </c>
      <c r="D11" s="45" t="s">
        <v>133</v>
      </c>
      <c r="E11" s="17" t="s">
        <v>44</v>
      </c>
      <c r="F11" s="35" t="s">
        <v>78</v>
      </c>
      <c r="G11" s="17">
        <v>1</v>
      </c>
      <c r="H11" s="45"/>
      <c r="I11" s="11"/>
      <c r="J11" s="11"/>
      <c r="K11" s="11"/>
      <c r="L11" s="17"/>
      <c r="M11" s="45"/>
      <c r="N11" s="45"/>
      <c r="O11" s="17"/>
      <c r="P11" s="17"/>
      <c r="Q11" s="17"/>
      <c r="R11" s="45"/>
    </row>
    <row r="12" spans="1:18" ht="17.25" customHeight="1" x14ac:dyDescent="0.25">
      <c r="A12" s="45">
        <v>9</v>
      </c>
      <c r="B12" s="16">
        <v>42142</v>
      </c>
      <c r="C12" s="34" t="s">
        <v>92</v>
      </c>
      <c r="D12" s="110" t="s">
        <v>129</v>
      </c>
      <c r="E12" s="17" t="s">
        <v>42</v>
      </c>
      <c r="F12" s="35" t="s">
        <v>79</v>
      </c>
      <c r="G12" s="17">
        <v>1</v>
      </c>
      <c r="H12" s="45"/>
      <c r="I12" s="11"/>
      <c r="J12" s="11"/>
      <c r="K12" s="11"/>
      <c r="L12" s="17"/>
      <c r="M12" s="45"/>
      <c r="N12" s="95"/>
      <c r="O12" s="17"/>
      <c r="P12" s="17"/>
      <c r="Q12" s="17"/>
      <c r="R12" s="45"/>
    </row>
    <row r="13" spans="1:18" ht="17.25" customHeight="1" x14ac:dyDescent="0.25">
      <c r="A13" s="45">
        <v>10</v>
      </c>
      <c r="B13" s="16">
        <v>42142</v>
      </c>
      <c r="C13" s="35" t="s">
        <v>53</v>
      </c>
      <c r="D13" s="45" t="s">
        <v>132</v>
      </c>
      <c r="E13" s="17" t="s">
        <v>44</v>
      </c>
      <c r="F13" s="35" t="s">
        <v>81</v>
      </c>
      <c r="G13" s="17">
        <v>1.5</v>
      </c>
      <c r="H13" s="45"/>
      <c r="I13" s="11"/>
      <c r="J13" s="11"/>
      <c r="K13" s="11"/>
      <c r="L13" s="17"/>
      <c r="M13" s="45"/>
      <c r="N13" s="45"/>
      <c r="O13" s="17"/>
      <c r="P13" s="17"/>
      <c r="Q13" s="17"/>
      <c r="R13" s="45"/>
    </row>
    <row r="14" spans="1:18" ht="17.25" customHeight="1" x14ac:dyDescent="0.25">
      <c r="A14" s="45">
        <v>11</v>
      </c>
      <c r="B14" s="16">
        <v>42142</v>
      </c>
      <c r="C14" s="34" t="s">
        <v>54</v>
      </c>
      <c r="D14" s="110" t="s">
        <v>129</v>
      </c>
      <c r="E14" s="17" t="s">
        <v>42</v>
      </c>
      <c r="F14" s="35" t="s">
        <v>55</v>
      </c>
      <c r="G14" s="18" t="s">
        <v>86</v>
      </c>
      <c r="H14" s="45"/>
      <c r="I14" s="11"/>
      <c r="J14" s="11"/>
      <c r="K14" s="11"/>
      <c r="L14" s="17"/>
      <c r="M14" s="45"/>
      <c r="N14" s="95"/>
      <c r="O14" s="17"/>
      <c r="P14" s="17"/>
      <c r="Q14" s="17"/>
      <c r="R14" s="45"/>
    </row>
    <row r="15" spans="1:18" ht="17.25" customHeight="1" x14ac:dyDescent="0.25">
      <c r="A15" s="45">
        <v>12</v>
      </c>
      <c r="B15" s="16"/>
      <c r="C15" s="34" t="s">
        <v>93</v>
      </c>
      <c r="D15" s="45" t="s">
        <v>132</v>
      </c>
      <c r="E15" s="17" t="s">
        <v>44</v>
      </c>
      <c r="F15" s="35" t="s">
        <v>82</v>
      </c>
      <c r="G15" s="17">
        <v>3</v>
      </c>
      <c r="H15" s="45"/>
      <c r="I15" s="11"/>
      <c r="J15" s="11"/>
      <c r="K15" s="11"/>
      <c r="L15" s="17"/>
      <c r="M15" s="45"/>
      <c r="N15" s="45"/>
      <c r="O15" s="17"/>
      <c r="P15" s="17"/>
      <c r="Q15" s="17"/>
      <c r="R15" s="45"/>
    </row>
    <row r="16" spans="1:18" ht="17.25" customHeight="1" x14ac:dyDescent="0.25">
      <c r="A16" s="45">
        <v>13</v>
      </c>
      <c r="B16" s="16"/>
      <c r="C16" s="34" t="s">
        <v>94</v>
      </c>
      <c r="D16" s="110" t="s">
        <v>129</v>
      </c>
      <c r="E16" s="17" t="s">
        <v>42</v>
      </c>
      <c r="F16" s="35" t="s">
        <v>83</v>
      </c>
      <c r="G16" s="17">
        <v>1.5</v>
      </c>
      <c r="H16" s="45"/>
      <c r="I16" s="11"/>
      <c r="J16" s="11"/>
      <c r="K16" s="11"/>
      <c r="L16" s="17"/>
      <c r="M16" s="45"/>
      <c r="N16" s="95"/>
      <c r="O16" s="17"/>
      <c r="P16" s="17"/>
      <c r="Q16" s="17"/>
      <c r="R16" s="45"/>
    </row>
    <row r="17" spans="1:18" ht="17.25" customHeight="1" x14ac:dyDescent="0.25">
      <c r="A17" s="45">
        <v>14</v>
      </c>
      <c r="B17" s="16"/>
      <c r="C17" s="34"/>
      <c r="D17" s="45" t="s">
        <v>132</v>
      </c>
      <c r="E17" s="17" t="s">
        <v>44</v>
      </c>
      <c r="F17" s="35"/>
      <c r="G17" s="17"/>
      <c r="H17" s="45"/>
      <c r="I17" s="11"/>
      <c r="J17" s="11"/>
      <c r="K17" s="11"/>
      <c r="L17" s="17"/>
      <c r="M17" s="45"/>
      <c r="N17" s="45"/>
      <c r="O17" s="17"/>
      <c r="P17" s="17"/>
      <c r="Q17" s="17"/>
      <c r="R17" s="45"/>
    </row>
    <row r="18" spans="1:18" ht="17.25" customHeight="1" x14ac:dyDescent="0.25">
      <c r="A18" s="45">
        <v>15</v>
      </c>
      <c r="B18" s="16"/>
      <c r="C18" s="34"/>
      <c r="D18" s="45" t="s">
        <v>132</v>
      </c>
      <c r="E18" s="17" t="s">
        <v>46</v>
      </c>
      <c r="F18" s="35"/>
      <c r="G18" s="17"/>
      <c r="H18" s="45"/>
      <c r="I18" s="11"/>
      <c r="J18" s="11"/>
      <c r="K18" s="11"/>
      <c r="L18" s="17"/>
      <c r="M18" s="45"/>
      <c r="N18" s="45"/>
      <c r="O18" s="17"/>
      <c r="P18" s="17"/>
      <c r="Q18" s="17"/>
      <c r="R18" s="45"/>
    </row>
    <row r="19" spans="1:18" ht="17.25" customHeight="1" x14ac:dyDescent="0.25">
      <c r="A19" s="45">
        <v>16</v>
      </c>
      <c r="B19" s="16"/>
      <c r="C19" s="34" t="s">
        <v>50</v>
      </c>
      <c r="D19" s="45" t="s">
        <v>133</v>
      </c>
      <c r="E19" s="17" t="s">
        <v>46</v>
      </c>
      <c r="F19" s="35" t="s">
        <v>84</v>
      </c>
      <c r="G19" s="17">
        <v>2.5</v>
      </c>
      <c r="H19" s="45"/>
      <c r="I19" s="11"/>
      <c r="J19" s="11"/>
      <c r="K19" s="11"/>
      <c r="L19" s="17"/>
      <c r="M19" s="45"/>
      <c r="N19" s="45"/>
      <c r="O19" s="17"/>
      <c r="P19" s="17"/>
      <c r="Q19" s="17"/>
      <c r="R19" s="45"/>
    </row>
    <row r="20" spans="1:18" ht="17.25" customHeight="1" x14ac:dyDescent="0.25">
      <c r="A20" s="46">
        <v>17</v>
      </c>
      <c r="B20" s="20"/>
      <c r="C20" s="36"/>
      <c r="D20" s="36"/>
      <c r="E20" s="36"/>
      <c r="F20" s="37"/>
      <c r="G20" s="21"/>
      <c r="H20" s="46"/>
      <c r="I20" s="11"/>
      <c r="J20" s="11"/>
      <c r="K20" s="11"/>
      <c r="L20" s="21"/>
      <c r="M20" s="46"/>
      <c r="N20" s="46"/>
      <c r="O20" s="21"/>
      <c r="P20" s="21"/>
      <c r="Q20" s="21"/>
      <c r="R20" s="46"/>
    </row>
    <row r="21" spans="1:18" x14ac:dyDescent="0.25">
      <c r="A21" s="19"/>
      <c r="B21" s="103" t="s">
        <v>76</v>
      </c>
      <c r="C21" s="104" t="s">
        <v>76</v>
      </c>
      <c r="D21" s="104" t="s">
        <v>76</v>
      </c>
      <c r="E21" s="104" t="s">
        <v>76</v>
      </c>
      <c r="F21" s="105" t="s">
        <v>76</v>
      </c>
      <c r="G21" s="106" t="s">
        <v>76</v>
      </c>
      <c r="H21" s="107"/>
      <c r="I21" s="11"/>
      <c r="J21" s="11"/>
      <c r="K21" s="11"/>
      <c r="L21" s="48" t="s">
        <v>76</v>
      </c>
      <c r="M21" s="38" t="s">
        <v>76</v>
      </c>
      <c r="N21" s="38" t="s">
        <v>76</v>
      </c>
      <c r="O21" s="38" t="s">
        <v>76</v>
      </c>
      <c r="P21" s="39" t="s">
        <v>76</v>
      </c>
      <c r="Q21" s="15" t="s">
        <v>76</v>
      </c>
      <c r="R21" s="19"/>
    </row>
    <row r="22" spans="1:18" s="43" customFormat="1" ht="14.25" x14ac:dyDescent="0.2">
      <c r="A22" s="50"/>
      <c r="B22" s="49"/>
      <c r="C22" s="41" t="s">
        <v>75</v>
      </c>
      <c r="D22" s="41"/>
      <c r="E22" s="41"/>
      <c r="F22" s="42"/>
      <c r="G22" s="47">
        <f>SUM(G4:G20)</f>
        <v>22.5</v>
      </c>
      <c r="H22" s="50"/>
      <c r="L22" s="49"/>
      <c r="M22" s="41" t="s">
        <v>75</v>
      </c>
      <c r="N22" s="41"/>
      <c r="O22" s="41"/>
      <c r="P22" s="42"/>
      <c r="Q22" s="47">
        <f>SUM(Q4:Q20)</f>
        <v>7</v>
      </c>
      <c r="R22" s="50"/>
    </row>
    <row r="23" spans="1:18" x14ac:dyDescent="0.25">
      <c r="B23" s="22"/>
      <c r="C23" s="23"/>
      <c r="D23" s="23"/>
      <c r="E23" s="23"/>
      <c r="F23" s="40"/>
    </row>
    <row r="24" spans="1:18" ht="15.75" thickBot="1" x14ac:dyDescent="0.3">
      <c r="B24" s="22"/>
      <c r="C24" s="23"/>
      <c r="D24" s="23"/>
      <c r="E24" s="23"/>
    </row>
    <row r="25" spans="1:18" x14ac:dyDescent="0.25">
      <c r="B25" s="22"/>
      <c r="C25" s="13" t="s">
        <v>59</v>
      </c>
      <c r="D25" s="12" t="s">
        <v>13</v>
      </c>
      <c r="E25" s="12" t="s">
        <v>60</v>
      </c>
      <c r="F25" s="14" t="s">
        <v>15</v>
      </c>
    </row>
    <row r="26" spans="1:18" x14ac:dyDescent="0.25">
      <c r="B26" s="22"/>
      <c r="C26" s="24" t="s">
        <v>61</v>
      </c>
      <c r="D26" s="25">
        <f>G22</f>
        <v>22.5</v>
      </c>
      <c r="E26" s="26">
        <v>20000</v>
      </c>
      <c r="F26" s="27">
        <f>D26*E26</f>
        <v>450000</v>
      </c>
    </row>
    <row r="27" spans="1:18" x14ac:dyDescent="0.25">
      <c r="B27" s="22"/>
      <c r="C27" s="24" t="s">
        <v>62</v>
      </c>
      <c r="D27" s="25">
        <f>Q22</f>
        <v>7</v>
      </c>
      <c r="E27" s="26">
        <v>20000</v>
      </c>
      <c r="F27" s="27">
        <f>D27*E27</f>
        <v>140000</v>
      </c>
    </row>
    <row r="28" spans="1:18" ht="15.75" thickBot="1" x14ac:dyDescent="0.3">
      <c r="B28" s="22"/>
      <c r="C28" s="96" t="s">
        <v>97</v>
      </c>
      <c r="D28" s="97">
        <f>D26-D27</f>
        <v>15.5</v>
      </c>
      <c r="E28" s="98">
        <v>20000</v>
      </c>
      <c r="F28" s="99">
        <f>SUM(F26:F27)</f>
        <v>590000</v>
      </c>
    </row>
    <row r="29" spans="1:18" x14ac:dyDescent="0.25">
      <c r="B29" s="22"/>
      <c r="C29" s="23"/>
      <c r="D29" s="23"/>
      <c r="E29" s="23"/>
      <c r="F29" s="28"/>
    </row>
    <row r="30" spans="1:18" x14ac:dyDescent="0.25">
      <c r="B30" s="22"/>
      <c r="C30" s="23"/>
      <c r="D30" s="23"/>
      <c r="E30" s="23"/>
    </row>
    <row r="31" spans="1:18" x14ac:dyDescent="0.25">
      <c r="B31" s="22"/>
      <c r="C31" s="23"/>
      <c r="D31" s="23"/>
      <c r="E31" s="23"/>
    </row>
    <row r="32" spans="1:18" x14ac:dyDescent="0.25">
      <c r="B32" s="22"/>
      <c r="C32" s="23"/>
      <c r="D32" s="23"/>
      <c r="E32" s="23"/>
    </row>
    <row r="33" spans="2:15" x14ac:dyDescent="0.25">
      <c r="B33" s="22"/>
      <c r="C33" s="23"/>
      <c r="D33" s="23"/>
      <c r="E33" s="23"/>
    </row>
    <row r="34" spans="2:15" x14ac:dyDescent="0.25">
      <c r="B34" s="22"/>
      <c r="C34" s="23"/>
      <c r="D34" s="23"/>
      <c r="E34" s="23"/>
    </row>
    <row r="35" spans="2:15" x14ac:dyDescent="0.25">
      <c r="B35" s="22"/>
      <c r="C35" s="23"/>
      <c r="D35" s="23"/>
      <c r="E35" s="23"/>
    </row>
    <row r="36" spans="2:15" x14ac:dyDescent="0.25">
      <c r="B36" s="22"/>
      <c r="C36" s="23"/>
      <c r="D36" s="23"/>
      <c r="E36" s="23"/>
    </row>
    <row r="37" spans="2:15" x14ac:dyDescent="0.25">
      <c r="B37" s="22"/>
      <c r="C37" s="23"/>
      <c r="D37" s="23"/>
      <c r="E37" s="23"/>
    </row>
    <row r="38" spans="2:15" s="29" customFormat="1" x14ac:dyDescent="0.25">
      <c r="B38" s="9"/>
      <c r="C38" s="11"/>
      <c r="D38" s="11"/>
      <c r="E38" s="11"/>
      <c r="F38" s="10"/>
      <c r="I38" s="10"/>
      <c r="J38" s="10"/>
      <c r="K38" s="10"/>
      <c r="L38" s="11"/>
      <c r="M38" s="10"/>
      <c r="N38" s="10"/>
      <c r="O38" s="10"/>
    </row>
    <row r="73" spans="9:15" x14ac:dyDescent="0.25">
      <c r="I73" s="93"/>
      <c r="J73" s="93"/>
      <c r="K73" s="93"/>
      <c r="L73" s="94"/>
      <c r="M73" s="93"/>
      <c r="N73" s="93"/>
      <c r="O73" s="93"/>
    </row>
    <row r="89" spans="9:15" x14ac:dyDescent="0.25">
      <c r="I89" s="30"/>
      <c r="J89" s="30"/>
      <c r="K89" s="30"/>
      <c r="L89" s="31"/>
      <c r="M89" s="30"/>
      <c r="N89" s="30"/>
      <c r="O89" s="30"/>
    </row>
    <row r="105" spans="2:15" s="31" customFormat="1" x14ac:dyDescent="0.25">
      <c r="B105" s="9"/>
      <c r="C105" s="11"/>
      <c r="D105" s="11"/>
      <c r="E105" s="11"/>
      <c r="F105" s="10"/>
      <c r="G105" s="31" t="s">
        <v>68</v>
      </c>
      <c r="I105" s="10"/>
      <c r="J105" s="10"/>
      <c r="K105" s="10"/>
      <c r="L105" s="11"/>
      <c r="M105" s="10"/>
      <c r="N105" s="10"/>
      <c r="O105" s="10"/>
    </row>
    <row r="106" spans="2:15" x14ac:dyDescent="0.25">
      <c r="I106" s="30"/>
      <c r="J106" s="30"/>
      <c r="K106" s="30"/>
      <c r="L106" s="31"/>
      <c r="M106" s="30"/>
      <c r="N106" s="30"/>
      <c r="O106" s="30"/>
    </row>
    <row r="110" spans="2:15" x14ac:dyDescent="0.25">
      <c r="I110" s="30"/>
      <c r="J110" s="30"/>
      <c r="K110" s="30"/>
      <c r="L110" s="31"/>
      <c r="M110" s="30"/>
      <c r="N110" s="30"/>
      <c r="O110" s="30"/>
    </row>
    <row r="121" spans="2:15" s="31" customFormat="1" x14ac:dyDescent="0.25">
      <c r="B121" s="9"/>
      <c r="C121" s="11"/>
      <c r="D121" s="11"/>
      <c r="E121" s="11"/>
      <c r="F121" s="10"/>
      <c r="G121" s="31" t="s">
        <v>69</v>
      </c>
      <c r="I121" s="10"/>
      <c r="J121" s="10"/>
      <c r="K121" s="10"/>
      <c r="L121" s="11"/>
      <c r="M121" s="10"/>
      <c r="N121" s="10"/>
      <c r="O121" s="10"/>
    </row>
    <row r="138" spans="2:15" s="31" customFormat="1" x14ac:dyDescent="0.25">
      <c r="B138" s="9"/>
      <c r="C138" s="11"/>
      <c r="D138" s="11"/>
      <c r="E138" s="11"/>
      <c r="F138" s="10"/>
      <c r="G138" s="31" t="s">
        <v>70</v>
      </c>
      <c r="I138" s="10"/>
      <c r="J138" s="10"/>
      <c r="K138" s="10"/>
      <c r="L138" s="11"/>
      <c r="M138" s="10"/>
      <c r="N138" s="10"/>
      <c r="O138" s="10"/>
    </row>
    <row r="142" spans="2:15" s="31" customFormat="1" x14ac:dyDescent="0.25">
      <c r="B142" s="9"/>
      <c r="C142" s="11"/>
      <c r="D142" s="11"/>
      <c r="E142" s="11"/>
      <c r="F142" s="10"/>
      <c r="G142" s="31" t="s">
        <v>70</v>
      </c>
      <c r="I142" s="10"/>
      <c r="J142" s="10"/>
      <c r="K142" s="10"/>
      <c r="L142" s="11"/>
      <c r="M142" s="10"/>
      <c r="N142" s="10"/>
      <c r="O142" s="10"/>
    </row>
    <row r="195" spans="9:15" x14ac:dyDescent="0.25">
      <c r="I195" s="30"/>
      <c r="J195" s="30"/>
      <c r="K195" s="30"/>
      <c r="L195" s="31"/>
      <c r="M195" s="30"/>
      <c r="N195" s="30"/>
      <c r="O195" s="30"/>
    </row>
    <row r="227" spans="2:15" s="31" customFormat="1" x14ac:dyDescent="0.25">
      <c r="B227" s="9"/>
      <c r="C227" s="11"/>
      <c r="D227" s="11"/>
      <c r="E227" s="11"/>
      <c r="F227" s="10"/>
      <c r="G227" s="31" t="s">
        <v>71</v>
      </c>
      <c r="I227" s="10"/>
      <c r="J227" s="10"/>
      <c r="K227" s="10"/>
      <c r="L227" s="11"/>
      <c r="M227" s="10"/>
      <c r="N227" s="10"/>
      <c r="O227" s="10"/>
    </row>
    <row r="239" spans="2:15" x14ac:dyDescent="0.25">
      <c r="I239" s="30"/>
      <c r="J239" s="30"/>
      <c r="K239" s="30"/>
      <c r="L239" s="31"/>
      <c r="M239" s="30"/>
      <c r="N239" s="30"/>
      <c r="O239" s="30"/>
    </row>
    <row r="240" spans="2:15" x14ac:dyDescent="0.25">
      <c r="I240" s="30"/>
      <c r="J240" s="30"/>
      <c r="K240" s="30"/>
      <c r="L240" s="31"/>
      <c r="M240" s="30"/>
      <c r="N240" s="30"/>
      <c r="O240" s="30"/>
    </row>
    <row r="241" spans="9:15" x14ac:dyDescent="0.25">
      <c r="I241" s="30"/>
      <c r="J241" s="30"/>
      <c r="K241" s="30"/>
      <c r="L241" s="31"/>
      <c r="M241" s="30"/>
      <c r="N241" s="30"/>
      <c r="O241" s="30"/>
    </row>
    <row r="248" spans="9:15" x14ac:dyDescent="0.25">
      <c r="I248" s="30"/>
      <c r="J248" s="30"/>
      <c r="K248" s="30"/>
      <c r="L248" s="31"/>
      <c r="M248" s="30"/>
      <c r="N248" s="30"/>
      <c r="O248" s="30"/>
    </row>
    <row r="271" spans="2:15" s="31" customFormat="1" x14ac:dyDescent="0.25">
      <c r="B271" s="9"/>
      <c r="C271" s="11"/>
      <c r="D271" s="11"/>
      <c r="E271" s="11"/>
      <c r="F271" s="10"/>
      <c r="G271" s="31" t="s">
        <v>70</v>
      </c>
      <c r="I271" s="10"/>
      <c r="J271" s="10"/>
      <c r="K271" s="10"/>
      <c r="L271" s="11"/>
      <c r="M271" s="10"/>
      <c r="N271" s="10"/>
      <c r="O271" s="10"/>
    </row>
    <row r="272" spans="2:15" s="31" customFormat="1" x14ac:dyDescent="0.25">
      <c r="B272" s="9"/>
      <c r="C272" s="11"/>
      <c r="D272" s="11"/>
      <c r="E272" s="11"/>
      <c r="F272" s="10"/>
      <c r="G272" s="31" t="s">
        <v>70</v>
      </c>
      <c r="I272" s="10"/>
      <c r="J272" s="10"/>
      <c r="K272" s="10"/>
      <c r="L272" s="11"/>
      <c r="M272" s="10"/>
      <c r="N272" s="10"/>
      <c r="O272" s="10"/>
    </row>
    <row r="273" spans="2:15" s="31" customFormat="1" x14ac:dyDescent="0.25">
      <c r="B273" s="9"/>
      <c r="C273" s="11"/>
      <c r="D273" s="11"/>
      <c r="E273" s="11"/>
      <c r="F273" s="10"/>
      <c r="G273" s="31" t="s">
        <v>70</v>
      </c>
      <c r="I273" s="10"/>
      <c r="J273" s="10"/>
      <c r="K273" s="10"/>
      <c r="L273" s="11"/>
      <c r="M273" s="10"/>
      <c r="N273" s="10"/>
      <c r="O273" s="10"/>
    </row>
    <row r="280" spans="2:15" s="31" customFormat="1" x14ac:dyDescent="0.25">
      <c r="B280" s="9"/>
      <c r="C280" s="11"/>
      <c r="D280" s="11"/>
      <c r="E280" s="11"/>
      <c r="F280" s="10"/>
      <c r="G280" s="31" t="s">
        <v>72</v>
      </c>
      <c r="I280" s="10"/>
      <c r="J280" s="10"/>
      <c r="K280" s="10"/>
      <c r="L280" s="11"/>
      <c r="M280" s="10"/>
      <c r="N280" s="10"/>
      <c r="O280" s="10"/>
    </row>
    <row r="332" spans="9:15" x14ac:dyDescent="0.25">
      <c r="I332" s="32"/>
      <c r="J332" s="32"/>
      <c r="K332" s="32"/>
      <c r="L332" s="33"/>
      <c r="M332" s="32"/>
      <c r="N332" s="32"/>
      <c r="O332" s="32"/>
    </row>
    <row r="364" spans="2:15" s="33" customFormat="1" x14ac:dyDescent="0.25">
      <c r="B364" s="9"/>
      <c r="C364" s="11"/>
      <c r="D364" s="11"/>
      <c r="E364" s="11"/>
      <c r="F364" s="10"/>
      <c r="I364" s="10"/>
      <c r="J364" s="10"/>
      <c r="K364" s="10"/>
      <c r="L364" s="11"/>
      <c r="M364" s="10"/>
      <c r="N364" s="10"/>
      <c r="O364" s="10"/>
    </row>
    <row r="386" spans="9:15" x14ac:dyDescent="0.25">
      <c r="I386" s="30"/>
      <c r="J386" s="30"/>
      <c r="K386" s="30"/>
      <c r="L386" s="31"/>
      <c r="M386" s="30"/>
      <c r="N386" s="30"/>
      <c r="O386" s="30"/>
    </row>
    <row r="418" spans="2:15" s="31" customFormat="1" x14ac:dyDescent="0.25">
      <c r="B418" s="9"/>
      <c r="C418" s="11"/>
      <c r="D418" s="11"/>
      <c r="E418" s="11"/>
      <c r="F418" s="10"/>
      <c r="G418" s="31" t="s">
        <v>73</v>
      </c>
      <c r="I418" s="10"/>
      <c r="J418" s="10"/>
      <c r="K418" s="10"/>
      <c r="L418" s="11"/>
      <c r="M418" s="10"/>
      <c r="N418" s="10"/>
      <c r="O418" s="10"/>
    </row>
    <row r="1048182" spans="6:6" x14ac:dyDescent="0.25">
      <c r="F1048182" s="10">
        <f>SUM(F1:F1048181)</f>
        <v>1180000</v>
      </c>
    </row>
  </sheetData>
  <autoFilter ref="B3:R3"/>
  <mergeCells count="2">
    <mergeCell ref="C1:E1"/>
    <mergeCell ref="I1:O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J27"/>
  <sheetViews>
    <sheetView workbookViewId="0">
      <pane xSplit="2" ySplit="4" topLeftCell="D5" activePane="bottomRight" state="frozen"/>
      <selection pane="topRight" activeCell="C1" sqref="C1"/>
      <selection pane="bottomLeft" activeCell="A5" sqref="A5"/>
      <selection pane="bottomRight" activeCell="D14" sqref="D14"/>
    </sheetView>
  </sheetViews>
  <sheetFormatPr defaultRowHeight="15" x14ac:dyDescent="0.25"/>
  <cols>
    <col min="1" max="1" width="9" style="5" customWidth="1"/>
    <col min="2" max="2" width="27.5703125" customWidth="1"/>
    <col min="3" max="3" width="19.140625" customWidth="1"/>
    <col min="4" max="4" width="40.28515625" bestFit="1" customWidth="1"/>
    <col min="5" max="6" width="28.140625" bestFit="1" customWidth="1"/>
    <col min="7" max="7" width="19.5703125" customWidth="1"/>
    <col min="8" max="8" width="18.5703125" customWidth="1"/>
    <col min="9" max="9" width="9.140625" style="71"/>
  </cols>
  <sheetData>
    <row r="2" spans="1:10" ht="18" x14ac:dyDescent="0.25">
      <c r="B2" s="3" t="s">
        <v>98</v>
      </c>
      <c r="C2" s="3"/>
      <c r="D2" s="3"/>
      <c r="E2" s="3"/>
      <c r="F2" s="3"/>
      <c r="G2" s="3"/>
      <c r="H2" s="3"/>
    </row>
    <row r="4" spans="1:10" ht="47.25" x14ac:dyDescent="0.25">
      <c r="A4" s="54" t="s">
        <v>11</v>
      </c>
      <c r="B4" s="55" t="s">
        <v>0</v>
      </c>
      <c r="C4" s="55" t="s">
        <v>128</v>
      </c>
      <c r="D4" s="55" t="s">
        <v>1</v>
      </c>
      <c r="E4" s="55" t="s">
        <v>2</v>
      </c>
      <c r="F4" s="55" t="s">
        <v>3</v>
      </c>
      <c r="G4" s="55" t="s">
        <v>4</v>
      </c>
      <c r="H4" s="68" t="s">
        <v>120</v>
      </c>
      <c r="I4" s="67" t="s">
        <v>104</v>
      </c>
      <c r="J4" s="69" t="s">
        <v>121</v>
      </c>
    </row>
    <row r="5" spans="1:10" ht="15.75" x14ac:dyDescent="0.25">
      <c r="A5" s="56">
        <v>1</v>
      </c>
      <c r="B5" s="57" t="s">
        <v>10</v>
      </c>
      <c r="C5" s="83" t="s">
        <v>130</v>
      </c>
      <c r="D5" s="57">
        <v>938176471</v>
      </c>
      <c r="E5" s="58" t="s">
        <v>111</v>
      </c>
      <c r="F5" s="58" t="s">
        <v>99</v>
      </c>
      <c r="G5" s="58" t="s">
        <v>100</v>
      </c>
      <c r="H5" s="72"/>
      <c r="I5" s="70" t="s">
        <v>107</v>
      </c>
      <c r="J5" s="72"/>
    </row>
    <row r="6" spans="1:10" ht="15.75" x14ac:dyDescent="0.25">
      <c r="A6" s="56">
        <v>2</v>
      </c>
      <c r="B6" s="57" t="s">
        <v>5</v>
      </c>
      <c r="C6" s="95" t="s">
        <v>129</v>
      </c>
      <c r="D6" s="57" t="s">
        <v>6</v>
      </c>
      <c r="E6" s="58" t="s">
        <v>105</v>
      </c>
      <c r="F6" s="58" t="s">
        <v>99</v>
      </c>
      <c r="G6" s="58" t="s">
        <v>100</v>
      </c>
      <c r="H6" s="72">
        <v>1</v>
      </c>
      <c r="I6" s="70" t="s">
        <v>94</v>
      </c>
      <c r="J6" s="72">
        <v>1</v>
      </c>
    </row>
    <row r="7" spans="1:10" ht="15.75" x14ac:dyDescent="0.25">
      <c r="A7" s="56">
        <v>3</v>
      </c>
      <c r="B7" s="57" t="s">
        <v>7</v>
      </c>
      <c r="C7" s="45" t="s">
        <v>132</v>
      </c>
      <c r="D7" s="57">
        <v>908085623</v>
      </c>
      <c r="E7" s="58" t="s">
        <v>106</v>
      </c>
      <c r="F7" s="58" t="s">
        <v>100</v>
      </c>
      <c r="G7" s="58"/>
      <c r="H7" s="72"/>
      <c r="I7" s="70" t="s">
        <v>107</v>
      </c>
      <c r="J7" s="72"/>
    </row>
    <row r="8" spans="1:10" ht="15.75" x14ac:dyDescent="0.25">
      <c r="A8" s="56">
        <v>4</v>
      </c>
      <c r="B8" s="57" t="s">
        <v>101</v>
      </c>
      <c r="C8" s="95" t="s">
        <v>129</v>
      </c>
      <c r="D8" s="57">
        <v>949746475</v>
      </c>
      <c r="E8" s="58" t="s">
        <v>102</v>
      </c>
      <c r="F8" s="58" t="s">
        <v>103</v>
      </c>
      <c r="G8" s="58" t="s">
        <v>100</v>
      </c>
      <c r="H8" s="72">
        <v>1</v>
      </c>
      <c r="I8" s="70" t="s">
        <v>94</v>
      </c>
      <c r="J8" s="72">
        <v>1</v>
      </c>
    </row>
    <row r="9" spans="1:10" ht="15.75" x14ac:dyDescent="0.25">
      <c r="A9" s="56">
        <v>5</v>
      </c>
      <c r="B9" s="57" t="s">
        <v>8</v>
      </c>
      <c r="C9" s="45" t="s">
        <v>132</v>
      </c>
      <c r="D9" s="57">
        <v>913115667</v>
      </c>
      <c r="E9" s="59" t="s">
        <v>108</v>
      </c>
      <c r="F9" s="59" t="s">
        <v>109</v>
      </c>
      <c r="G9" s="57"/>
      <c r="H9" s="72"/>
      <c r="I9" s="70" t="s">
        <v>107</v>
      </c>
      <c r="J9" s="72"/>
    </row>
    <row r="10" spans="1:10" ht="15.75" x14ac:dyDescent="0.25">
      <c r="A10" s="56">
        <v>6</v>
      </c>
      <c r="B10" s="57" t="s">
        <v>9</v>
      </c>
      <c r="C10" s="95" t="s">
        <v>129</v>
      </c>
      <c r="D10" s="57">
        <v>165118919</v>
      </c>
      <c r="E10" s="60" t="s">
        <v>110</v>
      </c>
      <c r="F10" s="59"/>
      <c r="G10" s="59"/>
      <c r="H10" s="72">
        <v>1</v>
      </c>
      <c r="I10" s="70" t="s">
        <v>94</v>
      </c>
      <c r="J10" s="72">
        <v>1</v>
      </c>
    </row>
    <row r="11" spans="1:10" ht="15.75" x14ac:dyDescent="0.25">
      <c r="A11" s="56">
        <v>7</v>
      </c>
      <c r="B11" s="57" t="s">
        <v>112</v>
      </c>
      <c r="C11" s="45" t="s">
        <v>132</v>
      </c>
      <c r="D11" s="61" t="s">
        <v>118</v>
      </c>
      <c r="E11" s="58" t="s">
        <v>113</v>
      </c>
      <c r="F11" s="58" t="s">
        <v>114</v>
      </c>
      <c r="G11" s="58" t="s">
        <v>115</v>
      </c>
      <c r="H11" s="73">
        <v>1</v>
      </c>
      <c r="I11" s="70" t="s">
        <v>94</v>
      </c>
      <c r="J11" s="73">
        <v>1</v>
      </c>
    </row>
    <row r="12" spans="1:10" ht="15.75" x14ac:dyDescent="0.25">
      <c r="A12" s="56">
        <v>8</v>
      </c>
      <c r="B12" s="57" t="s">
        <v>117</v>
      </c>
      <c r="C12" s="45" t="s">
        <v>132</v>
      </c>
      <c r="D12" s="61" t="s">
        <v>119</v>
      </c>
      <c r="E12" s="58" t="s">
        <v>113</v>
      </c>
      <c r="F12" s="59" t="s">
        <v>116</v>
      </c>
      <c r="G12" s="59" t="s">
        <v>116</v>
      </c>
      <c r="H12" s="73">
        <v>1</v>
      </c>
      <c r="I12" s="70" t="s">
        <v>94</v>
      </c>
      <c r="J12" s="73">
        <v>1</v>
      </c>
    </row>
    <row r="13" spans="1:10" ht="15.75" x14ac:dyDescent="0.25">
      <c r="A13" s="56"/>
      <c r="B13" s="57"/>
      <c r="C13" s="45"/>
      <c r="D13" s="57"/>
      <c r="E13" s="59"/>
      <c r="F13" s="59"/>
      <c r="G13" s="59"/>
      <c r="H13" s="2"/>
      <c r="I13" s="4"/>
      <c r="J13" s="72"/>
    </row>
    <row r="14" spans="1:10" ht="15.75" x14ac:dyDescent="0.25">
      <c r="A14" s="56"/>
      <c r="B14" s="57"/>
      <c r="C14" s="57"/>
      <c r="D14" s="57"/>
      <c r="E14" s="59"/>
      <c r="F14" s="59"/>
      <c r="G14" s="59"/>
      <c r="H14" s="2"/>
      <c r="I14" s="4"/>
      <c r="J14" s="72"/>
    </row>
    <row r="15" spans="1:10" ht="15.75" x14ac:dyDescent="0.25">
      <c r="A15" s="56"/>
      <c r="B15" s="57"/>
      <c r="C15" s="57"/>
      <c r="D15" s="57"/>
      <c r="E15" s="59"/>
      <c r="F15" s="59"/>
      <c r="G15" s="59"/>
      <c r="H15" s="2"/>
      <c r="I15" s="4"/>
      <c r="J15" s="72"/>
    </row>
    <row r="16" spans="1:10" ht="15.75" x14ac:dyDescent="0.25">
      <c r="A16" s="56"/>
      <c r="B16" s="57"/>
      <c r="C16" s="57"/>
      <c r="D16" s="57"/>
      <c r="E16" s="59"/>
      <c r="F16" s="59"/>
      <c r="G16" s="59"/>
      <c r="H16" s="2"/>
      <c r="I16" s="4"/>
      <c r="J16" s="72"/>
    </row>
    <row r="17" spans="1:10" ht="15.75" x14ac:dyDescent="0.25">
      <c r="A17" s="56"/>
      <c r="B17" s="57"/>
      <c r="C17" s="57"/>
      <c r="D17" s="57"/>
      <c r="E17" s="59"/>
      <c r="F17" s="59"/>
      <c r="G17" s="59"/>
      <c r="H17" s="2"/>
      <c r="I17" s="4"/>
      <c r="J17" s="72"/>
    </row>
    <row r="18" spans="1:10" ht="15.75" x14ac:dyDescent="0.25">
      <c r="A18" s="56"/>
      <c r="B18" s="57"/>
      <c r="C18" s="57"/>
      <c r="D18" s="57"/>
      <c r="E18" s="59"/>
      <c r="F18" s="59"/>
      <c r="G18" s="59"/>
      <c r="H18" s="2"/>
      <c r="I18" s="4"/>
      <c r="J18" s="72"/>
    </row>
    <row r="19" spans="1:10" ht="15.75" x14ac:dyDescent="0.25">
      <c r="A19" s="62"/>
      <c r="B19" s="63"/>
      <c r="C19" s="63"/>
      <c r="D19" s="63"/>
      <c r="E19" s="64"/>
      <c r="F19" s="64"/>
      <c r="G19" s="64"/>
      <c r="H19" s="2"/>
      <c r="I19" s="4"/>
      <c r="J19" s="72"/>
    </row>
    <row r="20" spans="1:10" ht="15.75" x14ac:dyDescent="0.25">
      <c r="A20" s="6"/>
      <c r="B20" s="1"/>
      <c r="C20" s="1"/>
      <c r="D20" s="1"/>
      <c r="E20" s="2"/>
      <c r="F20" s="2"/>
      <c r="G20" s="2"/>
      <c r="H20" s="2"/>
      <c r="I20" s="4"/>
      <c r="J20" s="72"/>
    </row>
    <row r="21" spans="1:10" x14ac:dyDescent="0.25">
      <c r="A21" s="65" t="s">
        <v>76</v>
      </c>
      <c r="B21" s="65" t="s">
        <v>76</v>
      </c>
      <c r="C21" s="65" t="s">
        <v>76</v>
      </c>
      <c r="D21" s="65" t="s">
        <v>76</v>
      </c>
      <c r="E21" s="65" t="s">
        <v>76</v>
      </c>
      <c r="F21" s="65" t="s">
        <v>76</v>
      </c>
      <c r="G21" s="6" t="s">
        <v>76</v>
      </c>
      <c r="H21" s="6">
        <f>SUM(H5:H20)</f>
        <v>5</v>
      </c>
      <c r="I21" s="66" t="s">
        <v>76</v>
      </c>
      <c r="J21" s="72">
        <f>SUM(J5:J20)</f>
        <v>5</v>
      </c>
    </row>
    <row r="24" spans="1:10" ht="15.75" x14ac:dyDescent="0.25">
      <c r="B24" s="120" t="s">
        <v>12</v>
      </c>
      <c r="C24" s="120"/>
      <c r="D24" s="120"/>
    </row>
    <row r="25" spans="1:10" x14ac:dyDescent="0.25">
      <c r="B25" s="7" t="s">
        <v>13</v>
      </c>
      <c r="C25" s="7" t="s">
        <v>14</v>
      </c>
      <c r="D25" s="75" t="s">
        <v>122</v>
      </c>
      <c r="E25" s="74"/>
    </row>
    <row r="26" spans="1:10" x14ac:dyDescent="0.25">
      <c r="B26" s="78">
        <f>H21</f>
        <v>5</v>
      </c>
      <c r="C26" s="8"/>
      <c r="D26" s="8">
        <f>B26*C26</f>
        <v>0</v>
      </c>
    </row>
    <row r="27" spans="1:10" x14ac:dyDescent="0.25">
      <c r="A27" s="76" t="s">
        <v>104</v>
      </c>
      <c r="B27" s="77">
        <f>J21</f>
        <v>5</v>
      </c>
      <c r="C27" s="77"/>
      <c r="D27" s="77">
        <f>B27*C27</f>
        <v>0</v>
      </c>
    </row>
  </sheetData>
  <autoFilter ref="A4:J4"/>
  <mergeCells count="1">
    <mergeCell ref="B24:D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31"/>
  <sheetViews>
    <sheetView tabSelected="1" workbookViewId="0">
      <selection activeCell="G6" sqref="G6"/>
    </sheetView>
  </sheetViews>
  <sheetFormatPr defaultRowHeight="15" x14ac:dyDescent="0.25"/>
  <cols>
    <col min="1" max="1" width="4.7109375" style="79" customWidth="1"/>
    <col min="2" max="2" width="18.5703125" style="80" customWidth="1"/>
    <col min="3" max="3" width="23.42578125" style="79" bestFit="1" customWidth="1"/>
    <col min="4" max="4" width="19.140625" style="79" customWidth="1"/>
    <col min="5" max="5" width="15.42578125" style="79" customWidth="1"/>
    <col min="6" max="6" width="13.28515625" style="79" bestFit="1" customWidth="1"/>
    <col min="7" max="7" width="59.28515625" style="79" customWidth="1"/>
    <col min="8" max="8" width="48.28515625" style="79" bestFit="1" customWidth="1"/>
    <col min="9" max="9" width="14.5703125" style="79" bestFit="1" customWidth="1"/>
  </cols>
  <sheetData>
    <row r="2" spans="1:10" ht="20.25" x14ac:dyDescent="0.3">
      <c r="C2" s="121" t="s">
        <v>36</v>
      </c>
      <c r="D2" s="121"/>
      <c r="E2" s="121"/>
      <c r="F2" s="121"/>
      <c r="G2" s="121"/>
    </row>
    <row r="4" spans="1:10" x14ac:dyDescent="0.25">
      <c r="A4" s="81" t="s">
        <v>11</v>
      </c>
      <c r="B4" s="82" t="s">
        <v>16</v>
      </c>
      <c r="C4" s="81" t="s">
        <v>17</v>
      </c>
      <c r="D4" s="81" t="s">
        <v>18</v>
      </c>
      <c r="E4" s="81" t="s">
        <v>131</v>
      </c>
      <c r="F4" s="81" t="s">
        <v>19</v>
      </c>
      <c r="G4" s="81" t="s">
        <v>20</v>
      </c>
      <c r="H4" s="81" t="s">
        <v>21</v>
      </c>
      <c r="I4" s="81" t="s">
        <v>22</v>
      </c>
      <c r="J4" s="91" t="s">
        <v>67</v>
      </c>
    </row>
    <row r="5" spans="1:10" x14ac:dyDescent="0.25">
      <c r="A5" s="83">
        <v>1</v>
      </c>
      <c r="B5" s="84">
        <v>42126</v>
      </c>
      <c r="C5" s="83" t="s">
        <v>23</v>
      </c>
      <c r="D5" s="83" t="s">
        <v>24</v>
      </c>
      <c r="E5" s="83" t="s">
        <v>25</v>
      </c>
      <c r="F5" s="83" t="s">
        <v>26</v>
      </c>
      <c r="G5" s="90" t="s">
        <v>123</v>
      </c>
      <c r="H5" s="83"/>
      <c r="I5" s="83"/>
      <c r="J5">
        <v>1</v>
      </c>
    </row>
    <row r="6" spans="1:10" x14ac:dyDescent="0.25">
      <c r="A6" s="83">
        <v>2</v>
      </c>
      <c r="B6" s="84">
        <v>42127</v>
      </c>
      <c r="C6" s="83" t="s">
        <v>27</v>
      </c>
      <c r="D6" s="83" t="s">
        <v>28</v>
      </c>
      <c r="E6" s="83" t="s">
        <v>29</v>
      </c>
      <c r="F6" s="83" t="s">
        <v>30</v>
      </c>
      <c r="G6" s="90" t="s">
        <v>124</v>
      </c>
      <c r="H6" s="83"/>
      <c r="I6" s="83"/>
      <c r="J6">
        <v>1</v>
      </c>
    </row>
    <row r="7" spans="1:10" x14ac:dyDescent="0.25">
      <c r="A7" s="83">
        <v>3</v>
      </c>
      <c r="B7" s="84">
        <v>42128</v>
      </c>
      <c r="C7" s="83" t="s">
        <v>31</v>
      </c>
      <c r="D7" s="83" t="s">
        <v>32</v>
      </c>
      <c r="E7" s="83" t="s">
        <v>129</v>
      </c>
      <c r="F7" s="83" t="s">
        <v>33</v>
      </c>
      <c r="G7" s="90" t="s">
        <v>125</v>
      </c>
      <c r="H7" s="83"/>
      <c r="I7" s="83"/>
      <c r="J7">
        <v>1</v>
      </c>
    </row>
    <row r="8" spans="1:10" x14ac:dyDescent="0.25">
      <c r="A8" s="83">
        <v>4</v>
      </c>
      <c r="B8" s="84">
        <v>42129</v>
      </c>
      <c r="C8" s="83" t="s">
        <v>34</v>
      </c>
      <c r="D8" s="83" t="s">
        <v>35</v>
      </c>
      <c r="E8" s="83" t="s">
        <v>130</v>
      </c>
      <c r="F8" s="83"/>
      <c r="G8" s="83"/>
      <c r="H8" s="90" t="s">
        <v>125</v>
      </c>
      <c r="I8" s="83"/>
      <c r="J8">
        <v>1</v>
      </c>
    </row>
    <row r="9" spans="1:10" x14ac:dyDescent="0.25">
      <c r="A9" s="83">
        <v>5</v>
      </c>
      <c r="B9" s="84"/>
      <c r="C9" s="83"/>
      <c r="D9" s="83"/>
      <c r="E9" s="83"/>
      <c r="F9" s="83"/>
      <c r="G9" s="83"/>
      <c r="H9" s="83"/>
      <c r="I9" s="83"/>
    </row>
    <row r="10" spans="1:10" x14ac:dyDescent="0.25">
      <c r="A10" s="83">
        <v>6</v>
      </c>
      <c r="B10" s="84"/>
      <c r="C10" s="83"/>
      <c r="D10" s="83"/>
      <c r="E10" s="83"/>
      <c r="F10" s="83"/>
      <c r="G10" s="83"/>
      <c r="H10" s="83"/>
      <c r="I10" s="83"/>
    </row>
    <row r="11" spans="1:10" x14ac:dyDescent="0.25">
      <c r="A11" s="83">
        <v>7</v>
      </c>
      <c r="B11" s="84"/>
      <c r="C11" s="83"/>
      <c r="D11" s="83"/>
      <c r="E11" s="83"/>
      <c r="F11" s="83"/>
      <c r="G11" s="83"/>
      <c r="H11" s="83"/>
      <c r="I11" s="83"/>
    </row>
    <row r="12" spans="1:10" x14ac:dyDescent="0.25">
      <c r="A12" s="83">
        <v>8</v>
      </c>
      <c r="B12" s="84"/>
      <c r="C12" s="83"/>
      <c r="D12" s="83"/>
      <c r="E12" s="83"/>
      <c r="F12" s="83"/>
      <c r="G12" s="83"/>
      <c r="H12" s="83"/>
      <c r="I12" s="83"/>
    </row>
    <row r="13" spans="1:10" x14ac:dyDescent="0.25">
      <c r="A13" s="83" t="s">
        <v>76</v>
      </c>
      <c r="B13" s="84" t="s">
        <v>76</v>
      </c>
      <c r="C13" s="83" t="s">
        <v>76</v>
      </c>
      <c r="D13" s="83" t="s">
        <v>76</v>
      </c>
      <c r="E13" s="84" t="s">
        <v>76</v>
      </c>
      <c r="F13" s="83" t="s">
        <v>76</v>
      </c>
      <c r="G13" s="84" t="s">
        <v>126</v>
      </c>
      <c r="H13" s="83"/>
      <c r="I13" s="77">
        <f>SUM(J5:J12)</f>
        <v>4</v>
      </c>
    </row>
    <row r="14" spans="1:10" ht="15.75" thickBot="1" x14ac:dyDescent="0.3">
      <c r="A14" s="85"/>
      <c r="B14" s="86"/>
      <c r="C14" s="85"/>
      <c r="D14" s="85"/>
      <c r="E14" s="85"/>
      <c r="F14" s="85"/>
      <c r="G14" s="85"/>
      <c r="H14" s="85"/>
      <c r="I14" s="85"/>
    </row>
    <row r="15" spans="1:10" ht="15.75" x14ac:dyDescent="0.25">
      <c r="A15" s="85"/>
      <c r="B15" s="86"/>
      <c r="C15" s="122" t="s">
        <v>37</v>
      </c>
      <c r="D15" s="123"/>
      <c r="E15" s="124"/>
      <c r="F15" s="85"/>
      <c r="G15" s="85"/>
      <c r="H15" s="85"/>
      <c r="I15" s="85"/>
    </row>
    <row r="16" spans="1:10" x14ac:dyDescent="0.25">
      <c r="A16" s="85"/>
      <c r="B16" s="86"/>
      <c r="C16" s="87"/>
      <c r="D16" s="88"/>
      <c r="E16" s="89"/>
      <c r="F16" s="85"/>
      <c r="G16" s="85"/>
      <c r="H16" s="85"/>
      <c r="I16" s="85"/>
    </row>
    <row r="17" spans="1:9" x14ac:dyDescent="0.25">
      <c r="A17" s="85"/>
      <c r="B17" s="86"/>
      <c r="C17" s="87" t="s">
        <v>13</v>
      </c>
      <c r="D17" s="88" t="s">
        <v>14</v>
      </c>
      <c r="E17" s="89" t="s">
        <v>15</v>
      </c>
      <c r="F17" s="85"/>
      <c r="G17" s="85"/>
      <c r="H17" s="85"/>
      <c r="I17" s="85"/>
    </row>
    <row r="18" spans="1:9" ht="15.75" thickBot="1" x14ac:dyDescent="0.3">
      <c r="A18" s="85"/>
      <c r="B18" s="86"/>
      <c r="C18" s="100">
        <f>I13</f>
        <v>4</v>
      </c>
      <c r="D18" s="101">
        <v>100000</v>
      </c>
      <c r="E18" s="102">
        <f>C18*D18</f>
        <v>400000</v>
      </c>
      <c r="F18" s="85"/>
      <c r="G18" s="85"/>
      <c r="H18" s="85"/>
      <c r="I18" s="85"/>
    </row>
    <row r="19" spans="1:9" x14ac:dyDescent="0.25">
      <c r="A19" s="85"/>
      <c r="B19" s="86"/>
      <c r="C19" s="85"/>
      <c r="D19" s="85"/>
      <c r="E19" s="85"/>
      <c r="F19" s="85"/>
      <c r="G19" s="85"/>
      <c r="H19" s="85"/>
      <c r="I19" s="85"/>
    </row>
    <row r="20" spans="1:9" x14ac:dyDescent="0.25">
      <c r="A20" s="85"/>
      <c r="B20" s="86"/>
      <c r="C20" s="85"/>
      <c r="D20" s="85"/>
      <c r="E20" s="85"/>
      <c r="F20" s="85"/>
      <c r="G20" s="85"/>
      <c r="H20" s="85"/>
      <c r="I20" s="85"/>
    </row>
    <row r="21" spans="1:9" x14ac:dyDescent="0.25">
      <c r="A21" s="85"/>
      <c r="B21" s="86"/>
      <c r="C21" s="85"/>
      <c r="D21" s="85"/>
      <c r="E21" s="85"/>
      <c r="F21" s="85"/>
      <c r="G21" s="85"/>
      <c r="H21" s="85"/>
      <c r="I21" s="85"/>
    </row>
    <row r="22" spans="1:9" x14ac:dyDescent="0.25">
      <c r="A22" s="85"/>
      <c r="B22" s="86"/>
      <c r="C22" s="85"/>
      <c r="D22" s="85"/>
      <c r="E22" s="85"/>
      <c r="F22" s="85"/>
      <c r="G22" s="85"/>
      <c r="H22" s="85"/>
      <c r="I22" s="85"/>
    </row>
    <row r="23" spans="1:9" x14ac:dyDescent="0.25">
      <c r="A23" s="85"/>
      <c r="B23" s="86"/>
      <c r="C23" s="85"/>
      <c r="D23" s="85"/>
      <c r="E23" s="85"/>
      <c r="F23" s="85"/>
      <c r="G23" s="85"/>
      <c r="H23" s="85"/>
      <c r="I23" s="85"/>
    </row>
    <row r="24" spans="1:9" x14ac:dyDescent="0.25">
      <c r="A24" s="85"/>
      <c r="B24" s="86"/>
      <c r="C24" s="85"/>
      <c r="D24" s="85"/>
      <c r="E24" s="85"/>
      <c r="F24" s="85"/>
      <c r="G24" s="85"/>
      <c r="H24" s="85"/>
      <c r="I24" s="85"/>
    </row>
    <row r="25" spans="1:9" x14ac:dyDescent="0.25">
      <c r="A25" s="85"/>
      <c r="B25" s="86"/>
      <c r="C25" s="85"/>
      <c r="D25" s="85"/>
      <c r="E25" s="85"/>
      <c r="F25" s="85"/>
      <c r="G25" s="85"/>
      <c r="H25" s="85"/>
      <c r="I25" s="85"/>
    </row>
    <row r="26" spans="1:9" x14ac:dyDescent="0.25">
      <c r="A26" s="85"/>
      <c r="B26" s="86"/>
      <c r="C26" s="85"/>
      <c r="D26" s="85"/>
      <c r="E26" s="85"/>
      <c r="F26" s="85"/>
      <c r="G26" s="85"/>
      <c r="H26" s="85"/>
      <c r="I26" s="85"/>
    </row>
    <row r="27" spans="1:9" x14ac:dyDescent="0.25">
      <c r="A27" s="85"/>
      <c r="B27" s="86"/>
      <c r="C27" s="85"/>
      <c r="D27" s="85"/>
      <c r="E27" s="85"/>
      <c r="F27" s="85"/>
      <c r="G27" s="85"/>
      <c r="H27" s="85"/>
      <c r="I27" s="85"/>
    </row>
    <row r="28" spans="1:9" x14ac:dyDescent="0.25">
      <c r="A28" s="85"/>
      <c r="B28" s="86"/>
      <c r="C28" s="85"/>
      <c r="D28" s="85"/>
      <c r="E28" s="85"/>
      <c r="F28" s="85"/>
      <c r="G28" s="85"/>
      <c r="H28" s="85"/>
      <c r="I28" s="85"/>
    </row>
    <row r="29" spans="1:9" x14ac:dyDescent="0.25">
      <c r="A29" s="85"/>
      <c r="B29" s="86"/>
      <c r="C29" s="85"/>
      <c r="D29" s="85"/>
      <c r="E29" s="85"/>
      <c r="F29" s="85"/>
      <c r="G29" s="85"/>
      <c r="H29" s="85"/>
      <c r="I29" s="85"/>
    </row>
    <row r="30" spans="1:9" x14ac:dyDescent="0.25">
      <c r="A30" s="85"/>
      <c r="B30" s="86"/>
      <c r="C30" s="85"/>
      <c r="D30" s="85"/>
      <c r="E30" s="85"/>
      <c r="F30" s="85"/>
      <c r="G30" s="85"/>
      <c r="H30" s="85"/>
      <c r="I30" s="85"/>
    </row>
    <row r="31" spans="1:9" x14ac:dyDescent="0.25">
      <c r="A31" s="85"/>
      <c r="B31" s="86"/>
      <c r="C31" s="85"/>
      <c r="D31" s="85"/>
      <c r="E31" s="85"/>
      <c r="F31" s="85"/>
      <c r="G31" s="85"/>
      <c r="H31" s="85"/>
      <c r="I31" s="85"/>
    </row>
  </sheetData>
  <mergeCells count="2">
    <mergeCell ref="C2:G2"/>
    <mergeCell ref="C15:E1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J189"/>
  <sheetViews>
    <sheetView zoomScale="106" zoomScaleNormal="106" workbookViewId="0">
      <selection activeCell="E6" sqref="E6"/>
    </sheetView>
  </sheetViews>
  <sheetFormatPr defaultRowHeight="15" x14ac:dyDescent="0.25"/>
  <cols>
    <col min="1" max="1" width="16.85546875" style="11" customWidth="1"/>
    <col min="2" max="2" width="22.5703125" style="11" customWidth="1"/>
    <col min="3" max="3" width="17.140625" style="11" customWidth="1"/>
    <col min="4" max="4" width="16.28515625" style="11" customWidth="1"/>
    <col min="5" max="5" width="25.5703125" style="11" customWidth="1"/>
    <col min="6" max="6" width="17.28515625" style="11" customWidth="1"/>
    <col min="7" max="7" width="18.42578125" style="11" customWidth="1"/>
    <col min="8" max="8" width="9.140625" style="11"/>
    <col min="9" max="9" width="11.5703125" style="11" bestFit="1" customWidth="1"/>
    <col min="10" max="12" width="9.140625" style="11"/>
    <col min="13" max="13" width="17.42578125" style="11" customWidth="1"/>
    <col min="14" max="16384" width="9.140625" style="11"/>
  </cols>
  <sheetData>
    <row r="2" spans="1:10" ht="18.75" x14ac:dyDescent="0.3">
      <c r="B2" s="125" t="s">
        <v>74</v>
      </c>
      <c r="C2" s="125"/>
      <c r="D2" s="125"/>
    </row>
    <row r="4" spans="1:10" x14ac:dyDescent="0.25">
      <c r="A4" s="15" t="s">
        <v>11</v>
      </c>
      <c r="B4" s="109" t="s">
        <v>66</v>
      </c>
      <c r="C4" s="109" t="s">
        <v>13</v>
      </c>
      <c r="D4" s="109" t="s">
        <v>14</v>
      </c>
      <c r="E4" s="109" t="s">
        <v>15</v>
      </c>
      <c r="F4" s="109" t="s">
        <v>104</v>
      </c>
    </row>
    <row r="5" spans="1:10" x14ac:dyDescent="0.25">
      <c r="A5" s="53">
        <v>1</v>
      </c>
      <c r="B5" s="45" t="s">
        <v>63</v>
      </c>
      <c r="C5" s="111"/>
      <c r="D5" s="112">
        <f>'DS BAN SP THANG 5'!E26</f>
        <v>20000</v>
      </c>
      <c r="E5" s="112">
        <f>C5*D5</f>
        <v>0</v>
      </c>
      <c r="F5" s="45"/>
    </row>
    <row r="6" spans="1:10" x14ac:dyDescent="0.25">
      <c r="A6" s="45">
        <v>2</v>
      </c>
      <c r="B6" s="45" t="s">
        <v>64</v>
      </c>
      <c r="C6" s="112">
        <f>'HOA HỒNG ĐẶT HẸN MỤN'!B26</f>
        <v>5</v>
      </c>
      <c r="D6" s="112"/>
      <c r="E6" s="112">
        <f>C6*D6</f>
        <v>0</v>
      </c>
      <c r="F6" s="45"/>
    </row>
    <row r="7" spans="1:10" x14ac:dyDescent="0.25">
      <c r="A7" s="45">
        <v>3</v>
      </c>
      <c r="B7" s="45" t="s">
        <v>65</v>
      </c>
      <c r="C7" s="112">
        <f>'HOA HỒNG LĂN KIM'!C18</f>
        <v>4</v>
      </c>
      <c r="D7" s="112">
        <v>100000</v>
      </c>
      <c r="E7" s="112">
        <f t="shared" ref="E7:E8" si="0">C7*D7</f>
        <v>400000</v>
      </c>
      <c r="F7" s="45"/>
    </row>
    <row r="8" spans="1:10" x14ac:dyDescent="0.25">
      <c r="A8" s="113">
        <v>4</v>
      </c>
      <c r="B8" s="113"/>
      <c r="C8" s="114"/>
      <c r="D8" s="114"/>
      <c r="E8" s="114">
        <f t="shared" si="0"/>
        <v>0</v>
      </c>
      <c r="F8" s="113"/>
    </row>
    <row r="9" spans="1:10" ht="19.5" x14ac:dyDescent="0.35">
      <c r="A9" s="19"/>
      <c r="B9" s="92" t="s">
        <v>67</v>
      </c>
      <c r="C9" s="115"/>
      <c r="D9" s="115"/>
      <c r="E9" s="116">
        <f>SUM(E5:E8)</f>
        <v>400000</v>
      </c>
      <c r="F9" s="19"/>
    </row>
    <row r="10" spans="1:10" x14ac:dyDescent="0.25">
      <c r="A10" s="117"/>
      <c r="B10" s="117"/>
      <c r="C10" s="117"/>
      <c r="D10" s="117"/>
      <c r="E10" s="117"/>
      <c r="F10" s="117"/>
      <c r="G10" s="117"/>
      <c r="H10" s="117"/>
      <c r="I10" s="117"/>
      <c r="J10" s="117"/>
    </row>
    <row r="11" spans="1:10" x14ac:dyDescent="0.25">
      <c r="A11" s="117"/>
      <c r="B11" s="117"/>
      <c r="C11" s="117"/>
      <c r="D11" s="117"/>
      <c r="E11" s="117"/>
      <c r="F11" s="117"/>
      <c r="G11" s="117"/>
      <c r="H11" s="117"/>
      <c r="I11" s="117"/>
      <c r="J11" s="117"/>
    </row>
    <row r="12" spans="1:10" x14ac:dyDescent="0.25">
      <c r="A12" s="117"/>
      <c r="B12" s="117"/>
      <c r="C12" s="117"/>
      <c r="D12" s="117"/>
      <c r="E12" s="117"/>
      <c r="F12" s="117"/>
      <c r="G12" s="117"/>
      <c r="H12" s="117"/>
      <c r="I12" s="117"/>
      <c r="J12" s="117"/>
    </row>
    <row r="13" spans="1:10" x14ac:dyDescent="0.25">
      <c r="A13" s="117"/>
      <c r="B13" s="117"/>
      <c r="C13" s="117"/>
      <c r="D13" s="117"/>
      <c r="E13" s="117"/>
      <c r="F13" s="117"/>
      <c r="G13" s="117"/>
      <c r="H13" s="117"/>
      <c r="I13" s="117"/>
      <c r="J13" s="117"/>
    </row>
    <row r="14" spans="1:10" x14ac:dyDescent="0.25">
      <c r="A14" s="117"/>
      <c r="B14" s="117"/>
      <c r="C14" s="117"/>
      <c r="D14" s="117"/>
      <c r="E14" s="117"/>
      <c r="F14" s="117"/>
      <c r="G14" s="117"/>
      <c r="H14" s="117"/>
      <c r="I14" s="117"/>
      <c r="J14" s="117"/>
    </row>
    <row r="15" spans="1:10" x14ac:dyDescent="0.25">
      <c r="A15" s="117"/>
      <c r="B15" s="117"/>
      <c r="C15" s="117"/>
      <c r="D15" s="117"/>
      <c r="E15" s="117"/>
      <c r="F15" s="117"/>
      <c r="G15" s="117"/>
      <c r="H15" s="117"/>
      <c r="I15" s="117"/>
      <c r="J15" s="117"/>
    </row>
    <row r="16" spans="1:10" x14ac:dyDescent="0.25">
      <c r="A16" s="117"/>
      <c r="B16" s="117"/>
      <c r="C16" s="117"/>
      <c r="D16" s="117"/>
      <c r="E16" s="117"/>
      <c r="F16" s="117"/>
      <c r="G16" s="117"/>
      <c r="H16" s="117"/>
      <c r="I16" s="117"/>
      <c r="J16" s="117"/>
    </row>
    <row r="17" spans="1:10" x14ac:dyDescent="0.25">
      <c r="A17" s="117"/>
      <c r="B17" s="117"/>
      <c r="C17" s="117"/>
      <c r="D17" s="117"/>
      <c r="E17" s="117"/>
      <c r="F17" s="117"/>
      <c r="G17" s="117"/>
      <c r="H17" s="117"/>
      <c r="I17" s="117"/>
      <c r="J17" s="117"/>
    </row>
    <row r="18" spans="1:10" x14ac:dyDescent="0.25">
      <c r="A18" s="117"/>
      <c r="B18" s="117"/>
      <c r="C18" s="117"/>
      <c r="D18" s="117"/>
      <c r="E18" s="117"/>
      <c r="F18" s="117"/>
      <c r="G18" s="117"/>
      <c r="H18" s="117"/>
      <c r="I18" s="117"/>
      <c r="J18" s="117"/>
    </row>
    <row r="19" spans="1:10" x14ac:dyDescent="0.25">
      <c r="A19" s="117"/>
      <c r="B19" s="117"/>
      <c r="C19" s="117"/>
      <c r="D19" s="117"/>
      <c r="E19" s="117"/>
      <c r="F19" s="117"/>
      <c r="G19" s="117"/>
      <c r="H19" s="117"/>
      <c r="I19" s="117"/>
      <c r="J19" s="117"/>
    </row>
    <row r="20" spans="1:10" x14ac:dyDescent="0.25">
      <c r="A20" s="117"/>
      <c r="B20" s="117"/>
      <c r="C20" s="117"/>
      <c r="D20" s="117"/>
      <c r="E20" s="117"/>
      <c r="F20" s="117"/>
      <c r="G20" s="117"/>
      <c r="H20" s="117"/>
      <c r="I20" s="117"/>
      <c r="J20" s="117"/>
    </row>
    <row r="21" spans="1:10" x14ac:dyDescent="0.25">
      <c r="A21" s="117"/>
      <c r="B21" s="117"/>
      <c r="C21" s="117"/>
      <c r="D21" s="117"/>
      <c r="E21" s="117"/>
      <c r="F21" s="117"/>
      <c r="G21" s="117"/>
      <c r="H21" s="117"/>
      <c r="I21" s="117"/>
      <c r="J21" s="117"/>
    </row>
    <row r="22" spans="1:10" x14ac:dyDescent="0.25">
      <c r="A22" s="117"/>
      <c r="B22" s="117"/>
      <c r="C22" s="117"/>
      <c r="D22" s="117"/>
      <c r="E22" s="117"/>
      <c r="F22" s="117"/>
      <c r="G22" s="117"/>
      <c r="H22" s="117"/>
      <c r="I22" s="117"/>
      <c r="J22" s="117"/>
    </row>
    <row r="23" spans="1:10" x14ac:dyDescent="0.25">
      <c r="A23" s="117"/>
      <c r="B23" s="117"/>
      <c r="C23" s="117"/>
      <c r="D23" s="117"/>
      <c r="E23" s="117"/>
      <c r="F23" s="117"/>
      <c r="G23" s="117"/>
      <c r="H23" s="117"/>
      <c r="I23" s="117"/>
      <c r="J23" s="117"/>
    </row>
    <row r="24" spans="1:10" x14ac:dyDescent="0.25">
      <c r="A24" s="117"/>
      <c r="B24" s="117"/>
      <c r="C24" s="117"/>
      <c r="D24" s="117"/>
      <c r="E24" s="117"/>
      <c r="F24" s="117"/>
      <c r="G24" s="117"/>
      <c r="H24" s="117"/>
      <c r="I24" s="117"/>
      <c r="J24" s="117"/>
    </row>
    <row r="25" spans="1:10" x14ac:dyDescent="0.25">
      <c r="A25" s="117"/>
      <c r="B25" s="117"/>
      <c r="C25" s="117"/>
      <c r="D25" s="117"/>
      <c r="E25" s="117"/>
      <c r="F25" s="117"/>
      <c r="G25" s="117"/>
      <c r="H25" s="117"/>
      <c r="I25" s="117"/>
      <c r="J25" s="117"/>
    </row>
    <row r="26" spans="1:10" x14ac:dyDescent="0.25">
      <c r="A26" s="117"/>
      <c r="B26" s="117"/>
      <c r="C26" s="117"/>
      <c r="D26" s="117"/>
      <c r="E26" s="117"/>
      <c r="F26" s="117"/>
      <c r="G26" s="117"/>
      <c r="H26" s="117"/>
      <c r="I26" s="117"/>
      <c r="J26" s="117"/>
    </row>
    <row r="27" spans="1:10" x14ac:dyDescent="0.25">
      <c r="A27" s="117"/>
      <c r="B27" s="117"/>
      <c r="C27" s="117"/>
      <c r="D27" s="117"/>
      <c r="E27" s="117"/>
      <c r="F27" s="117"/>
      <c r="G27" s="117"/>
      <c r="H27" s="117"/>
      <c r="I27" s="117"/>
      <c r="J27" s="117"/>
    </row>
    <row r="28" spans="1:10" x14ac:dyDescent="0.25">
      <c r="A28" s="117"/>
      <c r="B28" s="117"/>
      <c r="C28" s="117"/>
      <c r="D28" s="117"/>
      <c r="E28" s="117"/>
      <c r="F28" s="117"/>
      <c r="G28" s="117"/>
      <c r="H28" s="117"/>
      <c r="I28" s="117"/>
      <c r="J28" s="117"/>
    </row>
    <row r="29" spans="1:10" x14ac:dyDescent="0.25">
      <c r="A29" s="117"/>
      <c r="B29" s="117"/>
      <c r="C29" s="117"/>
      <c r="D29" s="117"/>
      <c r="E29" s="117"/>
      <c r="F29" s="117"/>
      <c r="G29" s="117"/>
      <c r="H29" s="117"/>
      <c r="I29" s="117"/>
      <c r="J29" s="117"/>
    </row>
    <row r="30" spans="1:10" x14ac:dyDescent="0.25">
      <c r="A30" s="117"/>
      <c r="B30" s="117"/>
      <c r="C30" s="117"/>
      <c r="D30" s="117"/>
      <c r="E30" s="117"/>
      <c r="F30" s="117"/>
      <c r="G30" s="117"/>
      <c r="H30" s="117"/>
      <c r="I30" s="117"/>
      <c r="J30" s="117"/>
    </row>
    <row r="31" spans="1:10" x14ac:dyDescent="0.25">
      <c r="A31" s="117"/>
      <c r="B31" s="117"/>
      <c r="C31" s="117"/>
      <c r="D31" s="117"/>
      <c r="E31" s="117"/>
      <c r="F31" s="117"/>
      <c r="G31" s="117"/>
      <c r="H31" s="117"/>
      <c r="I31" s="117"/>
      <c r="J31" s="117"/>
    </row>
    <row r="32" spans="1:10" x14ac:dyDescent="0.25">
      <c r="A32" s="117"/>
      <c r="B32" s="117"/>
      <c r="C32" s="117"/>
      <c r="D32" s="117"/>
      <c r="E32" s="117"/>
      <c r="F32" s="117"/>
      <c r="G32" s="117"/>
      <c r="H32" s="117"/>
      <c r="I32" s="117"/>
      <c r="J32" s="117"/>
    </row>
    <row r="33" spans="1:10" x14ac:dyDescent="0.25">
      <c r="A33" s="117"/>
      <c r="B33" s="117"/>
      <c r="C33" s="117"/>
      <c r="D33" s="117"/>
      <c r="E33" s="117"/>
      <c r="F33" s="117"/>
      <c r="G33" s="117"/>
      <c r="H33" s="117"/>
      <c r="I33" s="117"/>
      <c r="J33" s="117"/>
    </row>
    <row r="34" spans="1:10" x14ac:dyDescent="0.25">
      <c r="A34" s="117"/>
      <c r="B34" s="117"/>
      <c r="C34" s="117"/>
      <c r="D34" s="117"/>
      <c r="E34" s="117"/>
      <c r="F34" s="117"/>
      <c r="G34" s="117"/>
      <c r="H34" s="117"/>
      <c r="I34" s="117"/>
      <c r="J34" s="117"/>
    </row>
    <row r="35" spans="1:10" x14ac:dyDescent="0.25">
      <c r="A35" s="117"/>
      <c r="B35" s="117"/>
      <c r="C35" s="117"/>
      <c r="D35" s="117"/>
      <c r="E35" s="117"/>
      <c r="F35" s="117"/>
      <c r="G35" s="117"/>
      <c r="H35" s="117"/>
      <c r="I35" s="117"/>
      <c r="J35" s="117"/>
    </row>
    <row r="36" spans="1:10" x14ac:dyDescent="0.25">
      <c r="A36" s="117"/>
      <c r="B36" s="117"/>
      <c r="C36" s="117"/>
      <c r="D36" s="117"/>
      <c r="E36" s="117"/>
      <c r="F36" s="117"/>
      <c r="G36" s="117"/>
      <c r="H36" s="117"/>
      <c r="I36" s="117"/>
      <c r="J36" s="117"/>
    </row>
    <row r="37" spans="1:10" x14ac:dyDescent="0.25">
      <c r="A37" s="117"/>
      <c r="B37" s="117"/>
      <c r="C37" s="117"/>
      <c r="D37" s="117"/>
      <c r="E37" s="117"/>
      <c r="F37" s="117"/>
      <c r="G37" s="117"/>
      <c r="H37" s="117"/>
      <c r="I37" s="117"/>
      <c r="J37" s="117"/>
    </row>
    <row r="38" spans="1:10" x14ac:dyDescent="0.25">
      <c r="A38" s="117"/>
      <c r="B38" s="117"/>
      <c r="C38" s="117"/>
      <c r="D38" s="117"/>
      <c r="E38" s="117"/>
      <c r="F38" s="117"/>
      <c r="G38" s="117"/>
      <c r="H38" s="117"/>
      <c r="I38" s="117"/>
      <c r="J38" s="117"/>
    </row>
    <row r="39" spans="1:10" x14ac:dyDescent="0.25">
      <c r="A39" s="117"/>
      <c r="B39" s="117"/>
      <c r="C39" s="117"/>
      <c r="D39" s="117"/>
      <c r="E39" s="117"/>
      <c r="F39" s="117"/>
      <c r="G39" s="117"/>
      <c r="H39" s="117"/>
      <c r="I39" s="117"/>
      <c r="J39" s="117"/>
    </row>
    <row r="40" spans="1:10" x14ac:dyDescent="0.25">
      <c r="A40" s="117"/>
      <c r="B40" s="117"/>
      <c r="C40" s="117"/>
      <c r="D40" s="117"/>
      <c r="E40" s="117"/>
      <c r="F40" s="117"/>
      <c r="G40" s="117"/>
      <c r="H40" s="117"/>
      <c r="I40" s="117"/>
      <c r="J40" s="117"/>
    </row>
    <row r="41" spans="1:10" x14ac:dyDescent="0.25">
      <c r="A41" s="117"/>
      <c r="B41" s="117"/>
      <c r="C41" s="117"/>
      <c r="D41" s="117"/>
      <c r="E41" s="117"/>
      <c r="F41" s="117"/>
      <c r="G41" s="117"/>
      <c r="H41" s="117"/>
      <c r="I41" s="117"/>
      <c r="J41" s="117"/>
    </row>
    <row r="42" spans="1:10" x14ac:dyDescent="0.25">
      <c r="A42" s="117"/>
      <c r="B42" s="117"/>
      <c r="C42" s="117"/>
      <c r="D42" s="117"/>
      <c r="E42" s="117"/>
      <c r="F42" s="117"/>
      <c r="G42" s="117"/>
      <c r="H42" s="117"/>
      <c r="I42" s="117"/>
      <c r="J42" s="117"/>
    </row>
    <row r="43" spans="1:10" x14ac:dyDescent="0.25">
      <c r="A43" s="117"/>
      <c r="B43" s="117"/>
      <c r="C43" s="117"/>
      <c r="D43" s="117"/>
      <c r="E43" s="117"/>
      <c r="F43" s="117"/>
      <c r="G43" s="117"/>
      <c r="H43" s="117"/>
      <c r="I43" s="117"/>
      <c r="J43" s="117"/>
    </row>
    <row r="44" spans="1:10" x14ac:dyDescent="0.25">
      <c r="A44" s="117"/>
      <c r="B44" s="117"/>
      <c r="C44" s="117"/>
      <c r="D44" s="117"/>
      <c r="E44" s="117"/>
      <c r="F44" s="117"/>
      <c r="G44" s="117"/>
      <c r="H44" s="117"/>
      <c r="I44" s="117"/>
      <c r="J44" s="117"/>
    </row>
    <row r="45" spans="1:10" x14ac:dyDescent="0.25">
      <c r="A45" s="117"/>
      <c r="B45" s="117"/>
      <c r="C45" s="117"/>
      <c r="D45" s="117"/>
      <c r="E45" s="117"/>
      <c r="F45" s="117"/>
      <c r="G45" s="117"/>
      <c r="H45" s="117"/>
      <c r="I45" s="117"/>
      <c r="J45" s="117"/>
    </row>
    <row r="46" spans="1:10" x14ac:dyDescent="0.25">
      <c r="A46" s="117"/>
      <c r="B46" s="117"/>
      <c r="C46" s="117"/>
      <c r="D46" s="117"/>
      <c r="E46" s="117"/>
      <c r="F46" s="117"/>
      <c r="G46" s="117"/>
      <c r="H46" s="117"/>
      <c r="I46" s="117"/>
      <c r="J46" s="117"/>
    </row>
    <row r="47" spans="1:10" x14ac:dyDescent="0.25">
      <c r="A47" s="117"/>
      <c r="B47" s="117"/>
      <c r="C47" s="117"/>
      <c r="D47" s="117"/>
      <c r="E47" s="117"/>
      <c r="F47" s="117"/>
      <c r="G47" s="117"/>
      <c r="H47" s="117"/>
      <c r="I47" s="117"/>
      <c r="J47" s="117"/>
    </row>
    <row r="48" spans="1:10" x14ac:dyDescent="0.25">
      <c r="A48" s="117"/>
      <c r="B48" s="117"/>
      <c r="C48" s="117"/>
      <c r="D48" s="117"/>
      <c r="E48" s="117"/>
      <c r="F48" s="117"/>
      <c r="G48" s="117"/>
      <c r="H48" s="117"/>
      <c r="I48" s="117"/>
      <c r="J48" s="117"/>
    </row>
    <row r="49" spans="1:10" x14ac:dyDescent="0.25">
      <c r="A49" s="117"/>
      <c r="B49" s="117"/>
      <c r="C49" s="117"/>
      <c r="D49" s="117"/>
      <c r="E49" s="117"/>
      <c r="F49" s="117"/>
      <c r="G49" s="117"/>
      <c r="H49" s="117"/>
      <c r="I49" s="117"/>
      <c r="J49" s="117"/>
    </row>
    <row r="50" spans="1:10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</row>
    <row r="51" spans="1:10" x14ac:dyDescent="0.25">
      <c r="A51" s="117"/>
      <c r="B51" s="117"/>
      <c r="C51" s="117"/>
      <c r="D51" s="117"/>
      <c r="E51" s="117"/>
      <c r="F51" s="117"/>
      <c r="G51" s="117"/>
      <c r="H51" s="117"/>
      <c r="I51" s="117"/>
      <c r="J51" s="117"/>
    </row>
    <row r="52" spans="1:10" x14ac:dyDescent="0.25">
      <c r="A52" s="117"/>
      <c r="B52" s="117"/>
      <c r="C52" s="117"/>
      <c r="D52" s="117"/>
      <c r="E52" s="117"/>
      <c r="F52" s="117"/>
      <c r="G52" s="117"/>
      <c r="H52" s="117"/>
      <c r="I52" s="117"/>
      <c r="J52" s="117"/>
    </row>
    <row r="53" spans="1:10" x14ac:dyDescent="0.25">
      <c r="A53" s="117"/>
      <c r="B53" s="117"/>
      <c r="C53" s="117"/>
      <c r="D53" s="117"/>
      <c r="E53" s="117"/>
      <c r="F53" s="117"/>
      <c r="G53" s="117"/>
      <c r="H53" s="117"/>
      <c r="I53" s="117"/>
      <c r="J53" s="117"/>
    </row>
    <row r="54" spans="1:10" x14ac:dyDescent="0.25">
      <c r="A54" s="117"/>
      <c r="B54" s="117"/>
      <c r="C54" s="117"/>
      <c r="D54" s="117"/>
      <c r="E54" s="117"/>
      <c r="F54" s="117"/>
      <c r="G54" s="117"/>
      <c r="H54" s="117"/>
      <c r="I54" s="117"/>
      <c r="J54" s="117"/>
    </row>
    <row r="55" spans="1:10" x14ac:dyDescent="0.25">
      <c r="A55" s="117"/>
      <c r="B55" s="117"/>
      <c r="C55" s="117"/>
      <c r="D55" s="117"/>
      <c r="E55" s="117"/>
      <c r="F55" s="117"/>
      <c r="G55" s="117"/>
      <c r="H55" s="117"/>
      <c r="I55" s="117"/>
      <c r="J55" s="117"/>
    </row>
    <row r="56" spans="1:10" x14ac:dyDescent="0.25">
      <c r="A56" s="117"/>
      <c r="B56" s="117"/>
      <c r="C56" s="117"/>
      <c r="D56" s="117"/>
      <c r="E56" s="117"/>
      <c r="F56" s="117"/>
      <c r="G56" s="117"/>
      <c r="H56" s="117"/>
      <c r="I56" s="117"/>
      <c r="J56" s="117"/>
    </row>
    <row r="57" spans="1:10" x14ac:dyDescent="0.25">
      <c r="A57" s="117"/>
      <c r="B57" s="117"/>
      <c r="C57" s="117"/>
      <c r="D57" s="117"/>
      <c r="E57" s="117"/>
      <c r="F57" s="117"/>
      <c r="G57" s="117"/>
      <c r="H57" s="117"/>
      <c r="I57" s="117"/>
      <c r="J57" s="117"/>
    </row>
    <row r="58" spans="1:10" x14ac:dyDescent="0.25">
      <c r="A58" s="117"/>
      <c r="B58" s="117"/>
      <c r="C58" s="117"/>
      <c r="D58" s="117"/>
      <c r="E58" s="117"/>
      <c r="F58" s="117"/>
      <c r="G58" s="117"/>
      <c r="H58" s="117"/>
      <c r="I58" s="117"/>
      <c r="J58" s="117"/>
    </row>
    <row r="59" spans="1:10" x14ac:dyDescent="0.25">
      <c r="A59" s="117"/>
      <c r="B59" s="117"/>
      <c r="C59" s="117"/>
      <c r="D59" s="117"/>
      <c r="E59" s="117"/>
      <c r="F59" s="117"/>
      <c r="G59" s="117"/>
      <c r="H59" s="117"/>
      <c r="I59" s="117"/>
      <c r="J59" s="117"/>
    </row>
    <row r="60" spans="1:10" x14ac:dyDescent="0.25">
      <c r="A60" s="117"/>
      <c r="B60" s="117"/>
      <c r="C60" s="117"/>
      <c r="D60" s="117"/>
      <c r="E60" s="117"/>
      <c r="F60" s="117"/>
      <c r="G60" s="117"/>
      <c r="H60" s="117"/>
      <c r="I60" s="117"/>
      <c r="J60" s="117"/>
    </row>
    <row r="61" spans="1:10" x14ac:dyDescent="0.25">
      <c r="A61" s="117"/>
      <c r="B61" s="117"/>
      <c r="C61" s="117"/>
      <c r="D61" s="117"/>
      <c r="E61" s="117"/>
      <c r="F61" s="117"/>
      <c r="G61" s="117"/>
      <c r="H61" s="117"/>
      <c r="I61" s="117"/>
      <c r="J61" s="117"/>
    </row>
    <row r="62" spans="1:10" x14ac:dyDescent="0.25">
      <c r="A62" s="117"/>
      <c r="B62" s="117"/>
      <c r="C62" s="117"/>
      <c r="D62" s="117"/>
      <c r="E62" s="117"/>
      <c r="F62" s="117"/>
      <c r="G62" s="117"/>
      <c r="H62" s="117"/>
      <c r="I62" s="117"/>
      <c r="J62" s="117"/>
    </row>
    <row r="63" spans="1:10" x14ac:dyDescent="0.25">
      <c r="A63" s="117"/>
      <c r="B63" s="117"/>
      <c r="C63" s="117"/>
      <c r="D63" s="117"/>
      <c r="E63" s="117"/>
      <c r="F63" s="117"/>
      <c r="G63" s="117"/>
      <c r="H63" s="117"/>
      <c r="I63" s="117"/>
      <c r="J63" s="117"/>
    </row>
    <row r="64" spans="1:10" x14ac:dyDescent="0.25">
      <c r="A64" s="117"/>
      <c r="B64" s="117"/>
      <c r="C64" s="117"/>
      <c r="D64" s="117"/>
      <c r="E64" s="117"/>
      <c r="F64" s="117"/>
      <c r="G64" s="117"/>
      <c r="H64" s="117"/>
      <c r="I64" s="117"/>
      <c r="J64" s="117"/>
    </row>
    <row r="65" spans="1:10" x14ac:dyDescent="0.25">
      <c r="A65" s="117"/>
      <c r="B65" s="117"/>
      <c r="C65" s="117"/>
      <c r="D65" s="117"/>
      <c r="E65" s="117"/>
      <c r="F65" s="117"/>
      <c r="G65" s="117"/>
      <c r="H65" s="117"/>
      <c r="I65" s="117"/>
      <c r="J65" s="117"/>
    </row>
    <row r="66" spans="1:10" x14ac:dyDescent="0.25">
      <c r="A66" s="117"/>
      <c r="B66" s="117"/>
      <c r="C66" s="117"/>
      <c r="D66" s="117"/>
      <c r="E66" s="117"/>
      <c r="F66" s="117"/>
      <c r="G66" s="117"/>
      <c r="H66" s="117"/>
      <c r="I66" s="117"/>
      <c r="J66" s="117"/>
    </row>
    <row r="67" spans="1:10" x14ac:dyDescent="0.25">
      <c r="A67" s="117"/>
      <c r="B67" s="117"/>
      <c r="C67" s="117"/>
      <c r="D67" s="117"/>
      <c r="E67" s="117"/>
      <c r="F67" s="117"/>
      <c r="G67" s="117"/>
      <c r="H67" s="117"/>
      <c r="I67" s="117"/>
      <c r="J67" s="117"/>
    </row>
    <row r="68" spans="1:10" x14ac:dyDescent="0.25">
      <c r="A68" s="117"/>
      <c r="B68" s="117"/>
      <c r="C68" s="117"/>
      <c r="D68" s="117"/>
      <c r="E68" s="117"/>
      <c r="F68" s="117"/>
      <c r="G68" s="117"/>
      <c r="H68" s="117"/>
      <c r="I68" s="117"/>
      <c r="J68" s="117"/>
    </row>
    <row r="69" spans="1:10" x14ac:dyDescent="0.25">
      <c r="A69" s="117"/>
      <c r="B69" s="117"/>
      <c r="C69" s="117"/>
      <c r="D69" s="117"/>
      <c r="E69" s="117"/>
      <c r="F69" s="117"/>
      <c r="G69" s="117"/>
      <c r="H69" s="117"/>
      <c r="I69" s="117"/>
      <c r="J69" s="117"/>
    </row>
    <row r="70" spans="1:10" x14ac:dyDescent="0.25">
      <c r="A70" s="117"/>
      <c r="B70" s="117"/>
      <c r="C70" s="117"/>
      <c r="D70" s="117"/>
      <c r="E70" s="117"/>
      <c r="F70" s="117"/>
      <c r="G70" s="117"/>
      <c r="H70" s="117"/>
      <c r="I70" s="117"/>
      <c r="J70" s="117"/>
    </row>
    <row r="71" spans="1:10" x14ac:dyDescent="0.25">
      <c r="A71" s="117"/>
      <c r="B71" s="117"/>
      <c r="C71" s="117"/>
      <c r="D71" s="117"/>
      <c r="E71" s="117"/>
      <c r="F71" s="117"/>
      <c r="G71" s="117"/>
      <c r="H71" s="117"/>
      <c r="I71" s="117"/>
      <c r="J71" s="117"/>
    </row>
    <row r="72" spans="1:10" x14ac:dyDescent="0.25">
      <c r="A72" s="117"/>
      <c r="B72" s="117"/>
      <c r="C72" s="117"/>
      <c r="D72" s="117"/>
      <c r="E72" s="117"/>
      <c r="F72" s="117"/>
      <c r="G72" s="117"/>
      <c r="H72" s="117"/>
      <c r="I72" s="117"/>
      <c r="J72" s="117"/>
    </row>
    <row r="73" spans="1:10" x14ac:dyDescent="0.25">
      <c r="A73" s="117"/>
      <c r="B73" s="117"/>
      <c r="C73" s="117"/>
      <c r="D73" s="117"/>
      <c r="E73" s="117"/>
      <c r="F73" s="117"/>
      <c r="G73" s="117"/>
      <c r="H73" s="117"/>
      <c r="I73" s="117"/>
      <c r="J73" s="117"/>
    </row>
    <row r="74" spans="1:10" x14ac:dyDescent="0.25">
      <c r="A74" s="117"/>
      <c r="B74" s="117"/>
      <c r="C74" s="117"/>
      <c r="D74" s="117"/>
      <c r="E74" s="117"/>
      <c r="F74" s="117"/>
      <c r="G74" s="117"/>
      <c r="H74" s="117"/>
      <c r="I74" s="117"/>
      <c r="J74" s="117"/>
    </row>
    <row r="75" spans="1:10" x14ac:dyDescent="0.25">
      <c r="A75" s="117"/>
      <c r="B75" s="117"/>
      <c r="C75" s="117"/>
      <c r="D75" s="117"/>
      <c r="E75" s="117"/>
      <c r="F75" s="117"/>
      <c r="G75" s="117"/>
      <c r="H75" s="117"/>
      <c r="I75" s="117"/>
      <c r="J75" s="117"/>
    </row>
    <row r="76" spans="1:10" x14ac:dyDescent="0.25">
      <c r="A76" s="117"/>
      <c r="B76" s="117"/>
      <c r="C76" s="117"/>
      <c r="D76" s="117"/>
      <c r="E76" s="117"/>
      <c r="F76" s="117"/>
      <c r="G76" s="117"/>
      <c r="H76" s="117"/>
      <c r="I76" s="117"/>
      <c r="J76" s="117"/>
    </row>
    <row r="77" spans="1:10" x14ac:dyDescent="0.25">
      <c r="A77" s="117"/>
      <c r="B77" s="117"/>
      <c r="C77" s="117"/>
      <c r="D77" s="117"/>
      <c r="E77" s="117"/>
      <c r="F77" s="117"/>
      <c r="G77" s="117"/>
      <c r="H77" s="117"/>
      <c r="I77" s="117"/>
      <c r="J77" s="117"/>
    </row>
    <row r="78" spans="1:10" x14ac:dyDescent="0.25">
      <c r="A78" s="117"/>
      <c r="B78" s="117"/>
      <c r="C78" s="117"/>
      <c r="D78" s="117"/>
      <c r="E78" s="117"/>
      <c r="F78" s="117"/>
      <c r="G78" s="117"/>
      <c r="H78" s="117"/>
      <c r="I78" s="117"/>
      <c r="J78" s="117"/>
    </row>
    <row r="79" spans="1:10" x14ac:dyDescent="0.25">
      <c r="A79" s="117"/>
      <c r="B79" s="117"/>
      <c r="C79" s="117"/>
      <c r="D79" s="117"/>
      <c r="E79" s="117"/>
      <c r="F79" s="117"/>
      <c r="G79" s="117"/>
      <c r="H79" s="117"/>
      <c r="I79" s="117"/>
      <c r="J79" s="117"/>
    </row>
    <row r="80" spans="1:10" x14ac:dyDescent="0.25">
      <c r="A80" s="117"/>
      <c r="B80" s="117"/>
      <c r="C80" s="117"/>
      <c r="D80" s="117"/>
      <c r="E80" s="117"/>
      <c r="F80" s="117"/>
      <c r="G80" s="117"/>
      <c r="H80" s="117"/>
      <c r="I80" s="117"/>
      <c r="J80" s="117"/>
    </row>
    <row r="81" spans="1:10" x14ac:dyDescent="0.25">
      <c r="A81" s="117"/>
      <c r="B81" s="117"/>
      <c r="C81" s="117"/>
      <c r="D81" s="117"/>
      <c r="E81" s="117"/>
      <c r="F81" s="117"/>
      <c r="G81" s="117"/>
      <c r="H81" s="117"/>
      <c r="I81" s="117"/>
      <c r="J81" s="117"/>
    </row>
    <row r="82" spans="1:10" x14ac:dyDescent="0.25">
      <c r="A82" s="117"/>
      <c r="B82" s="117"/>
      <c r="C82" s="117"/>
      <c r="D82" s="117"/>
      <c r="E82" s="117"/>
      <c r="F82" s="117"/>
      <c r="G82" s="117"/>
      <c r="H82" s="117"/>
      <c r="I82" s="117"/>
      <c r="J82" s="117"/>
    </row>
    <row r="83" spans="1:10" x14ac:dyDescent="0.25">
      <c r="A83" s="117"/>
      <c r="B83" s="117"/>
      <c r="C83" s="117"/>
      <c r="D83" s="117"/>
      <c r="E83" s="117"/>
      <c r="F83" s="117"/>
      <c r="G83" s="117"/>
      <c r="H83" s="117"/>
      <c r="I83" s="117"/>
      <c r="J83" s="117"/>
    </row>
    <row r="84" spans="1:10" x14ac:dyDescent="0.25">
      <c r="A84" s="117"/>
      <c r="B84" s="117"/>
      <c r="C84" s="117"/>
      <c r="D84" s="117"/>
      <c r="E84" s="117"/>
      <c r="F84" s="117"/>
      <c r="G84" s="117"/>
      <c r="H84" s="117"/>
      <c r="I84" s="117"/>
      <c r="J84" s="117"/>
    </row>
    <row r="85" spans="1:10" x14ac:dyDescent="0.25">
      <c r="A85" s="117"/>
      <c r="B85" s="117"/>
      <c r="C85" s="117"/>
      <c r="D85" s="117"/>
      <c r="E85" s="117"/>
      <c r="F85" s="117"/>
      <c r="G85" s="117"/>
      <c r="H85" s="117"/>
      <c r="I85" s="117"/>
      <c r="J85" s="117"/>
    </row>
    <row r="86" spans="1:10" x14ac:dyDescent="0.25">
      <c r="A86" s="117"/>
      <c r="B86" s="117"/>
      <c r="C86" s="117"/>
      <c r="D86" s="117"/>
      <c r="E86" s="117"/>
      <c r="F86" s="117"/>
      <c r="G86" s="117"/>
      <c r="H86" s="117"/>
      <c r="I86" s="117"/>
      <c r="J86" s="117"/>
    </row>
    <row r="87" spans="1:10" x14ac:dyDescent="0.25">
      <c r="A87" s="117"/>
      <c r="B87" s="117"/>
      <c r="C87" s="117"/>
      <c r="D87" s="117"/>
      <c r="E87" s="117"/>
      <c r="F87" s="117"/>
      <c r="G87" s="117"/>
      <c r="H87" s="117"/>
      <c r="I87" s="117"/>
      <c r="J87" s="117"/>
    </row>
    <row r="88" spans="1:10" x14ac:dyDescent="0.25">
      <c r="A88" s="117"/>
      <c r="B88" s="117"/>
      <c r="C88" s="117"/>
      <c r="D88" s="117"/>
      <c r="E88" s="117"/>
      <c r="F88" s="117"/>
      <c r="G88" s="117"/>
      <c r="H88" s="117"/>
      <c r="I88" s="117"/>
      <c r="J88" s="117"/>
    </row>
    <row r="89" spans="1:10" x14ac:dyDescent="0.25">
      <c r="A89" s="117"/>
      <c r="B89" s="117"/>
      <c r="C89" s="117"/>
      <c r="D89" s="117"/>
      <c r="E89" s="117"/>
      <c r="F89" s="117"/>
      <c r="G89" s="117"/>
      <c r="H89" s="117"/>
      <c r="I89" s="117"/>
      <c r="J89" s="117"/>
    </row>
    <row r="90" spans="1:10" x14ac:dyDescent="0.25">
      <c r="A90" s="117"/>
      <c r="B90" s="117"/>
      <c r="C90" s="117"/>
      <c r="D90" s="117"/>
      <c r="E90" s="117"/>
      <c r="F90" s="117"/>
      <c r="G90" s="117"/>
      <c r="H90" s="117"/>
      <c r="I90" s="117"/>
      <c r="J90" s="117"/>
    </row>
    <row r="91" spans="1:10" x14ac:dyDescent="0.25">
      <c r="A91" s="117"/>
      <c r="B91" s="117"/>
      <c r="C91" s="117"/>
      <c r="D91" s="117"/>
      <c r="E91" s="117"/>
      <c r="F91" s="117"/>
      <c r="G91" s="117"/>
      <c r="H91" s="117"/>
      <c r="I91" s="117"/>
      <c r="J91" s="117"/>
    </row>
    <row r="92" spans="1:10" x14ac:dyDescent="0.25">
      <c r="A92" s="117"/>
      <c r="B92" s="117"/>
      <c r="C92" s="117"/>
      <c r="D92" s="117"/>
      <c r="E92" s="117"/>
      <c r="F92" s="117"/>
      <c r="G92" s="117"/>
      <c r="H92" s="117"/>
      <c r="I92" s="117"/>
      <c r="J92" s="117"/>
    </row>
    <row r="93" spans="1:10" x14ac:dyDescent="0.25">
      <c r="A93" s="117"/>
      <c r="B93" s="117"/>
      <c r="C93" s="117"/>
      <c r="D93" s="117"/>
      <c r="E93" s="117"/>
      <c r="F93" s="117"/>
      <c r="G93" s="117"/>
      <c r="H93" s="117"/>
      <c r="I93" s="117"/>
      <c r="J93" s="117"/>
    </row>
    <row r="94" spans="1:10" x14ac:dyDescent="0.25">
      <c r="A94" s="117"/>
      <c r="B94" s="117"/>
      <c r="C94" s="117"/>
      <c r="D94" s="117"/>
      <c r="E94" s="117"/>
      <c r="F94" s="117"/>
      <c r="G94" s="117"/>
      <c r="H94" s="117"/>
      <c r="I94" s="117"/>
      <c r="J94" s="117"/>
    </row>
    <row r="95" spans="1:10" x14ac:dyDescent="0.25">
      <c r="A95" s="117"/>
      <c r="B95" s="117"/>
      <c r="C95" s="117"/>
      <c r="D95" s="117"/>
      <c r="E95" s="117"/>
      <c r="F95" s="117"/>
      <c r="G95" s="117"/>
      <c r="H95" s="117"/>
      <c r="I95" s="117"/>
      <c r="J95" s="117"/>
    </row>
    <row r="96" spans="1:10" x14ac:dyDescent="0.25">
      <c r="A96" s="117"/>
      <c r="B96" s="117"/>
      <c r="C96" s="117"/>
      <c r="D96" s="117"/>
      <c r="E96" s="117"/>
      <c r="F96" s="117"/>
      <c r="G96" s="117"/>
      <c r="H96" s="117"/>
      <c r="I96" s="117"/>
      <c r="J96" s="117"/>
    </row>
    <row r="97" spans="1:10" x14ac:dyDescent="0.25">
      <c r="A97" s="117"/>
      <c r="B97" s="117"/>
      <c r="C97" s="117"/>
      <c r="D97" s="117"/>
      <c r="E97" s="117"/>
      <c r="F97" s="117"/>
      <c r="G97" s="117"/>
      <c r="H97" s="117"/>
      <c r="I97" s="117"/>
      <c r="J97" s="117"/>
    </row>
    <row r="98" spans="1:10" x14ac:dyDescent="0.25">
      <c r="A98" s="117"/>
      <c r="B98" s="117"/>
      <c r="C98" s="117"/>
      <c r="D98" s="117"/>
      <c r="E98" s="117"/>
      <c r="F98" s="117"/>
      <c r="G98" s="117"/>
      <c r="H98" s="117"/>
      <c r="I98" s="117"/>
      <c r="J98" s="117"/>
    </row>
    <row r="99" spans="1:10" x14ac:dyDescent="0.25">
      <c r="A99" s="117"/>
      <c r="B99" s="117"/>
      <c r="C99" s="117"/>
      <c r="D99" s="117"/>
      <c r="E99" s="117"/>
      <c r="F99" s="117"/>
      <c r="G99" s="117"/>
      <c r="H99" s="117"/>
      <c r="I99" s="117"/>
      <c r="J99" s="117"/>
    </row>
    <row r="100" spans="1:10" x14ac:dyDescent="0.25">
      <c r="A100" s="117"/>
      <c r="B100" s="117"/>
      <c r="C100" s="117"/>
      <c r="D100" s="117"/>
      <c r="E100" s="117"/>
      <c r="F100" s="117"/>
      <c r="G100" s="117"/>
      <c r="H100" s="117"/>
      <c r="I100" s="117"/>
      <c r="J100" s="117"/>
    </row>
    <row r="101" spans="1:10" x14ac:dyDescent="0.25">
      <c r="A101" s="117"/>
      <c r="B101" s="117"/>
      <c r="C101" s="117"/>
      <c r="D101" s="117"/>
      <c r="E101" s="117"/>
      <c r="F101" s="117"/>
      <c r="G101" s="117"/>
      <c r="H101" s="117"/>
      <c r="I101" s="117"/>
      <c r="J101" s="117"/>
    </row>
    <row r="102" spans="1:10" x14ac:dyDescent="0.25">
      <c r="A102" s="117"/>
      <c r="B102" s="117"/>
      <c r="C102" s="117"/>
      <c r="D102" s="117"/>
      <c r="E102" s="117"/>
      <c r="F102" s="117"/>
      <c r="G102" s="117"/>
      <c r="H102" s="117"/>
      <c r="I102" s="117"/>
      <c r="J102" s="117"/>
    </row>
    <row r="103" spans="1:10" x14ac:dyDescent="0.25">
      <c r="A103" s="117"/>
      <c r="B103" s="117"/>
      <c r="C103" s="117"/>
      <c r="D103" s="117"/>
      <c r="E103" s="117"/>
      <c r="F103" s="117"/>
      <c r="G103" s="117"/>
      <c r="H103" s="117"/>
      <c r="I103" s="117"/>
      <c r="J103" s="117"/>
    </row>
    <row r="104" spans="1:10" x14ac:dyDescent="0.25">
      <c r="A104" s="117"/>
      <c r="B104" s="117"/>
      <c r="C104" s="117"/>
      <c r="D104" s="117"/>
      <c r="E104" s="117"/>
      <c r="F104" s="117"/>
      <c r="G104" s="117"/>
      <c r="H104" s="117"/>
      <c r="I104" s="117"/>
      <c r="J104" s="117"/>
    </row>
    <row r="105" spans="1:10" x14ac:dyDescent="0.25">
      <c r="A105" s="117"/>
      <c r="B105" s="117"/>
      <c r="C105" s="117"/>
      <c r="D105" s="117"/>
      <c r="E105" s="117"/>
      <c r="F105" s="117"/>
      <c r="G105" s="117"/>
      <c r="H105" s="117"/>
      <c r="I105" s="117"/>
      <c r="J105" s="117"/>
    </row>
    <row r="106" spans="1:10" x14ac:dyDescent="0.25">
      <c r="A106" s="117"/>
      <c r="B106" s="117"/>
      <c r="C106" s="117"/>
      <c r="D106" s="117"/>
      <c r="E106" s="117"/>
      <c r="F106" s="117"/>
      <c r="G106" s="117"/>
      <c r="H106" s="117"/>
      <c r="I106" s="117"/>
      <c r="J106" s="117"/>
    </row>
    <row r="107" spans="1:10" x14ac:dyDescent="0.25">
      <c r="A107" s="117"/>
      <c r="B107" s="117"/>
      <c r="C107" s="117"/>
      <c r="D107" s="117"/>
      <c r="E107" s="117"/>
      <c r="F107" s="117"/>
      <c r="G107" s="117"/>
      <c r="H107" s="117"/>
      <c r="I107" s="117"/>
      <c r="J107" s="117"/>
    </row>
    <row r="108" spans="1:10" x14ac:dyDescent="0.25">
      <c r="A108" s="117"/>
      <c r="B108" s="117"/>
      <c r="C108" s="117"/>
      <c r="D108" s="117"/>
      <c r="E108" s="117"/>
      <c r="F108" s="117"/>
      <c r="G108" s="117"/>
      <c r="H108" s="117"/>
      <c r="I108" s="117"/>
      <c r="J108" s="117"/>
    </row>
    <row r="109" spans="1:10" x14ac:dyDescent="0.25">
      <c r="A109" s="117"/>
      <c r="B109" s="117"/>
      <c r="C109" s="117"/>
      <c r="D109" s="117"/>
      <c r="E109" s="117"/>
      <c r="F109" s="117"/>
      <c r="G109" s="117"/>
      <c r="H109" s="117"/>
      <c r="I109" s="117"/>
      <c r="J109" s="117"/>
    </row>
    <row r="110" spans="1:10" x14ac:dyDescent="0.25">
      <c r="A110" s="117"/>
      <c r="B110" s="117"/>
      <c r="C110" s="117"/>
      <c r="D110" s="117"/>
      <c r="E110" s="117"/>
      <c r="F110" s="117"/>
      <c r="G110" s="117"/>
      <c r="H110" s="117"/>
      <c r="I110" s="117"/>
      <c r="J110" s="117"/>
    </row>
    <row r="111" spans="1:10" x14ac:dyDescent="0.25">
      <c r="A111" s="117"/>
      <c r="B111" s="117"/>
      <c r="C111" s="117"/>
      <c r="D111" s="117"/>
      <c r="E111" s="117"/>
      <c r="F111" s="117"/>
      <c r="G111" s="117"/>
      <c r="H111" s="117"/>
      <c r="I111" s="117"/>
      <c r="J111" s="117"/>
    </row>
    <row r="112" spans="1:10" x14ac:dyDescent="0.25">
      <c r="A112" s="117"/>
      <c r="B112" s="117"/>
      <c r="C112" s="117"/>
      <c r="D112" s="117"/>
      <c r="E112" s="117"/>
      <c r="F112" s="117"/>
      <c r="G112" s="117"/>
      <c r="H112" s="117"/>
      <c r="I112" s="117"/>
      <c r="J112" s="117"/>
    </row>
    <row r="113" spans="1:10" x14ac:dyDescent="0.25">
      <c r="A113" s="117"/>
      <c r="B113" s="117"/>
      <c r="C113" s="117"/>
      <c r="D113" s="117"/>
      <c r="E113" s="117"/>
      <c r="F113" s="117"/>
      <c r="G113" s="117"/>
      <c r="H113" s="117"/>
      <c r="I113" s="117"/>
      <c r="J113" s="117"/>
    </row>
    <row r="114" spans="1:10" x14ac:dyDescent="0.25">
      <c r="A114" s="117"/>
      <c r="B114" s="117"/>
      <c r="C114" s="117"/>
      <c r="D114" s="117"/>
      <c r="E114" s="117"/>
      <c r="F114" s="117"/>
      <c r="G114" s="117"/>
      <c r="H114" s="117"/>
      <c r="I114" s="117"/>
      <c r="J114" s="117"/>
    </row>
    <row r="115" spans="1:10" x14ac:dyDescent="0.25">
      <c r="A115" s="117"/>
      <c r="B115" s="117"/>
      <c r="C115" s="117"/>
      <c r="D115" s="117"/>
      <c r="E115" s="117"/>
      <c r="F115" s="117"/>
      <c r="G115" s="117"/>
      <c r="H115" s="117"/>
      <c r="I115" s="117"/>
      <c r="J115" s="117"/>
    </row>
    <row r="116" spans="1:10" x14ac:dyDescent="0.25">
      <c r="A116" s="117"/>
      <c r="B116" s="117"/>
      <c r="C116" s="117"/>
      <c r="D116" s="117"/>
      <c r="E116" s="117"/>
      <c r="F116" s="117"/>
      <c r="G116" s="117"/>
      <c r="H116" s="117"/>
      <c r="I116" s="117"/>
      <c r="J116" s="117"/>
    </row>
    <row r="117" spans="1:10" x14ac:dyDescent="0.25">
      <c r="A117" s="117"/>
      <c r="B117" s="117"/>
      <c r="C117" s="117"/>
      <c r="D117" s="117"/>
      <c r="E117" s="117"/>
      <c r="F117" s="117"/>
      <c r="G117" s="117"/>
      <c r="H117" s="117"/>
      <c r="I117" s="117"/>
      <c r="J117" s="117"/>
    </row>
    <row r="118" spans="1:10" x14ac:dyDescent="0.25">
      <c r="A118" s="117"/>
      <c r="B118" s="117"/>
      <c r="C118" s="117"/>
      <c r="D118" s="117"/>
      <c r="E118" s="117"/>
      <c r="F118" s="117"/>
      <c r="G118" s="117"/>
      <c r="H118" s="117"/>
      <c r="I118" s="117"/>
      <c r="J118" s="117"/>
    </row>
    <row r="119" spans="1:10" x14ac:dyDescent="0.25">
      <c r="A119" s="117"/>
      <c r="B119" s="117"/>
      <c r="C119" s="117"/>
      <c r="D119" s="117"/>
      <c r="E119" s="117"/>
      <c r="F119" s="117"/>
      <c r="G119" s="117"/>
      <c r="H119" s="117"/>
      <c r="I119" s="117"/>
      <c r="J119" s="117"/>
    </row>
    <row r="120" spans="1:10" x14ac:dyDescent="0.25">
      <c r="A120" s="117"/>
      <c r="B120" s="117"/>
      <c r="C120" s="117"/>
      <c r="D120" s="117"/>
      <c r="E120" s="117"/>
      <c r="F120" s="117"/>
      <c r="G120" s="117"/>
      <c r="H120" s="117"/>
      <c r="I120" s="117"/>
      <c r="J120" s="117"/>
    </row>
    <row r="121" spans="1:10" x14ac:dyDescent="0.25">
      <c r="A121" s="117"/>
      <c r="B121" s="117"/>
      <c r="C121" s="117"/>
      <c r="D121" s="117"/>
      <c r="E121" s="117"/>
      <c r="F121" s="117"/>
      <c r="G121" s="117"/>
      <c r="H121" s="117"/>
      <c r="I121" s="117"/>
      <c r="J121" s="117"/>
    </row>
    <row r="122" spans="1:10" x14ac:dyDescent="0.25">
      <c r="A122" s="117"/>
      <c r="B122" s="117"/>
      <c r="C122" s="117"/>
      <c r="D122" s="117"/>
      <c r="E122" s="117"/>
      <c r="F122" s="117"/>
      <c r="G122" s="117"/>
      <c r="H122" s="117"/>
      <c r="I122" s="117"/>
      <c r="J122" s="117"/>
    </row>
    <row r="123" spans="1:10" x14ac:dyDescent="0.25">
      <c r="A123" s="117"/>
      <c r="B123" s="117"/>
      <c r="C123" s="117"/>
      <c r="D123" s="117"/>
      <c r="E123" s="117"/>
      <c r="F123" s="117"/>
      <c r="G123" s="117"/>
      <c r="H123" s="117"/>
      <c r="I123" s="117"/>
      <c r="J123" s="117"/>
    </row>
    <row r="124" spans="1:10" x14ac:dyDescent="0.25">
      <c r="A124" s="117"/>
      <c r="B124" s="117"/>
      <c r="C124" s="117"/>
      <c r="D124" s="117"/>
      <c r="E124" s="117"/>
      <c r="F124" s="117"/>
      <c r="G124" s="117"/>
      <c r="H124" s="117"/>
      <c r="I124" s="117"/>
      <c r="J124" s="117"/>
    </row>
    <row r="125" spans="1:10" x14ac:dyDescent="0.25">
      <c r="A125" s="117"/>
      <c r="B125" s="117"/>
      <c r="C125" s="117"/>
      <c r="D125" s="117"/>
      <c r="E125" s="117"/>
      <c r="F125" s="117"/>
      <c r="G125" s="117"/>
      <c r="H125" s="117"/>
      <c r="I125" s="117"/>
      <c r="J125" s="117"/>
    </row>
    <row r="126" spans="1:10" x14ac:dyDescent="0.25">
      <c r="A126" s="117"/>
      <c r="B126" s="117"/>
      <c r="C126" s="117"/>
      <c r="D126" s="117"/>
      <c r="E126" s="117"/>
      <c r="F126" s="117"/>
      <c r="G126" s="117"/>
      <c r="H126" s="117"/>
      <c r="I126" s="117"/>
      <c r="J126" s="117"/>
    </row>
    <row r="127" spans="1:10" x14ac:dyDescent="0.25">
      <c r="A127" s="117"/>
      <c r="B127" s="117"/>
      <c r="C127" s="117"/>
      <c r="D127" s="117"/>
      <c r="E127" s="117"/>
      <c r="F127" s="117"/>
      <c r="G127" s="117"/>
      <c r="H127" s="117"/>
      <c r="I127" s="117"/>
      <c r="J127" s="117"/>
    </row>
    <row r="128" spans="1:10" x14ac:dyDescent="0.25">
      <c r="A128" s="117"/>
      <c r="B128" s="117"/>
      <c r="C128" s="117"/>
      <c r="D128" s="117"/>
      <c r="E128" s="117"/>
      <c r="F128" s="117"/>
      <c r="G128" s="117"/>
      <c r="H128" s="117"/>
      <c r="I128" s="117"/>
      <c r="J128" s="117"/>
    </row>
    <row r="129" spans="1:10" x14ac:dyDescent="0.25">
      <c r="A129" s="117"/>
      <c r="B129" s="117"/>
      <c r="C129" s="117"/>
      <c r="D129" s="117"/>
      <c r="E129" s="117"/>
      <c r="F129" s="117"/>
      <c r="G129" s="117"/>
      <c r="H129" s="117"/>
      <c r="I129" s="117"/>
      <c r="J129" s="117"/>
    </row>
    <row r="130" spans="1:10" x14ac:dyDescent="0.25">
      <c r="A130" s="117"/>
      <c r="B130" s="117"/>
      <c r="C130" s="117"/>
      <c r="D130" s="117"/>
      <c r="E130" s="117"/>
      <c r="F130" s="117"/>
      <c r="G130" s="117"/>
      <c r="H130" s="117"/>
      <c r="I130" s="117"/>
      <c r="J130" s="117"/>
    </row>
    <row r="131" spans="1:10" x14ac:dyDescent="0.25">
      <c r="A131" s="117"/>
      <c r="B131" s="117"/>
      <c r="C131" s="117"/>
      <c r="D131" s="117"/>
      <c r="E131" s="117"/>
      <c r="F131" s="117"/>
      <c r="G131" s="117"/>
      <c r="H131" s="117"/>
      <c r="I131" s="117"/>
      <c r="J131" s="117"/>
    </row>
    <row r="132" spans="1:10" x14ac:dyDescent="0.25">
      <c r="A132" s="117"/>
      <c r="B132" s="117"/>
      <c r="C132" s="117"/>
      <c r="D132" s="117"/>
      <c r="E132" s="117"/>
      <c r="F132" s="117"/>
      <c r="G132" s="117"/>
      <c r="H132" s="117"/>
      <c r="I132" s="117"/>
      <c r="J132" s="117"/>
    </row>
    <row r="133" spans="1:10" x14ac:dyDescent="0.25">
      <c r="A133" s="117"/>
      <c r="B133" s="117"/>
      <c r="C133" s="117"/>
      <c r="D133" s="117"/>
      <c r="E133" s="117"/>
      <c r="F133" s="117"/>
      <c r="G133" s="117"/>
      <c r="H133" s="117"/>
      <c r="I133" s="117"/>
      <c r="J133" s="117"/>
    </row>
    <row r="134" spans="1:10" x14ac:dyDescent="0.25">
      <c r="A134" s="117"/>
      <c r="B134" s="117"/>
      <c r="C134" s="117"/>
      <c r="D134" s="117"/>
      <c r="E134" s="117"/>
      <c r="F134" s="117"/>
      <c r="G134" s="117"/>
      <c r="H134" s="117"/>
      <c r="I134" s="117"/>
      <c r="J134" s="117"/>
    </row>
    <row r="135" spans="1:10" x14ac:dyDescent="0.25">
      <c r="A135" s="117"/>
      <c r="B135" s="117"/>
      <c r="C135" s="117"/>
      <c r="D135" s="117"/>
      <c r="E135" s="117"/>
      <c r="F135" s="117"/>
      <c r="G135" s="117"/>
      <c r="H135" s="117"/>
      <c r="I135" s="117"/>
      <c r="J135" s="117"/>
    </row>
    <row r="136" spans="1:10" x14ac:dyDescent="0.25">
      <c r="A136" s="117"/>
      <c r="B136" s="117"/>
      <c r="C136" s="117"/>
      <c r="D136" s="117"/>
      <c r="E136" s="117"/>
      <c r="F136" s="117"/>
      <c r="G136" s="117"/>
      <c r="H136" s="117"/>
      <c r="I136" s="117"/>
      <c r="J136" s="117"/>
    </row>
    <row r="137" spans="1:10" x14ac:dyDescent="0.25">
      <c r="A137" s="117"/>
      <c r="B137" s="117"/>
      <c r="C137" s="117"/>
      <c r="D137" s="117"/>
      <c r="E137" s="117"/>
      <c r="F137" s="117"/>
      <c r="G137" s="117"/>
      <c r="H137" s="117"/>
      <c r="I137" s="117"/>
      <c r="J137" s="117"/>
    </row>
    <row r="138" spans="1:10" x14ac:dyDescent="0.25">
      <c r="A138" s="117"/>
      <c r="B138" s="117"/>
      <c r="C138" s="117"/>
      <c r="D138" s="117"/>
      <c r="E138" s="117"/>
      <c r="F138" s="117"/>
      <c r="G138" s="117"/>
      <c r="H138" s="117"/>
      <c r="I138" s="117"/>
      <c r="J138" s="117"/>
    </row>
    <row r="139" spans="1:10" x14ac:dyDescent="0.25">
      <c r="A139" s="117"/>
      <c r="B139" s="117"/>
      <c r="C139" s="117"/>
      <c r="D139" s="117"/>
      <c r="E139" s="117"/>
      <c r="F139" s="117"/>
      <c r="G139" s="117"/>
      <c r="H139" s="117"/>
      <c r="I139" s="117"/>
      <c r="J139" s="117"/>
    </row>
    <row r="140" spans="1:10" x14ac:dyDescent="0.25">
      <c r="A140" s="117"/>
      <c r="B140" s="117"/>
      <c r="C140" s="117"/>
      <c r="D140" s="117"/>
      <c r="E140" s="117"/>
      <c r="F140" s="117"/>
      <c r="G140" s="117"/>
      <c r="H140" s="117"/>
      <c r="I140" s="117"/>
      <c r="J140" s="117"/>
    </row>
    <row r="141" spans="1:10" x14ac:dyDescent="0.25">
      <c r="A141" s="117"/>
      <c r="B141" s="117"/>
      <c r="C141" s="117"/>
      <c r="D141" s="117"/>
      <c r="E141" s="117"/>
      <c r="F141" s="117"/>
      <c r="G141" s="117"/>
      <c r="H141" s="117"/>
      <c r="I141" s="117"/>
      <c r="J141" s="117"/>
    </row>
    <row r="142" spans="1:10" x14ac:dyDescent="0.25">
      <c r="A142" s="117"/>
      <c r="B142" s="117"/>
      <c r="C142" s="117"/>
      <c r="D142" s="117"/>
      <c r="E142" s="117"/>
      <c r="F142" s="117"/>
      <c r="G142" s="117"/>
      <c r="H142" s="117"/>
      <c r="I142" s="117"/>
      <c r="J142" s="117"/>
    </row>
    <row r="143" spans="1:10" x14ac:dyDescent="0.25">
      <c r="A143" s="117"/>
      <c r="B143" s="117"/>
      <c r="C143" s="117"/>
      <c r="D143" s="117"/>
      <c r="E143" s="117"/>
      <c r="F143" s="117"/>
      <c r="G143" s="117"/>
      <c r="H143" s="117"/>
      <c r="I143" s="117"/>
      <c r="J143" s="117"/>
    </row>
    <row r="144" spans="1:10" x14ac:dyDescent="0.25">
      <c r="A144" s="117"/>
      <c r="B144" s="117"/>
      <c r="C144" s="117"/>
      <c r="D144" s="117"/>
      <c r="E144" s="117"/>
      <c r="F144" s="117"/>
      <c r="G144" s="117"/>
      <c r="H144" s="117"/>
      <c r="I144" s="117"/>
      <c r="J144" s="117"/>
    </row>
    <row r="145" spans="1:10" x14ac:dyDescent="0.25">
      <c r="A145" s="117"/>
      <c r="B145" s="117"/>
      <c r="C145" s="117"/>
      <c r="D145" s="117"/>
      <c r="E145" s="117"/>
      <c r="F145" s="117"/>
      <c r="G145" s="117"/>
      <c r="H145" s="117"/>
      <c r="I145" s="117"/>
      <c r="J145" s="117"/>
    </row>
    <row r="146" spans="1:10" x14ac:dyDescent="0.25">
      <c r="A146" s="117"/>
      <c r="B146" s="117"/>
      <c r="C146" s="117"/>
      <c r="D146" s="117"/>
      <c r="E146" s="117"/>
      <c r="F146" s="117"/>
      <c r="G146" s="117"/>
      <c r="H146" s="117"/>
      <c r="I146" s="117"/>
      <c r="J146" s="117"/>
    </row>
    <row r="147" spans="1:10" x14ac:dyDescent="0.25">
      <c r="A147" s="117"/>
      <c r="B147" s="117"/>
      <c r="C147" s="117"/>
      <c r="D147" s="117"/>
      <c r="E147" s="117"/>
      <c r="F147" s="117"/>
      <c r="G147" s="117"/>
      <c r="H147" s="117"/>
      <c r="I147" s="117"/>
      <c r="J147" s="117"/>
    </row>
    <row r="148" spans="1:10" x14ac:dyDescent="0.25">
      <c r="A148" s="117"/>
      <c r="B148" s="117"/>
      <c r="C148" s="117"/>
      <c r="D148" s="117"/>
      <c r="E148" s="117"/>
      <c r="F148" s="117"/>
      <c r="G148" s="117"/>
      <c r="H148" s="117"/>
      <c r="I148" s="117"/>
      <c r="J148" s="117"/>
    </row>
    <row r="149" spans="1:10" x14ac:dyDescent="0.25">
      <c r="A149" s="117"/>
      <c r="B149" s="117"/>
      <c r="C149" s="117"/>
      <c r="D149" s="117"/>
      <c r="E149" s="117"/>
      <c r="F149" s="117"/>
      <c r="G149" s="117"/>
      <c r="H149" s="117"/>
      <c r="I149" s="117"/>
      <c r="J149" s="117"/>
    </row>
    <row r="150" spans="1:10" x14ac:dyDescent="0.25">
      <c r="A150" s="117"/>
      <c r="B150" s="117"/>
      <c r="C150" s="117"/>
      <c r="D150" s="117"/>
      <c r="E150" s="117"/>
      <c r="F150" s="117"/>
      <c r="G150" s="117"/>
      <c r="H150" s="117"/>
      <c r="I150" s="117"/>
      <c r="J150" s="117"/>
    </row>
    <row r="151" spans="1:10" x14ac:dyDescent="0.25">
      <c r="A151" s="117"/>
      <c r="B151" s="117"/>
      <c r="C151" s="117"/>
      <c r="D151" s="117"/>
      <c r="E151" s="117"/>
      <c r="F151" s="117"/>
      <c r="G151" s="117"/>
      <c r="H151" s="117"/>
      <c r="I151" s="117"/>
      <c r="J151" s="117"/>
    </row>
    <row r="152" spans="1:10" x14ac:dyDescent="0.25">
      <c r="A152" s="117"/>
      <c r="B152" s="117"/>
      <c r="C152" s="117"/>
      <c r="D152" s="117"/>
      <c r="E152" s="117"/>
      <c r="F152" s="117"/>
      <c r="G152" s="117"/>
      <c r="H152" s="117"/>
      <c r="I152" s="117"/>
      <c r="J152" s="117"/>
    </row>
    <row r="153" spans="1:10" x14ac:dyDescent="0.25">
      <c r="A153" s="117"/>
      <c r="B153" s="117"/>
      <c r="C153" s="117"/>
      <c r="D153" s="117"/>
      <c r="E153" s="117"/>
      <c r="F153" s="117"/>
      <c r="G153" s="117"/>
      <c r="H153" s="117"/>
      <c r="I153" s="117"/>
      <c r="J153" s="117"/>
    </row>
    <row r="154" spans="1:10" x14ac:dyDescent="0.25">
      <c r="A154" s="117"/>
      <c r="B154" s="117"/>
      <c r="C154" s="117"/>
      <c r="D154" s="117"/>
      <c r="E154" s="117"/>
      <c r="F154" s="117"/>
      <c r="G154" s="117"/>
      <c r="H154" s="117"/>
      <c r="I154" s="117"/>
      <c r="J154" s="117"/>
    </row>
    <row r="155" spans="1:10" x14ac:dyDescent="0.25">
      <c r="A155" s="117"/>
      <c r="B155" s="117"/>
      <c r="C155" s="117"/>
      <c r="D155" s="117"/>
      <c r="E155" s="117"/>
      <c r="F155" s="117"/>
      <c r="G155" s="117"/>
      <c r="H155" s="117"/>
      <c r="I155" s="117"/>
      <c r="J155" s="117"/>
    </row>
    <row r="156" spans="1:10" x14ac:dyDescent="0.25">
      <c r="A156" s="117"/>
      <c r="B156" s="117"/>
      <c r="C156" s="117"/>
      <c r="D156" s="117"/>
      <c r="E156" s="117"/>
      <c r="F156" s="117"/>
      <c r="G156" s="117"/>
      <c r="H156" s="117"/>
      <c r="I156" s="117"/>
      <c r="J156" s="117"/>
    </row>
    <row r="157" spans="1:10" x14ac:dyDescent="0.25">
      <c r="A157" s="117"/>
      <c r="B157" s="117"/>
      <c r="C157" s="117"/>
      <c r="D157" s="117"/>
      <c r="E157" s="117"/>
      <c r="F157" s="117"/>
      <c r="G157" s="117"/>
      <c r="H157" s="117"/>
      <c r="I157" s="117"/>
      <c r="J157" s="117"/>
    </row>
    <row r="158" spans="1:10" x14ac:dyDescent="0.25">
      <c r="A158" s="117"/>
      <c r="B158" s="117"/>
      <c r="C158" s="117"/>
      <c r="D158" s="117"/>
      <c r="E158" s="117"/>
      <c r="F158" s="117"/>
      <c r="G158" s="117"/>
      <c r="H158" s="117"/>
      <c r="I158" s="117"/>
      <c r="J158" s="117"/>
    </row>
    <row r="159" spans="1:10" x14ac:dyDescent="0.25">
      <c r="A159" s="117"/>
      <c r="B159" s="117"/>
      <c r="C159" s="117"/>
      <c r="D159" s="117"/>
      <c r="E159" s="117"/>
      <c r="F159" s="117"/>
      <c r="G159" s="117"/>
      <c r="H159" s="117"/>
      <c r="I159" s="117"/>
      <c r="J159" s="117"/>
    </row>
    <row r="160" spans="1:10" x14ac:dyDescent="0.25">
      <c r="A160" s="117"/>
      <c r="B160" s="117"/>
      <c r="C160" s="117"/>
      <c r="D160" s="117"/>
      <c r="E160" s="117"/>
      <c r="F160" s="117"/>
      <c r="G160" s="117"/>
      <c r="H160" s="117"/>
      <c r="I160" s="117"/>
      <c r="J160" s="117"/>
    </row>
    <row r="161" spans="1:10" x14ac:dyDescent="0.25">
      <c r="A161" s="117"/>
      <c r="B161" s="117"/>
      <c r="C161" s="117"/>
      <c r="D161" s="117"/>
      <c r="E161" s="117"/>
      <c r="F161" s="117"/>
      <c r="G161" s="117"/>
      <c r="H161" s="117"/>
      <c r="I161" s="117"/>
      <c r="J161" s="117"/>
    </row>
    <row r="162" spans="1:10" x14ac:dyDescent="0.25">
      <c r="A162" s="117"/>
      <c r="B162" s="117"/>
      <c r="C162" s="117"/>
      <c r="D162" s="117"/>
      <c r="E162" s="117"/>
      <c r="F162" s="117"/>
      <c r="G162" s="117"/>
      <c r="H162" s="117"/>
      <c r="I162" s="117"/>
      <c r="J162" s="117"/>
    </row>
    <row r="163" spans="1:10" x14ac:dyDescent="0.25">
      <c r="A163" s="117"/>
      <c r="B163" s="117"/>
      <c r="C163" s="117"/>
      <c r="D163" s="117"/>
      <c r="E163" s="117"/>
      <c r="F163" s="117"/>
      <c r="G163" s="117"/>
      <c r="H163" s="117"/>
      <c r="I163" s="117"/>
      <c r="J163" s="117"/>
    </row>
    <row r="164" spans="1:10" x14ac:dyDescent="0.25">
      <c r="A164" s="117"/>
      <c r="B164" s="117"/>
      <c r="C164" s="117"/>
      <c r="D164" s="117"/>
      <c r="E164" s="117"/>
      <c r="F164" s="117"/>
      <c r="G164" s="117"/>
      <c r="H164" s="117"/>
      <c r="I164" s="117"/>
      <c r="J164" s="117"/>
    </row>
    <row r="165" spans="1:10" x14ac:dyDescent="0.25">
      <c r="A165" s="117"/>
      <c r="B165" s="117"/>
      <c r="C165" s="117"/>
      <c r="D165" s="117"/>
      <c r="E165" s="117"/>
      <c r="F165" s="117"/>
      <c r="G165" s="117"/>
      <c r="H165" s="117"/>
      <c r="I165" s="117"/>
      <c r="J165" s="117"/>
    </row>
    <row r="166" spans="1:10" x14ac:dyDescent="0.25">
      <c r="A166" s="117"/>
      <c r="B166" s="117"/>
      <c r="C166" s="117"/>
      <c r="D166" s="117"/>
      <c r="E166" s="117"/>
      <c r="F166" s="117"/>
      <c r="G166" s="117"/>
      <c r="H166" s="117"/>
      <c r="I166" s="117"/>
      <c r="J166" s="117"/>
    </row>
    <row r="167" spans="1:10" x14ac:dyDescent="0.25">
      <c r="A167" s="117"/>
      <c r="B167" s="117"/>
      <c r="C167" s="117"/>
      <c r="D167" s="117"/>
      <c r="E167" s="117"/>
      <c r="F167" s="117"/>
      <c r="G167" s="117"/>
      <c r="H167" s="117"/>
      <c r="I167" s="117"/>
      <c r="J167" s="117"/>
    </row>
    <row r="168" spans="1:10" x14ac:dyDescent="0.25">
      <c r="A168" s="117"/>
      <c r="B168" s="117"/>
      <c r="C168" s="117"/>
      <c r="D168" s="117"/>
      <c r="E168" s="117"/>
      <c r="F168" s="117"/>
      <c r="G168" s="117"/>
      <c r="H168" s="117"/>
      <c r="I168" s="117"/>
      <c r="J168" s="117"/>
    </row>
    <row r="169" spans="1:10" x14ac:dyDescent="0.25">
      <c r="A169" s="117"/>
      <c r="B169" s="117"/>
      <c r="C169" s="117"/>
      <c r="D169" s="117"/>
      <c r="E169" s="117"/>
      <c r="F169" s="117"/>
      <c r="G169" s="117"/>
      <c r="H169" s="117"/>
      <c r="I169" s="117"/>
      <c r="J169" s="117"/>
    </row>
    <row r="170" spans="1:10" x14ac:dyDescent="0.25">
      <c r="A170" s="117"/>
      <c r="B170" s="117"/>
      <c r="C170" s="117"/>
      <c r="D170" s="117"/>
      <c r="E170" s="117"/>
      <c r="F170" s="117"/>
      <c r="G170" s="117"/>
      <c r="H170" s="117"/>
      <c r="I170" s="117"/>
      <c r="J170" s="117"/>
    </row>
    <row r="171" spans="1:10" x14ac:dyDescent="0.25">
      <c r="A171" s="117"/>
      <c r="B171" s="117"/>
      <c r="C171" s="117"/>
      <c r="D171" s="117"/>
      <c r="E171" s="117"/>
      <c r="F171" s="117"/>
      <c r="G171" s="117"/>
      <c r="H171" s="117"/>
      <c r="I171" s="117"/>
      <c r="J171" s="117"/>
    </row>
    <row r="172" spans="1:10" x14ac:dyDescent="0.25">
      <c r="A172" s="117"/>
      <c r="B172" s="117"/>
      <c r="C172" s="117"/>
      <c r="D172" s="117"/>
      <c r="E172" s="117"/>
      <c r="F172" s="117"/>
      <c r="G172" s="117"/>
      <c r="H172" s="117"/>
      <c r="I172" s="117"/>
      <c r="J172" s="117"/>
    </row>
    <row r="173" spans="1:10" x14ac:dyDescent="0.25">
      <c r="A173" s="117"/>
      <c r="B173" s="117"/>
      <c r="C173" s="117"/>
      <c r="D173" s="117"/>
      <c r="E173" s="117"/>
      <c r="F173" s="117"/>
      <c r="G173" s="117"/>
      <c r="H173" s="117"/>
      <c r="I173" s="117"/>
      <c r="J173" s="117"/>
    </row>
    <row r="174" spans="1:10" x14ac:dyDescent="0.25">
      <c r="A174" s="117"/>
      <c r="B174" s="117"/>
      <c r="C174" s="117"/>
      <c r="D174" s="117"/>
      <c r="E174" s="117"/>
      <c r="F174" s="117"/>
      <c r="G174" s="117"/>
      <c r="H174" s="117"/>
      <c r="I174" s="117"/>
      <c r="J174" s="117"/>
    </row>
    <row r="175" spans="1:10" x14ac:dyDescent="0.25">
      <c r="A175" s="117"/>
      <c r="B175" s="117"/>
      <c r="C175" s="117"/>
      <c r="D175" s="117"/>
      <c r="E175" s="117"/>
      <c r="F175" s="117"/>
      <c r="G175" s="117"/>
      <c r="H175" s="117"/>
      <c r="I175" s="117"/>
      <c r="J175" s="117"/>
    </row>
    <row r="176" spans="1:10" x14ac:dyDescent="0.25">
      <c r="A176" s="117"/>
      <c r="B176" s="117"/>
      <c r="C176" s="117"/>
      <c r="D176" s="117"/>
      <c r="E176" s="117"/>
      <c r="F176" s="117"/>
      <c r="G176" s="117"/>
      <c r="H176" s="117"/>
      <c r="I176" s="117"/>
      <c r="J176" s="117"/>
    </row>
    <row r="177" spans="1:10" x14ac:dyDescent="0.25">
      <c r="A177" s="117"/>
      <c r="B177" s="117"/>
      <c r="C177" s="117"/>
      <c r="D177" s="117"/>
      <c r="E177" s="117"/>
      <c r="F177" s="117"/>
      <c r="G177" s="117"/>
      <c r="H177" s="117"/>
      <c r="I177" s="117"/>
      <c r="J177" s="117"/>
    </row>
    <row r="178" spans="1:10" x14ac:dyDescent="0.25">
      <c r="A178" s="117"/>
      <c r="B178" s="117"/>
      <c r="C178" s="117"/>
      <c r="D178" s="117"/>
      <c r="E178" s="117"/>
      <c r="F178" s="117"/>
      <c r="G178" s="117"/>
      <c r="H178" s="117"/>
      <c r="I178" s="117"/>
      <c r="J178" s="117"/>
    </row>
    <row r="179" spans="1:10" x14ac:dyDescent="0.25">
      <c r="A179" s="117"/>
      <c r="B179" s="117"/>
      <c r="C179" s="117"/>
      <c r="D179" s="117"/>
      <c r="E179" s="117"/>
      <c r="F179" s="117"/>
      <c r="G179" s="117"/>
      <c r="H179" s="117"/>
      <c r="I179" s="117"/>
      <c r="J179" s="117"/>
    </row>
    <row r="180" spans="1:10" x14ac:dyDescent="0.25">
      <c r="A180" s="117"/>
      <c r="B180" s="117"/>
      <c r="C180" s="117"/>
      <c r="D180" s="117"/>
      <c r="E180" s="117"/>
      <c r="F180" s="117"/>
      <c r="G180" s="117"/>
      <c r="H180" s="117"/>
      <c r="I180" s="117"/>
      <c r="J180" s="117"/>
    </row>
    <row r="181" spans="1:10" x14ac:dyDescent="0.25">
      <c r="A181" s="117"/>
      <c r="B181" s="117"/>
      <c r="C181" s="117"/>
      <c r="D181" s="117"/>
      <c r="E181" s="117"/>
      <c r="F181" s="117"/>
      <c r="G181" s="117"/>
      <c r="H181" s="117"/>
      <c r="I181" s="117"/>
      <c r="J181" s="117"/>
    </row>
    <row r="182" spans="1:10" x14ac:dyDescent="0.25">
      <c r="A182" s="117"/>
      <c r="B182" s="117"/>
      <c r="C182" s="117"/>
      <c r="D182" s="117"/>
      <c r="E182" s="117"/>
      <c r="F182" s="117"/>
      <c r="G182" s="117"/>
      <c r="H182" s="117"/>
      <c r="I182" s="117"/>
      <c r="J182" s="117"/>
    </row>
    <row r="183" spans="1:10" x14ac:dyDescent="0.25">
      <c r="A183" s="117"/>
      <c r="B183" s="117"/>
      <c r="C183" s="117"/>
      <c r="D183" s="117"/>
      <c r="E183" s="117"/>
      <c r="F183" s="117"/>
      <c r="G183" s="117"/>
      <c r="H183" s="117"/>
      <c r="I183" s="117"/>
      <c r="J183" s="117"/>
    </row>
    <row r="184" spans="1:10" x14ac:dyDescent="0.25">
      <c r="A184" s="117"/>
      <c r="B184" s="117"/>
      <c r="C184" s="117"/>
      <c r="D184" s="117"/>
      <c r="E184" s="117"/>
      <c r="F184" s="117"/>
      <c r="G184" s="117"/>
      <c r="H184" s="117"/>
      <c r="I184" s="117"/>
      <c r="J184" s="117"/>
    </row>
    <row r="185" spans="1:10" x14ac:dyDescent="0.25">
      <c r="A185" s="117"/>
      <c r="B185" s="117"/>
      <c r="C185" s="117"/>
      <c r="D185" s="117"/>
      <c r="E185" s="117"/>
      <c r="F185" s="117"/>
      <c r="G185" s="117"/>
      <c r="H185" s="117"/>
      <c r="I185" s="117"/>
      <c r="J185" s="117"/>
    </row>
    <row r="186" spans="1:10" x14ac:dyDescent="0.25">
      <c r="A186" s="117"/>
      <c r="B186" s="117"/>
      <c r="C186" s="117"/>
      <c r="D186" s="117"/>
      <c r="E186" s="117"/>
      <c r="F186" s="117"/>
      <c r="G186" s="117"/>
      <c r="H186" s="117"/>
      <c r="I186" s="117"/>
      <c r="J186" s="117"/>
    </row>
    <row r="187" spans="1:10" x14ac:dyDescent="0.25">
      <c r="A187" s="117"/>
      <c r="B187" s="117"/>
      <c r="C187" s="117"/>
      <c r="D187" s="117"/>
      <c r="E187" s="117"/>
      <c r="F187" s="117"/>
      <c r="G187" s="117"/>
      <c r="H187" s="117"/>
      <c r="I187" s="117"/>
      <c r="J187" s="117"/>
    </row>
    <row r="188" spans="1:10" x14ac:dyDescent="0.25">
      <c r="A188" s="117"/>
      <c r="B188" s="117"/>
      <c r="C188" s="117"/>
      <c r="D188" s="117"/>
      <c r="E188" s="117"/>
      <c r="F188" s="117"/>
      <c r="G188" s="117"/>
      <c r="H188" s="117"/>
      <c r="I188" s="117"/>
      <c r="J188" s="117"/>
    </row>
    <row r="189" spans="1:10" x14ac:dyDescent="0.25">
      <c r="A189" s="117"/>
      <c r="B189" s="117"/>
      <c r="C189" s="117"/>
      <c r="D189" s="117"/>
      <c r="E189" s="117"/>
      <c r="F189" s="117"/>
      <c r="G189" s="117"/>
      <c r="H189" s="117"/>
      <c r="I189" s="117"/>
      <c r="J189" s="117"/>
    </row>
  </sheetData>
  <mergeCells count="1">
    <mergeCell ref="B2:D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7" sqref="G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DS BAN SP THANG 5</vt:lpstr>
      <vt:lpstr>HOA HỒNG ĐẶT HẸN MỤN</vt:lpstr>
      <vt:lpstr>HOA HỒNG LĂN KIM</vt:lpstr>
      <vt:lpstr>BẢNG TỔNG KẾT 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 Duong</dc:creator>
  <cp:lastModifiedBy>QUOC</cp:lastModifiedBy>
  <dcterms:created xsi:type="dcterms:W3CDTF">2015-04-01T09:36:15Z</dcterms:created>
  <dcterms:modified xsi:type="dcterms:W3CDTF">2015-07-30T03:13:03Z</dcterms:modified>
</cp:coreProperties>
</file>