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github\get_data_insights\documents\"/>
    </mc:Choice>
  </mc:AlternateContent>
  <bookViews>
    <workbookView xWindow="0" yWindow="0" windowWidth="5184" windowHeight="8172"/>
  </bookViews>
  <sheets>
    <sheet name="Sheet1" sheetId="1" r:id="rId1"/>
    <sheet name="Sheet2" sheetId="2" r:id="rId2"/>
    <sheet name="Sheet3"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3" i="1" l="1"/>
  <c r="C13" i="1" l="1"/>
</calcChain>
</file>

<file path=xl/sharedStrings.xml><?xml version="1.0" encoding="utf-8"?>
<sst xmlns="http://schemas.openxmlformats.org/spreadsheetml/2006/main" count="174" uniqueCount="108">
  <si>
    <t>TOTAL PAGE LIKES</t>
  </si>
  <si>
    <t>TOTAL UNIQUE REACH</t>
  </si>
  <si>
    <t>TOTAL ENGAGED USERS</t>
  </si>
  <si>
    <t>ENGAGED USER RATE (EUR)</t>
  </si>
  <si>
    <t>TOTAL ENGAGEMENTS</t>
  </si>
  <si>
    <t>TOTAL VIDEO VIEWS</t>
  </si>
  <si>
    <t>VIDEO VIEW RATE (VR)</t>
  </si>
  <si>
    <t>THÀNH VIÊN FANPAGE</t>
  </si>
  <si>
    <t>NEW LIKES</t>
  </si>
  <si>
    <t>UNLIKES</t>
  </si>
  <si>
    <t>ĐỘ TUỔI &amp; GIỚI TÍNH</t>
  </si>
  <si>
    <t>LƯỢT TIẾP CẬN TRÊN FANPAGE</t>
  </si>
  <si>
    <t>TOTAL REACH</t>
  </si>
  <si>
    <t>PAID REACH</t>
  </si>
  <si>
    <t>LƯỢNG TƯƠNG TÁC FANPAGE</t>
  </si>
  <si>
    <t>REACTIONS</t>
  </si>
  <si>
    <t>COMMENTS</t>
  </si>
  <si>
    <t>SHARES</t>
  </si>
  <si>
    <t>LINK CLICKS</t>
  </si>
  <si>
    <t>OTHER CLICKS</t>
  </si>
  <si>
    <t>CLICK TO PLAY VIDEO</t>
  </si>
  <si>
    <t>PHOTO VIEWS</t>
  </si>
  <si>
    <t>KẾT QUẢ TỔNG QUAN</t>
  </si>
  <si>
    <t>page_fans</t>
  </si>
  <si>
    <t>page_impressions_unique</t>
  </si>
  <si>
    <t>tính</t>
  </si>
  <si>
    <t>page_consumptions</t>
  </si>
  <si>
    <t>page_engaged_users</t>
  </si>
  <si>
    <t>x</t>
  </si>
  <si>
    <t>page_post_engagements</t>
  </si>
  <si>
    <t>page_video_views</t>
  </si>
  <si>
    <t>page_fan_adds_unique</t>
  </si>
  <si>
    <t>page_fan_removes_unique</t>
  </si>
  <si>
    <t>page_fans_gender_age</t>
  </si>
  <si>
    <t>page_impressions_paid_unique</t>
  </si>
  <si>
    <t>post_activity_by_action_type</t>
  </si>
  <si>
    <t>Giá trị của ngày cuối cùng trong Tháng - tương ứng với giá trị Unique Reach  của toàn bộ 1 tháng đó</t>
  </si>
  <si>
    <t>Giá trị của ngày cuối cùng trong Tháng - tương ứng với giá trị Unique Users của toàn bộ 1 tháng đó</t>
  </si>
  <si>
    <t>SUM (giá trị ngày đầu tiên của tháng hoặc năm; giá trị ngày cuối cùng của tháng hoặc năm)</t>
  </si>
  <si>
    <t>Đã lấy</t>
  </si>
  <si>
    <t>Chưa lấy</t>
  </si>
  <si>
    <t>TITLE</t>
  </si>
  <si>
    <t>METRIC</t>
  </si>
  <si>
    <t>TÌNH TRẠNG</t>
  </si>
  <si>
    <t>? Chưa tìm ra metric</t>
  </si>
  <si>
    <t>28 days (month)</t>
  </si>
  <si>
    <t>Period</t>
  </si>
  <si>
    <t>day</t>
  </si>
  <si>
    <t>Đã lấy by day</t>
  </si>
  <si>
    <t>tùy vào metric mà có khoảng thòi gian này thòi gian kia có thể có hoặc không</t>
  </si>
  <si>
    <t>ví dụ page_fans lấy vào khoảng thời gian những ngày đầu như 1-1-2019 đến 11-1-2019 sẽ không có giá trị</t>
  </si>
  <si>
    <t>các metric chỉ có thể lấy 1 trong các period, ví dụ không thể lấy cùng lúc day và days_28</t>
  </si>
  <si>
    <t>page_fans_gender_age phải lấy riêng</t>
  </si>
  <si>
    <t>phải lấy thêm field cho post: type, link.Metric post_activity_by_action_type có cấu trúc riêng</t>
  </si>
  <si>
    <t>post_consumptions_by_type chưa lấy được phải lấy ra với cấu trúc riêng</t>
  </si>
  <si>
    <t>page</t>
  </si>
  <si>
    <t>lấy riêng</t>
  </si>
  <si>
    <t>Post lấy riêng từng cái đối với 2 metric này</t>
  </si>
  <si>
    <t xml:space="preserve">[{'name': 'page_fans_gender_age', 'period': 'day', 'values': [{'value': {'F.13-17': 1, 'F.18-24': 293, 'F.25-34': 420, 'F.35-44': 134, 'F.45-54': 29, 'F.55-64': 5, 'F.65+': 1, 'M.13-17': 3, 'M.18-24': 254, 'M.25-34': 749, 'M.35-44': 297, 'M.45-54': 55, 'M.55-64': 9, 'M.65+': 9, 'U.18-24': 1, 'U.25-34': 1, 'U.35-44': 3}, 'end_time': '2019-01-12T08:00:00+0000'}, {'value': {'F.13-17': 1, 'F.18-24': 293, 'F.25-34': 420, 'F.35-44': 134, 'F.45-54': 29, 'F.55-64': 5, 'F.65+': 1, 'M.13-17': 3, 'M.18-24': 252, 'M.25-34': 751, 'M.35-44': </t>
  </si>
  <si>
    <t xml:space="preserve">297, 'M.45-54': 55, 'M.55-64': 9, 'M.65+': 9, 'U.18-24': 1, 'U.25-34': 1, 'U.35-44': 3}, 'end_time': '2019-01-13T08:00:00+0000'}, {'value': {'F.13-17': 1, 'F.18-24': 293, 'F.25-34': 420, 'F.35-44': 135, 'F.45-54': 29, 'F.55-64': 5, 'F.65+': 1, 'M.13-17': 3, 'M.18-24': 253, 'M.25-34': 751, 'M.35-44': 297, 'M.45-54': 55, 'M.55-64': 9, 'M.65+': 9, 'U.18-24': 1, 'U.25-34': 1, 'U.35-44': 3}, 'end_time': '2019-01-14T08:00:00+0000'}, {'value': {'F.13-17': 1, 'F.18-24': 299, 'F.25-34': 420, 'F.35-44': 135, 'F.45-54': 29, 'F.55-64': 5, 'F.65+': 1, 'M.13-17': 3, 'M.18-24': 260, 'M.25-34': 758, 'M.35-44': 300, 'M.45-54': 55, 'M.55-64': 9, 'M.65+': 9, 'U.18-24': 1, 'U.25-34': 1, 'U.35-44': 3}, 'end_time': '2019-01-15T08:00:00+0000'}, {'value': {'F.13-17': 1, 'F.18-24': 299, 'F.25-34': 420, 'F.35-44': 135, 'F.45-54': 29, 'F.55-64': 5, 'F.65+': 1, 'M.13-17': 3, 'M.18-24': 261, 'M.25-34': 758, 'M.35-44': 300, 'M.45-54': 55, 'M.55-64': 9, 'M.65+': 9, 'U.18-24': 1, 'U.25-34': 1, 'U.35-44': 3}, 'end_time': '2019-01-16T08:00:00+0000'}, {'value': {'F.13-17': 1, 'F.18-24': 298, 'F.25-34': 420, 'F.35-44': 135, 'F.45-54': 29, 'F.55-64': 5, 'F.65+': 1, 'M.13-17': 3, 'M.18-24': 261, 'M.25-34': 759, 'M.35-44': 300, 'M.45-54': 55, 'M.55-64': 9, 'M.65+': 9, 'U.18-24': 1, 'U.25-34': 1, 'U.35-44': 3}, 'end_time': '2019-01-17T08:00:00+0000'}, {'value': {'F.13-17': 1, 'F.18-24': 298, 'F.25-34': 421, 'F.35-44': 135, 'F.45-54': 29, 'F.55-64': 5, 'F.65+': 1, 'M.13-17': 3, 'M.18-24': 260, 'M.25-34': 758, 'M.35-44': 301, 'M.45-54': 55, 'M.55-64': 9, 'M.65+': 9, 'U.18-24': 1, 'U.25-34': 1, 'U.35-44': 3}, 'end_time': '2019-01-18T08:00:00+0000'}, {'value': {'F.13-17': 1, 'F.18-24': 298, 'F.25-34': 421, 'F.35-44': 135, 'F.45-54': 29, 'F.55-64': 5, 'F.65+': 1, 'M.13-17': 3, 'M.18-24': 262, 'M.25-34': 757, 'M.35-44': 301, 'M.45-54': 55, 'M.55-64': 9, 'M.65+': 9, 'U.18-24': 1, 'U.25-34': 1, 'U.35-44': 3}, 'end_time': '2019-01-19T08:00:00+0000'}, {'value': {'F.13-17': </t>
  </si>
  <si>
    <t xml:space="preserve">1, 'F.18-24': 298, 'F.25-34': 421, 'F.35-44': 135, 'F.45-54': 29, 'F.55-64': 5, 'F.65+': 1, 'M.13-17': 3, 'M.18-24': 262, 'M.25-34': 757, 'M.35-44': 300, 'M.45-54': 56, 'M.55-64': 9, 'M.65+': 9, 'U.18-24': 1, 'U.25-34': 1, 'U.35-44': 3}, 'end_time': '2019-01-20T08:00:00+0000'}, {'value': {'F.13-17': 1, 'F.18-24': 298, 'F.25-34': 421, 'F.35-44': 135, 'F.45-54': 29, 'F.55-64': 5, 'F.65+': 1, 'M.13-17': 3, 'M.18-24': 262, 'M.25-34': 758, 'M.35-44': 300, 'M.45-54': 56, 'M.55-64': 9, 'M.65+': 9, 'U.18-24': 1, 'U.25-34': 1, 'U.35-44': 3}, 'end_time': '2019-01-21T08:00:00+0000'}, {'value': {'F.13-17': 1, 'F.18-24': 298, 'F.25-34': 420, 'F.35-44': 138, 'F.45-54': 29, 'F.55-64': 5, 'F.65+': 1, 'M.13-17': 3, 'M.18-24': 262, 'M.25-34': 757, 'M.35-44': 300, 'M.45-54': 56, 'M.55-64': 9, 'M.65+': 9, 'U.18-24': 1, 'U.25-34': 1, 'U.35-44': 3}, 'end_time': '2019-01-22T08:00:00+0000'}, {'value': {'F.13-17': 1, 'F.18-24': 296, 'F.25-34': 422, 'F.35-44': 138, 'F.45-54': 29, 'F.55-64': 5, 'F.65+': 1, 'M.13-17': 3, 'M.18-24': 262, 'M.25-34': 757, 'M.35-44': 300, 'M.45-54': </t>
  </si>
  <si>
    <t xml:space="preserve">56, 'M.55-64': 9, 'M.65+': 9, 'U.18-24': 1, 'U.25-34': 1, 'U.35-44': 3}, 'end_time': '2019-01-23T08:00:00+0000'}, {'value': {'F.13-17': 1, 'F.18-24': 295, 'F.25-34': 422, 'F.35-44': 138, 'F.45-54': 29, 'F.55-64': 5, 'F.65+': 1, 'M.13-17': 3, 'M.18-24': 262, 'M.25-34': 758, 'M.35-44': 300, 'M.45-54': 56, 'M.55-64': 9, 'M.65+': 9, 'U.18-24': 1, 'U.25-34': </t>
  </si>
  <si>
    <t xml:space="preserve">1, 'U.35-44': 3}, 'end_time': '2019-01-24T08:00:00+0000'}, {'value': {'F.13-17': 1, 'F.18-24': 294, 'F.25-34': 422, 'F.35-44': 138, 'F.45-54': 29, 'F.55-64': 5, 'F.65+': 1, 'M.13-17': 3, 'M.18-24': 262, 'M.25-34': 759, 'M.35-44': 300, 'M.45-54': 56, 'M.55-64': 9, 'M.65+': 9, 'U.18-24': 1, 'U.25-34': 1, 'U.35-44': 3}, 'end_time': '2019-01-25T08:00:00+0000'}, {'value': {'F.13-17': 1, 'F.18-24': 294, 'F.25-34': 423, 'F.35-44': 138, 'F.45-54': 29, 'F.55-64': 5, 'F.65+': 1, 'M.13-17': 3, 'M.18-24': 262, 'M.25-34': 759, 'M.35-44': 300, 'M.45-54': 56, 'M.55-64': 9, 'M.65+': 9, 'U.18-24': 1, 'U.25-34': 1, 'U.35-44': 3}, 'end_time': '2019-01-26T08:00:00+0000'}, {'value': {'F.13-17': 1, 'F.18-24': 294, 'F.25-34': 423, 'F.35-44': 138, 'F.45-54': 29, 'F.55-64': 5, 'F.65+': 1, 'M.13-17': 3, 'M.18-24': 262, 'M.25-34': 760, 'M.35-44': 301, 'M.45-54': 56, 'M.55-64': 9, 'M.65+': 9, 'U.18-24': 1, 'U.25-34': 1, 'U.35-44': 3}, 'end_time': '2019-01-27T08:00:00+0000'}, {'value': {'F.13-17': 1, 'F.18-24': 294, 'F.25-34': 423, 'F.35-44': 138, 'F.45-54': 29, 'F.55-64': 5, 'F.65+': 1, 'M.13-17': 3, 'M.18-24': 262, 'M.25-34': 760, 'M.35-44': 301, 'M.45-54': 56, 'M.55-64': 9, 'M.65+': 9, 'U.18-24': 1, 'U.25-34': 1, 'U.35-44': 3}, 'end_time': '2019-01-28T08:00:00+0000'}, {'value': {'F.13-17': 1, 'F.18-24': 294, 'F.25-34': 422, 'F.35-44': 139, 'F.45-54': 29, 'F.55-64': 5, 'F.65+': 1, 'M.13-17': 3, 'M.18-24': 262, 'M.25-34': 760, 'M.35-44': 301, 'M.45-54': 56, 'M.55-64': 9, 'M.65+': 9, 'U.18-24': 1, 'U.25-34': 1, 'U.35-44': 3}, 'end_time': '2019-01-29T08:00:00+0000'}, {'value': {'F.13-17': 1, 'F.18-24': 295, 'F.25-34': 422, 'F.35-44': 138, 'F.45-54': 30, 'F.55-64': 5, 'F.65+': 1, 'M.13-17': 3, 'M.18-24': 262, 'M.25-34': 760, 'M.35-44': 302, 'M.45-54': 56, 'M.55-64': 9, 'M.65+': 9, 'U.18-24': 1, 'U.25-34': 1, 'U.35-44': 3}, 'end_time': '2019-01-30T08:00:00+0000'}, {'value': {'F.13-17': 1, 'F.18-24': 295, 'F.25-34': 423, 'F.35-44': 138, 'F.45-54': 30, 'F.55-64': 5, 'F.65+': 1, 'M.13-17': 3, 'M.18-24': 262, 'M.25-34': 760, 'M.35-44': 302, 'M.45-54': 56, 'M.55-64': 9, 'M.65+': 9, 'U.18-24': 1, 'U.25-34': 1, 'U.35-44': 3}, 'end_time': '2019-01-31T08:00:00+0000'}, {'value': {'F.13-17': 1, 'F.18-24': 295, 'F.25-34': 422, 'F.35-44': 139, 'F.45-54': 30, 'F.55-64': 5, 'F.65+': 1, 'M.13-17': 3, 'M.18-24': 262, 'M.25-34': 760, 'M.35-44': 302, 'M.45-54': 56, 'M.55-64': 9, 'M.65+': 9, 'U.18-24': 1, 'U.25-34': 1, 'U.35-44': 3}, 'end_time': '2019-02-01T08:00:00+0000'}], 'title': 'Lifetime Likes by Gender and Age', 'description': 'Lifetime: Aggregated demographic data about the people who like your Page based on the age and gender information they provide in their user </t>
  </si>
  <si>
    <t>profiles. (Unique Users)', 'id': '217328504988428/insights/page_fans_gender_age/day'}]</t>
  </si>
  <si>
    <t xml:space="preserve">[{'name': 'post_activity_by_action_type', 'period': 'lifetime', 'values': [{'value': {'like': 22}}], 'title': 'Lifetime Post Stories by action type', 'description': 'Lifetime: The number of stories created about your Page post, by action type. (Total Count)', 'id': '217328504988428_3600585369996041/insights/post_activity_by_action_type/lifetime'}]       </t>
  </si>
  <si>
    <t xml:space="preserve">[{'name': 'post_activity_by_action_type', 'period': 'lifetime', 'values': [{'value': {'share': 6, 'like': 329, 'comment': 88}}], 'title': 'Lifetime Post Stories by action type', </t>
  </si>
  <si>
    <t>'description': 'Lifetime: The number of stories created about your Page post, by action type. (Total Count)', 'id': '217328504988428_3599811566740088/insights/post_activity_by_action_type/lifetime'}]</t>
  </si>
  <si>
    <t>[{'name': 'post_activity_by_action_type', 'period': 'lifetime', 'values': [{'value': {'share': 14, 'like': 377, 'comment': 10}}], 'title': 'Lifetime Post Stories by action type', 'description': 'Lifetime: The number of stories created about your Page post, by action type. (Total Count)', 'id': '217328504988428_3599096616811583/insights/post_activity_by_action_type/lifetime'}]</t>
  </si>
  <si>
    <t>[{'name': 'post_activity_by_action_type', 'period': 'lifetime', 'values': [{'value': {'share': 6, 'like': 99, 'comment': 10}}], 'title': 'Lifetime Post Stories by action type', 'description': 'Lifetime: The number of stories created about your Page post, by action type. (Total Count)', 'id': '217328504988428_3597125610342017/insights/post_activity_by_action_type/lifetime'}]</t>
  </si>
  <si>
    <t>[{'name': 'post_activity_by_action_type', 'period': 'lifetime', 'values': [{'value': {'share': 3, 'like': 81, 'comment': 34}}], 'title': 'Lifetime Post Stories by action type', 'description': 'Lifetime: The number of stories created about your Page post, by action type. (Total Count)', 'id': '217328504988428_3594595460595032/insights/post_activity_by_action_type/lifetime'}]</t>
  </si>
  <si>
    <t xml:space="preserve">[{'name': 'post_activity_by_action_type', 'period': 'lifetime', 'values': [{'value': {'like': 12}}], 'title': 'Lifetime Post Stories by action type', 'description': 'Lifetime: The number of stories created about your Page post, by action type. (Total Count)', 'id': '217328504988428_3594273160627262/insights/post_activity_by_action_type/lifetime'}]       </t>
  </si>
  <si>
    <t xml:space="preserve">[{'name': 'post_activity_by_action_type', 'period': 'lifetime', 'values': [{'value': {'share': 5, 'like': 138, 'comment': 13}}], 'title': 'Lifetime Post Stories by action type', </t>
  </si>
  <si>
    <t>'description': 'Lifetime: The number of stories created about your Page post, by action type. (Total Count)', 'id': '217328504988428_3592120210842557/insights/post_activity_by_action_type/lifetime'}]</t>
  </si>
  <si>
    <t>[{'name': 'post_activity_by_action_type', 'period': 'lifetime', 'values': [{'value': {'like': 10, 'comment': 2}}], 'title': 'Lifetime Post Stories by action type', 'description': 'Lifetime: The number of stories created about your Page post, by action type. (Total Count)', 'id': '217328504988428_3586196498101595/insights/post_activity_by_action_type/lifetime'}]</t>
  </si>
  <si>
    <t xml:space="preserve">[{'name': 'post_activity_by_action_type', 'period': 'lifetime', 'values': [{'value': {'share': 40, 'like': 99, 'comment': 15}}], 'title': 'Lifetime Post Stories by action type', </t>
  </si>
  <si>
    <t>'description': 'Lifetime: The number of stories created about your Page post, by action type. (Total Count)', 'id': '217328504988428_3586050371449541/insights/post_activity_by_action_type/lifetime'}]</t>
  </si>
  <si>
    <t>[{'name': 'post_activity_by_action_type', 'period': 'lifetime', 'values': [{'value': {'share': 11, 'like': 40, 'comment': 1}}], 'title': 'Lifetime Post Stories by action type', 'description': 'Lifetime: The number of stories created about your Page post, by action type. (Total Count)', 'id': '217328504988428_3583281675059744/insights/post_activity_by_action_type/lifetime'}]</t>
  </si>
  <si>
    <t>[{'name': 'post_activity_by_action_type', 'period': 'lifetime', 'values': [{'value': {'share': 1, 'like': 56, 'comment': 4}}], 'title': 'Lifetime Post Stories by action type', 'description': 'Lifetime: The number of stories created about your Page post, by action type. (Total Count)', 'id': '217328504988428_3582160205171891/insights/post_activity_by_action_type/lifetime'}]</t>
  </si>
  <si>
    <t>[{'name': 'post_activity_by_action_type', 'period': 'lifetime', 'values': [{'value': {'share': 11, 'like': 74, 'comment': 1}}], 'title': 'Lifetime Post Stories by action type', 'description': 'Lifetime: The number of stories created about your Page post, by action type. (Total Count)', 'id': '217328504988428_3580561541998424/insights/post_activity_by_action_type/lifetime'}]</t>
  </si>
  <si>
    <t xml:space="preserve">[{'name': 'post_activity_by_action_type', 'period': 'lifetime', 'values': [{'value': {'like': 11}}], 'title': 'Lifetime Post Stories by action type', 'description': 'Lifetime: The number of stories created about your Page post, by action type. (Total Count)', 'id': '217328504988428_3580356865352225/insights/post_activity_by_action_type/lifetime'}]       </t>
  </si>
  <si>
    <t>[{'name': 'post_activity_by_action_type', 'period': 'lifetime', 'values': [{'value': {'share': 2, 'like': 98, 'comment': 4}}], 'title': 'Lifetime Post Stories by action type', 'description': 'Lifetime: The number of stories created about your Page post, by action type. (Total Count)', 'id': '217328504988428_3580043742050204/insights/post_activity_by_action_type/lifetime'}]</t>
  </si>
  <si>
    <t>[{'name': 'post_activity_by_action_type', 'period': 'lifetime', 'values': [{'value': {'share': 10, 'like': 110, 'comment': 51}}], 'title': 'Lifetime Post Stories by action type', 'description': 'Lifetime: The number of stories created about your Page post, by action type. (Total Count)', 'id': '217328504988428_3577913692263209/insights/post_activity_by_action_type/lifetime'}]</t>
  </si>
  <si>
    <t xml:space="preserve">[{'name': 'post_activity_by_action_type', 'period': 'lifetime', 'values': [{'value': {'like': 19}}], 'title': 'Lifetime Post Stories by action type', 'description': 'Lifetime: The number of stories created about your Page post, by action type. (Total Count)', 'id': '217328504988428_3577797232274855/insights/post_activity_by_action_type/lifetime'}]       </t>
  </si>
  <si>
    <t>[{'name': 'post_activity_by_action_type', 'period': 'lifetime', 'values': [{'value': {'share': 21, 'like': 56, 'comment': 1}}], 'title': 'Lifetime Post Stories by action type', 'description': 'Lifetime: The number of stories created about your Page post, by action type. (Total Count)', 'id': '217328504988428_3577070589014186/insights/post_activity_by_action_type/lifetime'}]</t>
  </si>
  <si>
    <t>[{'name': 'post_activity_by_action_type', 'period': 'lifetime', 'values': [{'value': {'share': 11, 'like': 396, 'comment': 110}}], 'title': 'Lifetime Post Stories by action type', 'description': 'Lifetime: The number of stories created about your Page post, by action type. (Total Count)', 'id': '217328504988428_3577013945686517/insights/post_activity_by_action_type/lifetime'}]</t>
  </si>
  <si>
    <t>[{'name': 'post_activity_by_action_type', 'period': 'lifetime', 'values': [{'value': {'share': 5, 'like': 241, 'comment': 9}}], 'title': 'Lifetime Post Stories by action type', 'description': 'Lifetime: The number of stories created about your Page post, by action type. (Total Count)', 'id': '217328504988428_3576811629040082/insights/post_activity_by_action_type/lifetime'}]</t>
  </si>
  <si>
    <t>[{'name': 'post_activity_by_action_type', 'period': 'lifetime', 'values': [{'value': {'share': 9, 'like': 189, 'comment': 1}}], 'title': 'Lifetime Post Stories by action type', 'description': 'Lifetime: The number of stories created about your Page post, by action type. (Total Count)', 'id': '217328504988428_3574531009268144/insights/post_activity_by_action_type/lifetime'}]</t>
  </si>
  <si>
    <t>[{'name': 'post_activity_by_action_type', 'period': 'lifetime', 'values': [{'value': {'share': 54, 'like': 78, 'comment': 1}}], 'title': 'Lifetime Post Stories by action type', 'description': 'Lifetime: The number of stories created about your Page post, by action type. (Total Count)', 'id': '217328504988428_3572759122778666/insights/post_activity_by_action_type/lifetime'}]</t>
  </si>
  <si>
    <t xml:space="preserve">[{'name': 'post_activity_by_action_type', 'period': 'lifetime', 'values': [{'value': {'like': 34}}], 'title': 'Lifetime Post Stories by action type', 'description': 'Lifetime: The number of stories created about your Page post, by action type. (Total Count)', 'id': '217328504988428_3571791206208791/insights/post_activity_by_action_type/lifetime'}]       </t>
  </si>
  <si>
    <t>[{'name': 'post_activity_by_action_type', 'period': 'lifetime', 'values': [{'value': {'share': 28, 'like': 196, 'comment': 50}}], 'title': 'Lifetime Post Stories by action type', 'description': 'Lifetime: The number of stories created about your Page post, by action type. (Total Count)', 'id': '217328504988428_3570275709693674/insights/post_activity_by_action_type/lifetime'}]</t>
  </si>
  <si>
    <t>+ Lấy và xử lí dữ liệu từ facebook</t>
  </si>
  <si>
    <t>+ Thực hiện tính toán và thiết kế giao diện cho report</t>
  </si>
  <si>
    <t>'+ dữ liệu phức tạp cần xử lý trước khi lưu vào database</t>
  </si>
  <si>
    <t>CÔNG THỨC CHÍNH</t>
  </si>
  <si>
    <t>CÔNG THỨC PHỤ TÍNH PHẦN TRĂM</t>
  </si>
  <si>
    <t>% tăng giảm giữa giá trị tháng này với tháng trước, nếu cả năm thì năm này với năm trước</t>
  </si>
  <si>
    <t>Giá trị của ngày cuối cùng trong 1 Tháng hoặc 1 Năm.</t>
  </si>
  <si>
    <t>(D8/D7)*100%</t>
  </si>
  <si>
    <t>SUM(D10,D11)</t>
  </si>
  <si>
    <t>(D12/D7)*100%</t>
  </si>
  <si>
    <t>SUM(D23,D24)</t>
  </si>
  <si>
    <t>ENGAGEMENT RATE (ER)</t>
  </si>
  <si>
    <t>((D10+D11)/D7)*100%</t>
  </si>
  <si>
    <t>% tăng giảm giữa giá trị tháng này với tháng trước, nếu cả năm thì năm này với năm trước, nếu giữa chừng thì là giá trị mới nhất năm đó với cũ nhất năm đó</t>
  </si>
  <si>
    <t>CHECK CT</t>
  </si>
  <si>
    <t>ok</t>
  </si>
  <si>
    <t>bỏ</t>
  </si>
  <si>
    <t>sum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</si>
</sst>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1"/>
      <color theme="1"/>
      <name val="Calibri"/>
      <family val="2"/>
      <scheme val="minor"/>
    </font>
    <font>
      <sz val="11"/>
      <color theme="0"/>
      <name val="Calibri"/>
      <family val="2"/>
      <scheme val="minor"/>
    </font>
    <font>
      <sz val="12"/>
      <color theme="1"/>
      <name val="Calibri"/>
      <family val="2"/>
    </font>
    <font>
      <b/>
      <sz val="12"/>
      <color theme="1"/>
      <name val="Calibri"/>
      <family val="2"/>
    </font>
    <font>
      <sz val="12"/>
      <color theme="1"/>
      <name val="Calibri"/>
      <family val="2"/>
      <scheme val="minor"/>
    </font>
    <font>
      <b/>
      <sz val="12"/>
      <color theme="1"/>
      <name val="Calibri"/>
      <family val="2"/>
      <scheme val="minor"/>
    </font>
    <font>
      <sz val="12"/>
      <color theme="0"/>
      <name val="Calibri"/>
      <family val="2"/>
      <scheme val="minor"/>
    </font>
    <font>
      <sz val="10"/>
      <color theme="1"/>
      <name val="Calibri"/>
      <family val="2"/>
    </font>
  </fonts>
  <fills count="10">
    <fill>
      <patternFill patternType="none"/>
    </fill>
    <fill>
      <patternFill patternType="gray125"/>
    </fill>
    <fill>
      <patternFill patternType="solid">
        <fgColor theme="4" tint="0.59999389629810485"/>
        <bgColor indexed="64"/>
      </patternFill>
    </fill>
    <fill>
      <patternFill patternType="solid">
        <fgColor theme="7" tint="-0.249977111117893"/>
        <bgColor indexed="64"/>
      </patternFill>
    </fill>
    <fill>
      <patternFill patternType="solid">
        <fgColor theme="7" tint="0.59999389629810485"/>
        <bgColor indexed="64"/>
      </patternFill>
    </fill>
    <fill>
      <patternFill patternType="solid">
        <fgColor theme="5" tint="-0.249977111117893"/>
        <bgColor indexed="64"/>
      </patternFill>
    </fill>
    <fill>
      <patternFill patternType="solid">
        <fgColor theme="1" tint="0.499984740745262"/>
        <bgColor indexed="64"/>
      </patternFill>
    </fill>
    <fill>
      <patternFill patternType="solid">
        <fgColor theme="5"/>
        <bgColor indexed="64"/>
      </patternFill>
    </fill>
    <fill>
      <patternFill patternType="solid">
        <fgColor theme="9" tint="-0.249977111117893"/>
        <bgColor indexed="64"/>
      </patternFill>
    </fill>
    <fill>
      <patternFill patternType="solid">
        <fgColor theme="4" tint="0.79998168889431442"/>
        <bgColor indexed="64"/>
      </patternFill>
    </fill>
  </fills>
  <borders count="18">
    <border>
      <left/>
      <right/>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bottom/>
      <diagonal/>
    </border>
    <border>
      <left style="medium">
        <color auto="1"/>
      </left>
      <right style="thin">
        <color auto="1"/>
      </right>
      <top style="thin">
        <color auto="1"/>
      </top>
      <bottom style="medium">
        <color auto="1"/>
      </bottom>
      <diagonal/>
    </border>
    <border>
      <left style="medium">
        <color indexed="64"/>
      </left>
      <right style="thin">
        <color auto="1"/>
      </right>
      <top style="medium">
        <color indexed="64"/>
      </top>
      <bottom style="thin">
        <color auto="1"/>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style="medium">
        <color indexed="64"/>
      </bottom>
      <diagonal/>
    </border>
    <border>
      <left style="thin">
        <color auto="1"/>
      </left>
      <right style="thin">
        <color auto="1"/>
      </right>
      <top style="medium">
        <color indexed="64"/>
      </top>
      <bottom style="thin">
        <color auto="1"/>
      </bottom>
      <diagonal/>
    </border>
    <border>
      <left/>
      <right style="thin">
        <color auto="1"/>
      </right>
      <top style="thin">
        <color auto="1"/>
      </top>
      <bottom/>
      <diagonal/>
    </border>
    <border>
      <left/>
      <right style="thin">
        <color auto="1"/>
      </right>
      <top/>
      <bottom style="thin">
        <color auto="1"/>
      </bottom>
      <diagonal/>
    </border>
    <border>
      <left/>
      <right style="thin">
        <color auto="1"/>
      </right>
      <top/>
      <bottom/>
      <diagonal/>
    </border>
  </borders>
  <cellStyleXfs count="1">
    <xf numFmtId="0" fontId="0" fillId="0" borderId="0"/>
  </cellStyleXfs>
  <cellXfs count="97">
    <xf numFmtId="0" fontId="0" fillId="0" borderId="0" xfId="0"/>
    <xf numFmtId="0" fontId="3" fillId="0" borderId="1" xfId="0" applyFont="1" applyFill="1" applyBorder="1" applyAlignment="1">
      <alignment horizontal="left" vertical="center" wrapText="1"/>
    </xf>
    <xf numFmtId="0" fontId="3" fillId="0" borderId="1" xfId="0" applyFont="1" applyFill="1" applyBorder="1" applyAlignment="1">
      <alignment horizontal="left" vertical="center"/>
    </xf>
    <xf numFmtId="0" fontId="3" fillId="0" borderId="1" xfId="0" applyFont="1" applyFill="1" applyBorder="1" applyAlignment="1">
      <alignment vertical="center" wrapText="1"/>
    </xf>
    <xf numFmtId="0" fontId="3" fillId="0" borderId="2" xfId="0" applyFont="1" applyFill="1" applyBorder="1" applyAlignment="1">
      <alignment horizontal="left" vertical="center"/>
    </xf>
    <xf numFmtId="0" fontId="3" fillId="0" borderId="4" xfId="0" applyFont="1" applyFill="1" applyBorder="1" applyAlignment="1">
      <alignment horizontal="left" vertical="center"/>
    </xf>
    <xf numFmtId="0" fontId="3" fillId="0" borderId="1" xfId="0" applyFont="1" applyFill="1" applyBorder="1" applyAlignment="1">
      <alignment vertical="center"/>
    </xf>
    <xf numFmtId="0" fontId="3" fillId="0" borderId="4" xfId="0" applyFont="1" applyFill="1" applyBorder="1" applyAlignment="1">
      <alignment vertical="center"/>
    </xf>
    <xf numFmtId="0" fontId="3" fillId="0" borderId="2" xfId="0" applyFont="1" applyFill="1" applyBorder="1" applyAlignment="1">
      <alignment vertical="center"/>
    </xf>
    <xf numFmtId="0" fontId="5" fillId="0" borderId="0" xfId="0" applyFont="1" applyFill="1"/>
    <xf numFmtId="0" fontId="3" fillId="0" borderId="4" xfId="0" applyFont="1" applyFill="1" applyBorder="1" applyAlignment="1">
      <alignment vertical="center" wrapText="1"/>
    </xf>
    <xf numFmtId="0" fontId="0" fillId="2" borderId="0" xfId="0" applyFill="1"/>
    <xf numFmtId="0" fontId="4" fillId="2" borderId="5" xfId="0" applyFont="1" applyFill="1" applyBorder="1" applyAlignment="1">
      <alignment horizontal="left" vertical="center" wrapText="1"/>
    </xf>
    <xf numFmtId="0" fontId="3" fillId="2" borderId="5" xfId="0" applyFont="1" applyFill="1" applyBorder="1" applyAlignment="1">
      <alignment horizontal="left" vertical="center" wrapText="1"/>
    </xf>
    <xf numFmtId="0" fontId="4" fillId="2" borderId="5" xfId="0" applyFont="1" applyFill="1" applyBorder="1" applyAlignment="1">
      <alignment vertical="center" wrapText="1"/>
    </xf>
    <xf numFmtId="0" fontId="3" fillId="2" borderId="5" xfId="0" applyFont="1" applyFill="1" applyBorder="1" applyAlignment="1">
      <alignment vertical="center" wrapText="1"/>
    </xf>
    <xf numFmtId="0" fontId="0" fillId="3" borderId="0" xfId="0" applyFill="1"/>
    <xf numFmtId="0" fontId="0" fillId="4" borderId="0" xfId="0" applyFill="1"/>
    <xf numFmtId="0" fontId="6" fillId="2" borderId="8" xfId="0" applyFont="1" applyFill="1" applyBorder="1"/>
    <xf numFmtId="0" fontId="5" fillId="2" borderId="8" xfId="0" applyFont="1" applyFill="1" applyBorder="1"/>
    <xf numFmtId="0" fontId="0" fillId="5" borderId="0" xfId="0" applyFill="1"/>
    <xf numFmtId="0" fontId="7" fillId="6" borderId="8" xfId="0" applyFont="1" applyFill="1" applyBorder="1"/>
    <xf numFmtId="0" fontId="2" fillId="6" borderId="0" xfId="0" applyFont="1" applyFill="1"/>
    <xf numFmtId="0" fontId="0" fillId="2" borderId="8" xfId="0" applyFill="1" applyBorder="1"/>
    <xf numFmtId="0" fontId="0" fillId="0" borderId="8" xfId="0" applyBorder="1"/>
    <xf numFmtId="0" fontId="3" fillId="0" borderId="11" xfId="0" applyFont="1" applyFill="1" applyBorder="1" applyAlignment="1">
      <alignment horizontal="center" vertical="center" wrapText="1"/>
    </xf>
    <xf numFmtId="0" fontId="3" fillId="0" borderId="8" xfId="0" applyFont="1" applyFill="1" applyBorder="1" applyAlignment="1">
      <alignment horizontal="center" vertical="center"/>
    </xf>
    <xf numFmtId="0" fontId="3" fillId="0" borderId="8"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0" borderId="11" xfId="0" applyFont="1" applyFill="1" applyBorder="1" applyAlignment="1">
      <alignment horizontal="center" vertical="center"/>
    </xf>
    <xf numFmtId="0" fontId="7" fillId="6" borderId="0" xfId="0" applyFont="1" applyFill="1" applyBorder="1" applyAlignment="1">
      <alignment horizontal="center" vertical="center"/>
    </xf>
    <xf numFmtId="0" fontId="5" fillId="2" borderId="8" xfId="0" applyFont="1" applyFill="1" applyBorder="1" applyAlignment="1">
      <alignment horizontal="center" vertical="center"/>
    </xf>
    <xf numFmtId="0" fontId="5" fillId="0" borderId="0" xfId="0" applyFont="1" applyFill="1" applyAlignment="1">
      <alignment horizontal="center" vertical="center"/>
    </xf>
    <xf numFmtId="0" fontId="3" fillId="7" borderId="2" xfId="0" applyFont="1" applyFill="1" applyBorder="1" applyAlignment="1">
      <alignment vertical="center"/>
    </xf>
    <xf numFmtId="0" fontId="0" fillId="7" borderId="8" xfId="0" applyFill="1" applyBorder="1"/>
    <xf numFmtId="0" fontId="3" fillId="7" borderId="4" xfId="0" applyFont="1" applyFill="1" applyBorder="1" applyAlignment="1">
      <alignment vertical="center"/>
    </xf>
    <xf numFmtId="0" fontId="3" fillId="4" borderId="4" xfId="0" applyFont="1" applyFill="1" applyBorder="1" applyAlignment="1">
      <alignment horizontal="left" vertical="center" wrapText="1"/>
    </xf>
    <xf numFmtId="0" fontId="3" fillId="4" borderId="4" xfId="0" applyFont="1" applyFill="1" applyBorder="1" applyAlignment="1">
      <alignment vertical="center" wrapText="1"/>
    </xf>
    <xf numFmtId="0" fontId="3" fillId="4" borderId="8" xfId="0" applyFont="1" applyFill="1" applyBorder="1" applyAlignment="1">
      <alignment horizontal="center" vertical="center" wrapText="1"/>
    </xf>
    <xf numFmtId="0" fontId="0" fillId="4" borderId="8" xfId="0" applyFill="1" applyBorder="1"/>
    <xf numFmtId="0" fontId="3" fillId="4" borderId="2" xfId="0" applyFont="1" applyFill="1" applyBorder="1" applyAlignment="1">
      <alignment vertical="center"/>
    </xf>
    <xf numFmtId="0" fontId="0" fillId="8" borderId="0" xfId="0" applyFill="1"/>
    <xf numFmtId="0" fontId="5" fillId="0" borderId="12" xfId="0" applyFont="1" applyFill="1" applyBorder="1"/>
    <xf numFmtId="0" fontId="5" fillId="0" borderId="10" xfId="0" applyFont="1" applyFill="1" applyBorder="1"/>
    <xf numFmtId="0" fontId="5" fillId="0" borderId="8" xfId="0" applyFont="1" applyFill="1" applyBorder="1"/>
    <xf numFmtId="0" fontId="5" fillId="0" borderId="0" xfId="0" quotePrefix="1" applyFont="1" applyFill="1"/>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3" fillId="0" borderId="3" xfId="0" applyFont="1" applyFill="1" applyBorder="1" applyAlignment="1">
      <alignment horizontal="left" vertical="center"/>
    </xf>
    <xf numFmtId="0" fontId="3" fillId="0" borderId="2" xfId="0" applyFont="1" applyFill="1" applyBorder="1" applyAlignment="1">
      <alignment horizontal="left" vertical="center"/>
    </xf>
    <xf numFmtId="0" fontId="3" fillId="0" borderId="3" xfId="0" applyFont="1" applyFill="1" applyBorder="1" applyAlignment="1">
      <alignment horizontal="left" vertical="center"/>
    </xf>
    <xf numFmtId="0" fontId="8" fillId="0" borderId="8" xfId="0" applyFont="1" applyFill="1" applyBorder="1" applyAlignment="1">
      <alignment vertical="center" wrapText="1"/>
    </xf>
    <xf numFmtId="0" fontId="8" fillId="0" borderId="8" xfId="0" applyFont="1" applyFill="1" applyBorder="1" applyAlignment="1">
      <alignment horizontal="left" vertical="center" wrapText="1"/>
    </xf>
    <xf numFmtId="0" fontId="8" fillId="0" borderId="13" xfId="0" applyFont="1" applyFill="1" applyBorder="1" applyAlignment="1">
      <alignment vertical="center" wrapText="1"/>
    </xf>
    <xf numFmtId="0" fontId="3" fillId="9" borderId="14" xfId="0" applyFont="1" applyFill="1" applyBorder="1" applyAlignment="1">
      <alignment horizontal="left" vertical="center" wrapText="1"/>
    </xf>
    <xf numFmtId="0" fontId="3" fillId="9" borderId="14" xfId="0" applyFont="1" applyFill="1" applyBorder="1" applyAlignment="1">
      <alignment vertical="center" wrapText="1"/>
    </xf>
    <xf numFmtId="0" fontId="8" fillId="0" borderId="13" xfId="0" applyFont="1" applyFill="1" applyBorder="1" applyAlignment="1">
      <alignment horizontal="left" vertical="center" wrapText="1"/>
    </xf>
    <xf numFmtId="0" fontId="8" fillId="0" borderId="10" xfId="0" applyFont="1" applyFill="1" applyBorder="1" applyAlignment="1">
      <alignment horizontal="left" vertical="center" wrapText="1"/>
    </xf>
    <xf numFmtId="0" fontId="1" fillId="0" borderId="8" xfId="0" applyFont="1" applyBorder="1" applyAlignment="1">
      <alignment horizontal="left"/>
    </xf>
    <xf numFmtId="0" fontId="1" fillId="0" borderId="10" xfId="0" applyFont="1" applyBorder="1" applyAlignment="1">
      <alignment horizontal="left" vertical="center"/>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3" fillId="4" borderId="9" xfId="0" applyFont="1" applyFill="1" applyBorder="1" applyAlignment="1">
      <alignment horizontal="center" vertical="center"/>
    </xf>
    <xf numFmtId="0" fontId="3" fillId="4" borderId="12" xfId="0" applyFont="1" applyFill="1" applyBorder="1" applyAlignment="1">
      <alignment horizontal="center" vertical="center"/>
    </xf>
    <xf numFmtId="0" fontId="3" fillId="4" borderId="10" xfId="0" applyFont="1" applyFill="1" applyBorder="1" applyAlignment="1">
      <alignment horizontal="center" vertical="center"/>
    </xf>
    <xf numFmtId="0" fontId="3" fillId="7" borderId="9" xfId="0" applyFont="1" applyFill="1" applyBorder="1" applyAlignment="1">
      <alignment horizontal="center" vertical="center"/>
    </xf>
    <xf numFmtId="0" fontId="3" fillId="7" borderId="12" xfId="0" applyFont="1" applyFill="1" applyBorder="1" applyAlignment="1">
      <alignment horizontal="center" vertical="center"/>
    </xf>
    <xf numFmtId="0" fontId="3" fillId="7" borderId="10" xfId="0" applyFont="1" applyFill="1" applyBorder="1" applyAlignment="1">
      <alignment horizontal="center" vertical="center"/>
    </xf>
    <xf numFmtId="0" fontId="8" fillId="0" borderId="9" xfId="0" applyFont="1" applyFill="1" applyBorder="1" applyAlignment="1">
      <alignment horizontal="left" vertical="center" wrapText="1"/>
    </xf>
    <xf numFmtId="0" fontId="8" fillId="0" borderId="10" xfId="0" applyFont="1" applyFill="1" applyBorder="1" applyAlignment="1">
      <alignment horizontal="left" vertical="center" wrapText="1"/>
    </xf>
    <xf numFmtId="0" fontId="3" fillId="0" borderId="2" xfId="0" applyFont="1" applyFill="1" applyBorder="1" applyAlignment="1">
      <alignment horizontal="left" vertical="center"/>
    </xf>
    <xf numFmtId="0" fontId="3" fillId="0" borderId="3" xfId="0" applyFont="1" applyFill="1" applyBorder="1" applyAlignment="1">
      <alignment horizontal="left" vertical="center"/>
    </xf>
    <xf numFmtId="0" fontId="3" fillId="0" borderId="6" xfId="0" applyFont="1" applyFill="1" applyBorder="1" applyAlignment="1">
      <alignment horizontal="left" vertical="center"/>
    </xf>
    <xf numFmtId="0" fontId="3" fillId="4" borderId="2" xfId="0" applyFont="1" applyFill="1" applyBorder="1" applyAlignment="1">
      <alignment horizontal="left" vertical="center"/>
    </xf>
    <xf numFmtId="0" fontId="3" fillId="4" borderId="3" xfId="0" applyFont="1" applyFill="1" applyBorder="1" applyAlignment="1">
      <alignment horizontal="left" vertical="center"/>
    </xf>
    <xf numFmtId="0" fontId="3" fillId="4" borderId="6" xfId="0" applyFont="1" applyFill="1" applyBorder="1" applyAlignment="1">
      <alignment horizontal="left" vertical="center"/>
    </xf>
    <xf numFmtId="0" fontId="3" fillId="7" borderId="2" xfId="0" applyFont="1" applyFill="1" applyBorder="1" applyAlignment="1">
      <alignment horizontal="center"/>
    </xf>
    <xf numFmtId="0" fontId="3" fillId="7" borderId="3" xfId="0" applyFont="1" applyFill="1" applyBorder="1" applyAlignment="1">
      <alignment horizontal="center"/>
    </xf>
    <xf numFmtId="0" fontId="3" fillId="7" borderId="7" xfId="0" applyFont="1" applyFill="1" applyBorder="1" applyAlignment="1">
      <alignment horizontal="center"/>
    </xf>
    <xf numFmtId="0" fontId="7" fillId="6" borderId="0" xfId="0" applyFont="1" applyFill="1" applyBorder="1"/>
    <xf numFmtId="0" fontId="3" fillId="0" borderId="11" xfId="0" applyFont="1" applyFill="1" applyBorder="1" applyAlignment="1">
      <alignment vertical="center" wrapText="1"/>
    </xf>
    <xf numFmtId="0" fontId="3" fillId="0" borderId="11" xfId="0" applyFont="1" applyFill="1" applyBorder="1" applyAlignment="1">
      <alignment vertical="center"/>
    </xf>
    <xf numFmtId="0" fontId="3" fillId="0" borderId="15" xfId="0" applyFont="1" applyFill="1" applyBorder="1" applyAlignment="1">
      <alignment vertical="center"/>
    </xf>
    <xf numFmtId="0" fontId="3" fillId="0" borderId="11" xfId="0" applyFont="1" applyFill="1" applyBorder="1" applyAlignment="1">
      <alignment horizontal="left" vertical="center" wrapText="1"/>
    </xf>
    <xf numFmtId="0" fontId="3" fillId="0" borderId="15" xfId="0" applyFont="1" applyFill="1" applyBorder="1" applyAlignment="1">
      <alignment vertical="center" wrapText="1"/>
    </xf>
    <xf numFmtId="0" fontId="3" fillId="2" borderId="16" xfId="0" applyFont="1" applyFill="1" applyBorder="1" applyAlignment="1">
      <alignment horizontal="left" vertical="center" wrapText="1"/>
    </xf>
    <xf numFmtId="0" fontId="3" fillId="4" borderId="15" xfId="0" applyFont="1" applyFill="1" applyBorder="1" applyAlignment="1">
      <alignment vertical="center" wrapText="1"/>
    </xf>
    <xf numFmtId="0" fontId="3" fillId="2" borderId="16" xfId="0" applyFont="1" applyFill="1" applyBorder="1" applyAlignment="1">
      <alignment vertical="center" wrapText="1"/>
    </xf>
    <xf numFmtId="0" fontId="3" fillId="4" borderId="15" xfId="0" applyFont="1" applyFill="1" applyBorder="1" applyAlignment="1">
      <alignment horizontal="left" vertical="center"/>
    </xf>
    <xf numFmtId="0" fontId="3" fillId="4" borderId="17" xfId="0" applyFont="1" applyFill="1" applyBorder="1" applyAlignment="1">
      <alignment horizontal="left" vertical="center"/>
    </xf>
    <xf numFmtId="0" fontId="3" fillId="4" borderId="16" xfId="0" applyFont="1" applyFill="1" applyBorder="1" applyAlignment="1">
      <alignment horizontal="left" vertical="center"/>
    </xf>
    <xf numFmtId="0" fontId="3" fillId="7" borderId="15" xfId="0" applyFont="1" applyFill="1" applyBorder="1" applyAlignment="1">
      <alignment horizontal="center"/>
    </xf>
    <xf numFmtId="0" fontId="3" fillId="7" borderId="17" xfId="0" applyFont="1" applyFill="1" applyBorder="1" applyAlignment="1">
      <alignment horizontal="center"/>
    </xf>
    <xf numFmtId="0" fontId="3" fillId="4" borderId="3" xfId="0" applyFont="1" applyFill="1" applyBorder="1" applyAlignment="1">
      <alignment vertical="center"/>
    </xf>
    <xf numFmtId="0" fontId="3" fillId="7" borderId="3" xfId="0" applyFont="1" applyFill="1" applyBorder="1" applyAlignment="1">
      <alignment vertical="center"/>
    </xf>
    <xf numFmtId="0" fontId="3" fillId="7" borderId="7" xfId="0" applyFont="1" applyFill="1" applyBorder="1" applyAlignment="1">
      <alignment vertical="center"/>
    </xf>
    <xf numFmtId="0" fontId="5" fillId="0" borderId="0"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2</xdr:col>
      <xdr:colOff>457200</xdr:colOff>
      <xdr:row>41</xdr:row>
      <xdr:rowOff>162560</xdr:rowOff>
    </xdr:from>
    <xdr:to>
      <xdr:col>2</xdr:col>
      <xdr:colOff>2387600</xdr:colOff>
      <xdr:row>49</xdr:row>
      <xdr:rowOff>162560</xdr:rowOff>
    </xdr:to>
    <xdr:sp macro="" textlink="">
      <xdr:nvSpPr>
        <xdr:cNvPr id="2" name="TextBox 1"/>
        <xdr:cNvSpPr txBox="1"/>
      </xdr:nvSpPr>
      <xdr:spPr>
        <a:xfrm>
          <a:off x="2753360" y="8290560"/>
          <a:ext cx="1930400" cy="1625600"/>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post_activity_by_action_type</a:t>
          </a:r>
          <a:r>
            <a:rPr lang="en-US" b="1"/>
            <a:t> </a:t>
          </a:r>
        </a:p>
        <a:p>
          <a:r>
            <a:rPr lang="en-US" sz="1100" b="0" i="1" u="none" strike="noStrike">
              <a:solidFill>
                <a:schemeClr val="dk1"/>
              </a:solidFill>
              <a:effectLst/>
              <a:latin typeface="+mn-lt"/>
              <a:ea typeface="+mn-ea"/>
              <a:cs typeface="+mn-cs"/>
            </a:rPr>
            <a:t>post_id</a:t>
          </a:r>
        </a:p>
        <a:p>
          <a:r>
            <a:rPr lang="en-US" sz="1100" b="0" i="0" u="none" strike="noStrike">
              <a:solidFill>
                <a:schemeClr val="dk1"/>
              </a:solidFill>
              <a:effectLst/>
              <a:latin typeface="+mn-lt"/>
              <a:ea typeface="+mn-ea"/>
              <a:cs typeface="+mn-cs"/>
            </a:rPr>
            <a:t>name</a:t>
          </a:r>
        </a:p>
        <a:p>
          <a:r>
            <a:rPr lang="en-US" sz="1100" b="0" i="0" u="none" strike="noStrike">
              <a:solidFill>
                <a:schemeClr val="dk1"/>
              </a:solidFill>
              <a:effectLst/>
              <a:latin typeface="+mn-lt"/>
              <a:ea typeface="+mn-ea"/>
              <a:cs typeface="+mn-cs"/>
            </a:rPr>
            <a:t>share</a:t>
          </a:r>
        </a:p>
        <a:p>
          <a:r>
            <a:rPr lang="en-US" sz="1100" b="0" i="0" u="none" strike="noStrike">
              <a:solidFill>
                <a:schemeClr val="dk1"/>
              </a:solidFill>
              <a:effectLst/>
              <a:latin typeface="+mn-lt"/>
              <a:ea typeface="+mn-ea"/>
              <a:cs typeface="+mn-cs"/>
            </a:rPr>
            <a:t>like</a:t>
          </a:r>
        </a:p>
        <a:p>
          <a:r>
            <a:rPr lang="en-US" sz="1100" b="0" i="0" u="none" strike="noStrike">
              <a:solidFill>
                <a:schemeClr val="dk1"/>
              </a:solidFill>
              <a:effectLst/>
              <a:latin typeface="+mn-lt"/>
              <a:ea typeface="+mn-ea"/>
              <a:cs typeface="+mn-cs"/>
            </a:rPr>
            <a:t>comment</a:t>
          </a:r>
        </a:p>
        <a:p>
          <a:r>
            <a:rPr lang="en-US" sz="1100" b="0" i="0" u="none" strike="noStrike">
              <a:solidFill>
                <a:schemeClr val="dk1"/>
              </a:solidFill>
              <a:effectLst/>
              <a:latin typeface="+mn-lt"/>
              <a:ea typeface="+mn-ea"/>
              <a:cs typeface="+mn-cs"/>
            </a:rPr>
            <a:t>end_time</a:t>
          </a:r>
        </a:p>
        <a:p>
          <a:r>
            <a:rPr lang="en-US" sz="1100" b="0" i="0" u="none" strike="noStrike">
              <a:solidFill>
                <a:schemeClr val="dk1"/>
              </a:solidFill>
              <a:effectLst/>
              <a:latin typeface="+mn-lt"/>
              <a:ea typeface="+mn-ea"/>
              <a:cs typeface="+mn-cs"/>
            </a:rPr>
            <a:t>title</a:t>
          </a:r>
        </a:p>
        <a:p>
          <a:r>
            <a:rPr lang="en-US" sz="1100" b="0" i="0" u="none" strike="noStrike">
              <a:solidFill>
                <a:schemeClr val="dk1"/>
              </a:solidFill>
              <a:effectLst/>
              <a:latin typeface="+mn-lt"/>
              <a:ea typeface="+mn-ea"/>
              <a:cs typeface="+mn-cs"/>
            </a:rPr>
            <a:t>description</a:t>
          </a:r>
          <a:r>
            <a:rPr lang="en-US"/>
            <a:t> </a:t>
          </a:r>
          <a:endParaRPr lang="en-US" sz="1100"/>
        </a:p>
      </xdr:txBody>
    </xdr:sp>
    <xdr:clientData/>
  </xdr:twoCellAnchor>
  <xdr:twoCellAnchor>
    <xdr:from>
      <xdr:col>4</xdr:col>
      <xdr:colOff>853440</xdr:colOff>
      <xdr:row>40</xdr:row>
      <xdr:rowOff>172720</xdr:rowOff>
    </xdr:from>
    <xdr:to>
      <xdr:col>5</xdr:col>
      <xdr:colOff>304800</xdr:colOff>
      <xdr:row>47</xdr:row>
      <xdr:rowOff>152400</xdr:rowOff>
    </xdr:to>
    <xdr:sp macro="" textlink="">
      <xdr:nvSpPr>
        <xdr:cNvPr id="3" name="TextBox 2"/>
        <xdr:cNvSpPr txBox="1"/>
      </xdr:nvSpPr>
      <xdr:spPr>
        <a:xfrm>
          <a:off x="5628640" y="8097520"/>
          <a:ext cx="1930400" cy="14020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page_insight</a:t>
          </a:r>
          <a:r>
            <a:rPr lang="en-US"/>
            <a:t> </a:t>
          </a:r>
        </a:p>
        <a:p>
          <a:r>
            <a:rPr lang="en-US" sz="1100" b="0" i="0" u="none" strike="noStrike">
              <a:solidFill>
                <a:schemeClr val="dk1"/>
              </a:solidFill>
              <a:effectLst/>
              <a:latin typeface="+mn-lt"/>
              <a:ea typeface="+mn-ea"/>
              <a:cs typeface="+mn-cs"/>
            </a:rPr>
            <a:t>id</a:t>
          </a:r>
        </a:p>
        <a:p>
          <a:r>
            <a:rPr lang="en-US" sz="1100" b="0" i="0" u="none" strike="noStrike">
              <a:solidFill>
                <a:schemeClr val="dk1"/>
              </a:solidFill>
              <a:effectLst/>
              <a:latin typeface="+mn-lt"/>
              <a:ea typeface="+mn-ea"/>
              <a:cs typeface="+mn-cs"/>
            </a:rPr>
            <a:t>name</a:t>
          </a:r>
        </a:p>
        <a:p>
          <a:r>
            <a:rPr lang="en-US" sz="1100" b="0" i="0" u="none" strike="noStrike">
              <a:solidFill>
                <a:schemeClr val="dk1"/>
              </a:solidFill>
              <a:effectLst/>
              <a:latin typeface="+mn-lt"/>
              <a:ea typeface="+mn-ea"/>
              <a:cs typeface="+mn-cs"/>
            </a:rPr>
            <a:t>value</a:t>
          </a:r>
        </a:p>
        <a:p>
          <a:r>
            <a:rPr lang="en-US" sz="1100" b="0" i="0" u="none" strike="noStrike">
              <a:solidFill>
                <a:schemeClr val="dk1"/>
              </a:solidFill>
              <a:effectLst/>
              <a:latin typeface="+mn-lt"/>
              <a:ea typeface="+mn-ea"/>
              <a:cs typeface="+mn-cs"/>
            </a:rPr>
            <a:t>end_time</a:t>
          </a:r>
        </a:p>
        <a:p>
          <a:r>
            <a:rPr lang="en-US" sz="1100" b="0" i="0" u="none" strike="noStrike">
              <a:solidFill>
                <a:schemeClr val="dk1"/>
              </a:solidFill>
              <a:effectLst/>
              <a:latin typeface="+mn-lt"/>
              <a:ea typeface="+mn-ea"/>
              <a:cs typeface="+mn-cs"/>
            </a:rPr>
            <a:t>title</a:t>
          </a:r>
        </a:p>
        <a:p>
          <a:r>
            <a:rPr lang="en-US" sz="1100" b="0" i="0" u="none" strike="noStrike">
              <a:solidFill>
                <a:schemeClr val="dk1"/>
              </a:solidFill>
              <a:effectLst/>
              <a:latin typeface="+mn-lt"/>
              <a:ea typeface="+mn-ea"/>
              <a:cs typeface="+mn-cs"/>
            </a:rPr>
            <a:t>description</a:t>
          </a:r>
          <a:r>
            <a:rPr lang="en-US"/>
            <a:t> </a:t>
          </a:r>
          <a:endParaRPr lang="en-US" sz="1100"/>
        </a:p>
      </xdr:txBody>
    </xdr:sp>
    <xdr:clientData/>
  </xdr:twoCellAnchor>
  <xdr:twoCellAnchor>
    <xdr:from>
      <xdr:col>5</xdr:col>
      <xdr:colOff>182880</xdr:colOff>
      <xdr:row>50</xdr:row>
      <xdr:rowOff>10160</xdr:rowOff>
    </xdr:from>
    <xdr:to>
      <xdr:col>5</xdr:col>
      <xdr:colOff>2113280</xdr:colOff>
      <xdr:row>70</xdr:row>
      <xdr:rowOff>142240</xdr:rowOff>
    </xdr:to>
    <xdr:sp macro="" textlink="">
      <xdr:nvSpPr>
        <xdr:cNvPr id="4" name="TextBox 3"/>
        <xdr:cNvSpPr txBox="1"/>
      </xdr:nvSpPr>
      <xdr:spPr>
        <a:xfrm>
          <a:off x="7437120" y="9966960"/>
          <a:ext cx="1930400" cy="41960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page_fans_gender_age</a:t>
          </a:r>
          <a:r>
            <a:rPr lang="en-US" b="1"/>
            <a:t> </a:t>
          </a:r>
        </a:p>
        <a:p>
          <a:r>
            <a:rPr lang="en-US" sz="1100" b="0" i="0" u="none" strike="noStrike">
              <a:solidFill>
                <a:schemeClr val="dk1"/>
              </a:solidFill>
              <a:effectLst/>
              <a:latin typeface="+mn-lt"/>
              <a:ea typeface="+mn-ea"/>
              <a:cs typeface="+mn-cs"/>
            </a:rPr>
            <a:t>id</a:t>
          </a:r>
        </a:p>
        <a:p>
          <a:r>
            <a:rPr lang="en-US" sz="1100" b="0" i="0" u="none" strike="noStrike">
              <a:solidFill>
                <a:schemeClr val="dk1"/>
              </a:solidFill>
              <a:effectLst/>
              <a:latin typeface="+mn-lt"/>
              <a:ea typeface="+mn-ea"/>
              <a:cs typeface="+mn-cs"/>
            </a:rPr>
            <a:t>name</a:t>
          </a:r>
        </a:p>
        <a:p>
          <a:r>
            <a:rPr lang="en-US" sz="1100" b="0" i="0" u="none" strike="noStrike">
              <a:solidFill>
                <a:schemeClr val="dk1"/>
              </a:solidFill>
              <a:effectLst/>
              <a:latin typeface="+mn-lt"/>
              <a:ea typeface="+mn-ea"/>
              <a:cs typeface="+mn-cs"/>
            </a:rPr>
            <a:t>end_time</a:t>
          </a:r>
        </a:p>
        <a:p>
          <a:r>
            <a:rPr lang="en-US" sz="1100" b="0" i="0" u="none" strike="noStrike">
              <a:solidFill>
                <a:schemeClr val="dk1"/>
              </a:solidFill>
              <a:effectLst/>
              <a:latin typeface="+mn-lt"/>
              <a:ea typeface="+mn-ea"/>
              <a:cs typeface="+mn-cs"/>
            </a:rPr>
            <a:t>title</a:t>
          </a:r>
        </a:p>
        <a:p>
          <a:r>
            <a:rPr lang="en-US" sz="1100" b="0" i="0" u="none" strike="noStrike">
              <a:solidFill>
                <a:schemeClr val="dk1"/>
              </a:solidFill>
              <a:effectLst/>
              <a:latin typeface="+mn-lt"/>
              <a:ea typeface="+mn-ea"/>
              <a:cs typeface="+mn-cs"/>
            </a:rPr>
            <a:t>description</a:t>
          </a:r>
        </a:p>
        <a:p>
          <a:r>
            <a:rPr lang="en-US" sz="1100" b="0" i="0" u="none" strike="noStrike">
              <a:solidFill>
                <a:schemeClr val="dk1"/>
              </a:solidFill>
              <a:effectLst/>
              <a:latin typeface="+mn-lt"/>
              <a:ea typeface="+mn-ea"/>
              <a:cs typeface="+mn-cs"/>
            </a:rPr>
            <a:t>F.13-17</a:t>
          </a:r>
        </a:p>
        <a:p>
          <a:r>
            <a:rPr lang="en-US" sz="1100" b="0" i="0" u="none" strike="noStrike">
              <a:solidFill>
                <a:schemeClr val="dk1"/>
              </a:solidFill>
              <a:effectLst/>
              <a:latin typeface="+mn-lt"/>
              <a:ea typeface="+mn-ea"/>
              <a:cs typeface="+mn-cs"/>
            </a:rPr>
            <a:t>F.18-24</a:t>
          </a:r>
        </a:p>
        <a:p>
          <a:r>
            <a:rPr lang="en-US" sz="1100" b="0" i="0" u="none" strike="noStrike">
              <a:solidFill>
                <a:schemeClr val="dk1"/>
              </a:solidFill>
              <a:effectLst/>
              <a:latin typeface="+mn-lt"/>
              <a:ea typeface="+mn-ea"/>
              <a:cs typeface="+mn-cs"/>
            </a:rPr>
            <a:t>F.25-34</a:t>
          </a:r>
        </a:p>
        <a:p>
          <a:r>
            <a:rPr lang="en-US" sz="1100" b="0" i="0" u="none" strike="noStrike">
              <a:solidFill>
                <a:schemeClr val="dk1"/>
              </a:solidFill>
              <a:effectLst/>
              <a:latin typeface="+mn-lt"/>
              <a:ea typeface="+mn-ea"/>
              <a:cs typeface="+mn-cs"/>
            </a:rPr>
            <a:t>F.35-44</a:t>
          </a:r>
        </a:p>
        <a:p>
          <a:r>
            <a:rPr lang="en-US" sz="1100" b="0" i="0" u="none" strike="noStrike">
              <a:solidFill>
                <a:schemeClr val="dk1"/>
              </a:solidFill>
              <a:effectLst/>
              <a:latin typeface="+mn-lt"/>
              <a:ea typeface="+mn-ea"/>
              <a:cs typeface="+mn-cs"/>
            </a:rPr>
            <a:t>F.45-54</a:t>
          </a:r>
        </a:p>
        <a:p>
          <a:r>
            <a:rPr lang="en-US" sz="1100" b="0" i="0" u="none" strike="noStrike">
              <a:solidFill>
                <a:schemeClr val="dk1"/>
              </a:solidFill>
              <a:effectLst/>
              <a:latin typeface="+mn-lt"/>
              <a:ea typeface="+mn-ea"/>
              <a:cs typeface="+mn-cs"/>
            </a:rPr>
            <a:t>F.55-64</a:t>
          </a:r>
        </a:p>
        <a:p>
          <a:r>
            <a:rPr lang="en-US" sz="1100" b="0" i="0" u="none" strike="noStrike">
              <a:solidFill>
                <a:schemeClr val="dk1"/>
              </a:solidFill>
              <a:effectLst/>
              <a:latin typeface="+mn-lt"/>
              <a:ea typeface="+mn-ea"/>
              <a:cs typeface="+mn-cs"/>
            </a:rPr>
            <a:t>F.65+</a:t>
          </a:r>
        </a:p>
        <a:p>
          <a:r>
            <a:rPr lang="en-US" sz="1100" b="0" i="0" u="none" strike="noStrike">
              <a:solidFill>
                <a:schemeClr val="dk1"/>
              </a:solidFill>
              <a:effectLst/>
              <a:latin typeface="+mn-lt"/>
              <a:ea typeface="+mn-ea"/>
              <a:cs typeface="+mn-cs"/>
            </a:rPr>
            <a:t>M.13-17</a:t>
          </a:r>
        </a:p>
        <a:p>
          <a:r>
            <a:rPr lang="en-US" sz="1100" b="0" i="0" u="none" strike="noStrike">
              <a:solidFill>
                <a:schemeClr val="dk1"/>
              </a:solidFill>
              <a:effectLst/>
              <a:latin typeface="+mn-lt"/>
              <a:ea typeface="+mn-ea"/>
              <a:cs typeface="+mn-cs"/>
            </a:rPr>
            <a:t>M.18-24</a:t>
          </a:r>
        </a:p>
        <a:p>
          <a:r>
            <a:rPr lang="en-US" sz="1100" b="0" i="0" u="none" strike="noStrike">
              <a:solidFill>
                <a:schemeClr val="dk1"/>
              </a:solidFill>
              <a:effectLst/>
              <a:latin typeface="+mn-lt"/>
              <a:ea typeface="+mn-ea"/>
              <a:cs typeface="+mn-cs"/>
            </a:rPr>
            <a:t>M.25-34</a:t>
          </a:r>
        </a:p>
        <a:p>
          <a:r>
            <a:rPr lang="en-US" sz="1100" b="0" i="0" u="none" strike="noStrike">
              <a:solidFill>
                <a:schemeClr val="dk1"/>
              </a:solidFill>
              <a:effectLst/>
              <a:latin typeface="+mn-lt"/>
              <a:ea typeface="+mn-ea"/>
              <a:cs typeface="+mn-cs"/>
            </a:rPr>
            <a:t>M.35-44</a:t>
          </a:r>
        </a:p>
        <a:p>
          <a:r>
            <a:rPr lang="en-US" sz="1100" b="0" i="0" u="none" strike="noStrike">
              <a:solidFill>
                <a:schemeClr val="dk1"/>
              </a:solidFill>
              <a:effectLst/>
              <a:latin typeface="+mn-lt"/>
              <a:ea typeface="+mn-ea"/>
              <a:cs typeface="+mn-cs"/>
            </a:rPr>
            <a:t>M.45-54</a:t>
          </a:r>
        </a:p>
        <a:p>
          <a:r>
            <a:rPr lang="en-US" sz="1100" b="0" i="0" u="none" strike="noStrike">
              <a:solidFill>
                <a:schemeClr val="dk1"/>
              </a:solidFill>
              <a:effectLst/>
              <a:latin typeface="+mn-lt"/>
              <a:ea typeface="+mn-ea"/>
              <a:cs typeface="+mn-cs"/>
            </a:rPr>
            <a:t>M.55-64</a:t>
          </a:r>
        </a:p>
        <a:p>
          <a:r>
            <a:rPr lang="en-US" sz="1100" b="0" i="0" u="none" strike="noStrike">
              <a:solidFill>
                <a:schemeClr val="dk1"/>
              </a:solidFill>
              <a:effectLst/>
              <a:latin typeface="+mn-lt"/>
              <a:ea typeface="+mn-ea"/>
              <a:cs typeface="+mn-cs"/>
            </a:rPr>
            <a:t>M.65+</a:t>
          </a:r>
        </a:p>
        <a:p>
          <a:r>
            <a:rPr lang="en-US" sz="1100" b="0" i="0" u="none" strike="noStrike">
              <a:solidFill>
                <a:schemeClr val="dk1"/>
              </a:solidFill>
              <a:effectLst/>
              <a:latin typeface="+mn-lt"/>
              <a:ea typeface="+mn-ea"/>
              <a:cs typeface="+mn-cs"/>
            </a:rPr>
            <a:t>U.18-24</a:t>
          </a:r>
        </a:p>
        <a:p>
          <a:r>
            <a:rPr lang="en-US" sz="1100" b="0" i="0" u="none" strike="noStrike">
              <a:solidFill>
                <a:schemeClr val="dk1"/>
              </a:solidFill>
              <a:effectLst/>
              <a:latin typeface="+mn-lt"/>
              <a:ea typeface="+mn-ea"/>
              <a:cs typeface="+mn-cs"/>
            </a:rPr>
            <a:t>U.25-34</a:t>
          </a:r>
        </a:p>
        <a:p>
          <a:r>
            <a:rPr lang="en-US" sz="1100" b="0" i="0" u="none" strike="noStrike">
              <a:solidFill>
                <a:schemeClr val="dk1"/>
              </a:solidFill>
              <a:effectLst/>
              <a:latin typeface="+mn-lt"/>
              <a:ea typeface="+mn-ea"/>
              <a:cs typeface="+mn-cs"/>
            </a:rPr>
            <a:t>U.35-44</a:t>
          </a:r>
          <a:endParaRPr lang="en-US" sz="1100"/>
        </a:p>
      </xdr:txBody>
    </xdr:sp>
    <xdr:clientData/>
  </xdr:twoCellAnchor>
  <xdr:twoCellAnchor>
    <xdr:from>
      <xdr:col>2</xdr:col>
      <xdr:colOff>965200</xdr:colOff>
      <xdr:row>52</xdr:row>
      <xdr:rowOff>20320</xdr:rowOff>
    </xdr:from>
    <xdr:to>
      <xdr:col>2</xdr:col>
      <xdr:colOff>1818640</xdr:colOff>
      <xdr:row>58</xdr:row>
      <xdr:rowOff>20320</xdr:rowOff>
    </xdr:to>
    <xdr:sp macro="" textlink="">
      <xdr:nvSpPr>
        <xdr:cNvPr id="5" name="TextBox 4"/>
        <xdr:cNvSpPr txBox="1"/>
      </xdr:nvSpPr>
      <xdr:spPr>
        <a:xfrm>
          <a:off x="2611120" y="10383520"/>
          <a:ext cx="853440" cy="1219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post</a:t>
          </a:r>
          <a:r>
            <a:rPr lang="en-US" b="1"/>
            <a:t> </a:t>
          </a:r>
        </a:p>
        <a:p>
          <a:r>
            <a:rPr lang="en-US" sz="1100" b="0" i="1" u="none" strike="noStrike">
              <a:solidFill>
                <a:schemeClr val="dk1"/>
              </a:solidFill>
              <a:effectLst/>
              <a:latin typeface="+mn-lt"/>
              <a:ea typeface="+mn-ea"/>
              <a:cs typeface="+mn-cs"/>
            </a:rPr>
            <a:t>post_id</a:t>
          </a:r>
        </a:p>
        <a:p>
          <a:r>
            <a:rPr lang="en-US" sz="1100" b="0" i="0" u="none" strike="noStrike">
              <a:solidFill>
                <a:schemeClr val="dk1"/>
              </a:solidFill>
              <a:effectLst/>
              <a:latin typeface="+mn-lt"/>
              <a:ea typeface="+mn-ea"/>
              <a:cs typeface="+mn-cs"/>
            </a:rPr>
            <a:t>name</a:t>
          </a:r>
        </a:p>
        <a:p>
          <a:r>
            <a:rPr lang="en-US" sz="1100" b="0" i="1" u="none" strike="noStrike">
              <a:solidFill>
                <a:schemeClr val="dk1"/>
              </a:solidFill>
              <a:effectLst/>
              <a:latin typeface="+mn-lt"/>
              <a:ea typeface="+mn-ea"/>
              <a:cs typeface="+mn-cs"/>
            </a:rPr>
            <a:t>date</a:t>
          </a:r>
        </a:p>
        <a:p>
          <a:r>
            <a:rPr lang="en-US" sz="1100" b="0" i="0" u="none" strike="noStrike">
              <a:solidFill>
                <a:schemeClr val="dk1"/>
              </a:solidFill>
              <a:effectLst/>
              <a:latin typeface="+mn-lt"/>
              <a:ea typeface="+mn-ea"/>
              <a:cs typeface="+mn-cs"/>
            </a:rPr>
            <a:t>type</a:t>
          </a:r>
        </a:p>
        <a:p>
          <a:r>
            <a:rPr lang="en-US" sz="1100" b="0" i="0" u="none" strike="noStrike">
              <a:solidFill>
                <a:schemeClr val="dk1"/>
              </a:solidFill>
              <a:effectLst/>
              <a:latin typeface="+mn-lt"/>
              <a:ea typeface="+mn-ea"/>
              <a:cs typeface="+mn-cs"/>
            </a:rPr>
            <a:t>link</a:t>
          </a:r>
        </a:p>
      </xdr:txBody>
    </xdr:sp>
    <xdr:clientData/>
  </xdr:twoCellAnchor>
  <xdr:twoCellAnchor>
    <xdr:from>
      <xdr:col>4</xdr:col>
      <xdr:colOff>142240</xdr:colOff>
      <xdr:row>53</xdr:row>
      <xdr:rowOff>71120</xdr:rowOff>
    </xdr:from>
    <xdr:to>
      <xdr:col>4</xdr:col>
      <xdr:colOff>873760</xdr:colOff>
      <xdr:row>57</xdr:row>
      <xdr:rowOff>40640</xdr:rowOff>
    </xdr:to>
    <xdr:sp macro="" textlink="">
      <xdr:nvSpPr>
        <xdr:cNvPr id="7" name="TextBox 6"/>
        <xdr:cNvSpPr txBox="1"/>
      </xdr:nvSpPr>
      <xdr:spPr>
        <a:xfrm>
          <a:off x="4917440" y="10637520"/>
          <a:ext cx="731520" cy="7823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Date</a:t>
          </a:r>
        </a:p>
        <a:p>
          <a:r>
            <a:rPr lang="en-US" sz="1100" b="0" i="1" u="none" strike="noStrike">
              <a:solidFill>
                <a:schemeClr val="dk1"/>
              </a:solidFill>
              <a:effectLst/>
              <a:latin typeface="+mn-lt"/>
              <a:ea typeface="+mn-ea"/>
              <a:cs typeface="+mn-cs"/>
            </a:rPr>
            <a:t>date</a:t>
          </a:r>
          <a:endParaRPr lang="en-US" sz="1100" i="1"/>
        </a:p>
      </xdr:txBody>
    </xdr:sp>
    <xdr:clientData/>
  </xdr:twoCellAnchor>
  <xdr:twoCellAnchor>
    <xdr:from>
      <xdr:col>2</xdr:col>
      <xdr:colOff>1391920</xdr:colOff>
      <xdr:row>45</xdr:row>
      <xdr:rowOff>162560</xdr:rowOff>
    </xdr:from>
    <xdr:to>
      <xdr:col>2</xdr:col>
      <xdr:colOff>2387600</xdr:colOff>
      <xdr:row>52</xdr:row>
      <xdr:rowOff>20320</xdr:rowOff>
    </xdr:to>
    <xdr:cxnSp macro="">
      <xdr:nvCxnSpPr>
        <xdr:cNvPr id="8" name="Elbow Connector 7"/>
        <xdr:cNvCxnSpPr>
          <a:stCxn id="2" idx="3"/>
          <a:endCxn id="5" idx="0"/>
        </xdr:cNvCxnSpPr>
      </xdr:nvCxnSpPr>
      <xdr:spPr>
        <a:xfrm flipH="1">
          <a:off x="3037840" y="9103360"/>
          <a:ext cx="995680" cy="1280160"/>
        </a:xfrm>
        <a:prstGeom prst="bentConnector4">
          <a:avLst>
            <a:gd name="adj1" fmla="val -22959"/>
            <a:gd name="adj2" fmla="val 81746"/>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1818640</xdr:colOff>
      <xdr:row>55</xdr:row>
      <xdr:rowOff>20320</xdr:rowOff>
    </xdr:from>
    <xdr:to>
      <xdr:col>4</xdr:col>
      <xdr:colOff>142240</xdr:colOff>
      <xdr:row>55</xdr:row>
      <xdr:rowOff>55880</xdr:rowOff>
    </xdr:to>
    <xdr:cxnSp macro="">
      <xdr:nvCxnSpPr>
        <xdr:cNvPr id="16" name="Elbow Connector 15"/>
        <xdr:cNvCxnSpPr>
          <a:stCxn id="7" idx="1"/>
          <a:endCxn id="5" idx="3"/>
        </xdr:cNvCxnSpPr>
      </xdr:nvCxnSpPr>
      <xdr:spPr>
        <a:xfrm rot="10800000">
          <a:off x="3464560" y="10993120"/>
          <a:ext cx="802640" cy="35560"/>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508000</xdr:colOff>
      <xdr:row>44</xdr:row>
      <xdr:rowOff>60960</xdr:rowOff>
    </xdr:from>
    <xdr:to>
      <xdr:col>4</xdr:col>
      <xdr:colOff>853440</xdr:colOff>
      <xdr:row>53</xdr:row>
      <xdr:rowOff>71120</xdr:rowOff>
    </xdr:to>
    <xdr:cxnSp macro="">
      <xdr:nvCxnSpPr>
        <xdr:cNvPr id="19" name="Elbow Connector 18"/>
        <xdr:cNvCxnSpPr>
          <a:stCxn id="3" idx="1"/>
          <a:endCxn id="7" idx="0"/>
        </xdr:cNvCxnSpPr>
      </xdr:nvCxnSpPr>
      <xdr:spPr>
        <a:xfrm rot="10800000" flipV="1">
          <a:off x="4632960" y="8798560"/>
          <a:ext cx="345440" cy="1838960"/>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873760</xdr:colOff>
      <xdr:row>55</xdr:row>
      <xdr:rowOff>55880</xdr:rowOff>
    </xdr:from>
    <xdr:to>
      <xdr:col>5</xdr:col>
      <xdr:colOff>182880</xdr:colOff>
      <xdr:row>60</xdr:row>
      <xdr:rowOff>76200</xdr:rowOff>
    </xdr:to>
    <xdr:cxnSp macro="">
      <xdr:nvCxnSpPr>
        <xdr:cNvPr id="22" name="Elbow Connector 21"/>
        <xdr:cNvCxnSpPr>
          <a:stCxn id="4" idx="1"/>
          <a:endCxn id="7" idx="3"/>
        </xdr:cNvCxnSpPr>
      </xdr:nvCxnSpPr>
      <xdr:spPr>
        <a:xfrm rot="10800000">
          <a:off x="4998720" y="11028680"/>
          <a:ext cx="1788160" cy="1036320"/>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0"/>
  <sheetViews>
    <sheetView tabSelected="1" zoomScale="89" zoomScaleNormal="89" workbookViewId="0">
      <selection activeCell="F9" sqref="F9"/>
    </sheetView>
  </sheetViews>
  <sheetFormatPr defaultRowHeight="15.6" x14ac:dyDescent="0.3"/>
  <cols>
    <col min="1" max="2" width="24" style="9" customWidth="1"/>
    <col min="3" max="4" width="36.109375" style="9" customWidth="1"/>
    <col min="5" max="5" width="36.109375" style="32" customWidth="1"/>
    <col min="6" max="6" width="64.6640625" customWidth="1"/>
    <col min="7" max="7" width="89.33203125" customWidth="1"/>
    <col min="8" max="8" width="27.109375" customWidth="1"/>
    <col min="9" max="9" width="26.44140625" customWidth="1"/>
  </cols>
  <sheetData>
    <row r="1" spans="1:10" x14ac:dyDescent="0.3">
      <c r="A1" s="21" t="s">
        <v>41</v>
      </c>
      <c r="B1" s="21"/>
      <c r="C1" s="21" t="s">
        <v>42</v>
      </c>
      <c r="D1" s="79"/>
      <c r="E1" s="30" t="s">
        <v>46</v>
      </c>
      <c r="F1" s="22" t="s">
        <v>93</v>
      </c>
      <c r="G1" s="22" t="s">
        <v>94</v>
      </c>
      <c r="H1" s="22" t="s">
        <v>104</v>
      </c>
      <c r="I1" s="22" t="s">
        <v>43</v>
      </c>
    </row>
    <row r="2" spans="1:10" s="11" customFormat="1" ht="22.8" customHeight="1" x14ac:dyDescent="0.3">
      <c r="A2" s="18" t="s">
        <v>22</v>
      </c>
      <c r="B2" s="18"/>
      <c r="C2" s="19"/>
      <c r="D2" s="19"/>
      <c r="E2" s="31"/>
      <c r="F2" s="23"/>
      <c r="G2" s="23"/>
      <c r="H2" s="23"/>
      <c r="I2" s="23"/>
      <c r="J2" s="16" t="s">
        <v>55</v>
      </c>
    </row>
    <row r="3" spans="1:10" ht="22.2" customHeight="1" x14ac:dyDescent="0.3">
      <c r="A3" s="1" t="s">
        <v>0</v>
      </c>
      <c r="B3" s="1" t="s">
        <v>0</v>
      </c>
      <c r="C3" s="3" t="s">
        <v>23</v>
      </c>
      <c r="D3" s="80"/>
      <c r="E3" s="25" t="s">
        <v>28</v>
      </c>
      <c r="F3" s="51" t="s">
        <v>96</v>
      </c>
      <c r="G3" s="24" t="s">
        <v>95</v>
      </c>
      <c r="H3" s="24" t="s">
        <v>105</v>
      </c>
      <c r="I3" s="24" t="s">
        <v>48</v>
      </c>
      <c r="J3" s="16"/>
    </row>
    <row r="4" spans="1:10" ht="23.4" customHeight="1" x14ac:dyDescent="0.3">
      <c r="A4" s="2" t="s">
        <v>1</v>
      </c>
      <c r="B4" s="2" t="s">
        <v>12</v>
      </c>
      <c r="C4" s="3" t="s">
        <v>24</v>
      </c>
      <c r="D4" s="80" t="s">
        <v>107</v>
      </c>
      <c r="E4" s="25" t="s">
        <v>45</v>
      </c>
      <c r="F4" s="51" t="s">
        <v>36</v>
      </c>
      <c r="G4" s="24" t="s">
        <v>95</v>
      </c>
      <c r="H4" s="24"/>
      <c r="I4" s="24" t="s">
        <v>48</v>
      </c>
      <c r="J4" s="16"/>
    </row>
    <row r="5" spans="1:10" ht="33" customHeight="1" x14ac:dyDescent="0.3">
      <c r="A5" s="2" t="s">
        <v>2</v>
      </c>
      <c r="B5" s="2"/>
      <c r="C5" s="3" t="s">
        <v>27</v>
      </c>
      <c r="D5" s="80" t="s">
        <v>106</v>
      </c>
      <c r="E5" s="25" t="s">
        <v>45</v>
      </c>
      <c r="F5" s="51" t="s">
        <v>37</v>
      </c>
      <c r="G5" s="24" t="s">
        <v>95</v>
      </c>
      <c r="H5" s="24"/>
      <c r="I5" s="24" t="s">
        <v>48</v>
      </c>
      <c r="J5" s="16"/>
    </row>
    <row r="6" spans="1:10" x14ac:dyDescent="0.3">
      <c r="A6" s="4" t="s">
        <v>3</v>
      </c>
      <c r="B6" s="49"/>
      <c r="C6" s="3" t="s">
        <v>25</v>
      </c>
      <c r="D6" s="80" t="s">
        <v>106</v>
      </c>
      <c r="E6" s="25" t="s">
        <v>45</v>
      </c>
      <c r="F6" s="51" t="s">
        <v>97</v>
      </c>
      <c r="G6" s="58" t="s">
        <v>28</v>
      </c>
      <c r="H6" s="58"/>
      <c r="I6" s="24" t="s">
        <v>48</v>
      </c>
      <c r="J6" s="16"/>
    </row>
    <row r="7" spans="1:10" ht="15.6" customHeight="1" x14ac:dyDescent="0.3">
      <c r="A7" s="70" t="s">
        <v>4</v>
      </c>
      <c r="B7" s="70" t="s">
        <v>4</v>
      </c>
      <c r="C7" s="6" t="s">
        <v>26</v>
      </c>
      <c r="D7" s="81"/>
      <c r="E7" s="26" t="s">
        <v>47</v>
      </c>
      <c r="F7" s="68" t="s">
        <v>98</v>
      </c>
      <c r="G7" s="60" t="s">
        <v>103</v>
      </c>
      <c r="H7" s="46"/>
      <c r="I7" s="24" t="s">
        <v>39</v>
      </c>
      <c r="J7" s="16"/>
    </row>
    <row r="8" spans="1:10" x14ac:dyDescent="0.3">
      <c r="A8" s="71"/>
      <c r="B8" s="71"/>
      <c r="C8" s="8" t="s">
        <v>29</v>
      </c>
      <c r="D8" s="82"/>
      <c r="E8" s="26" t="s">
        <v>47</v>
      </c>
      <c r="F8" s="69"/>
      <c r="G8" s="61"/>
      <c r="H8" s="47"/>
      <c r="I8" s="24" t="s">
        <v>39</v>
      </c>
      <c r="J8" s="16"/>
    </row>
    <row r="9" spans="1:10" x14ac:dyDescent="0.3">
      <c r="A9" s="48" t="s">
        <v>101</v>
      </c>
      <c r="B9" s="50" t="s">
        <v>101</v>
      </c>
      <c r="C9" s="8"/>
      <c r="D9" s="82"/>
      <c r="E9" s="29"/>
      <c r="F9" s="57" t="s">
        <v>102</v>
      </c>
      <c r="G9" s="59" t="s">
        <v>28</v>
      </c>
      <c r="H9" s="59"/>
      <c r="I9" s="24"/>
      <c r="J9" s="16"/>
    </row>
    <row r="10" spans="1:10" ht="38.4" customHeight="1" x14ac:dyDescent="0.3">
      <c r="A10" s="2" t="s">
        <v>5</v>
      </c>
      <c r="B10" s="2" t="s">
        <v>5</v>
      </c>
      <c r="C10" s="1" t="s">
        <v>30</v>
      </c>
      <c r="D10" s="83"/>
      <c r="E10" s="25" t="s">
        <v>47</v>
      </c>
      <c r="F10" s="52" t="s">
        <v>38</v>
      </c>
      <c r="G10" s="24" t="s">
        <v>95</v>
      </c>
      <c r="H10" s="24"/>
      <c r="I10" s="24" t="s">
        <v>39</v>
      </c>
      <c r="J10" s="16"/>
    </row>
    <row r="11" spans="1:10" ht="16.2" thickBot="1" x14ac:dyDescent="0.35">
      <c r="A11" s="5" t="s">
        <v>6</v>
      </c>
      <c r="B11" s="5"/>
      <c r="C11" s="10" t="s">
        <v>25</v>
      </c>
      <c r="D11" s="84" t="s">
        <v>106</v>
      </c>
      <c r="E11" s="27" t="s">
        <v>28</v>
      </c>
      <c r="F11" s="53" t="s">
        <v>99</v>
      </c>
      <c r="G11" s="58" t="s">
        <v>28</v>
      </c>
      <c r="H11" s="58"/>
      <c r="I11" s="24" t="s">
        <v>39</v>
      </c>
      <c r="J11" s="16"/>
    </row>
    <row r="12" spans="1:10" s="11" customFormat="1" x14ac:dyDescent="0.3">
      <c r="A12" s="12" t="s">
        <v>7</v>
      </c>
      <c r="B12" s="12"/>
      <c r="C12" s="13"/>
      <c r="D12" s="85"/>
      <c r="E12" s="28"/>
      <c r="F12" s="54"/>
      <c r="G12" s="23"/>
      <c r="H12" s="23"/>
      <c r="I12" s="23"/>
      <c r="J12" s="16"/>
    </row>
    <row r="13" spans="1:10" ht="16.8" customHeight="1" x14ac:dyDescent="0.3">
      <c r="A13" s="3" t="s">
        <v>0</v>
      </c>
      <c r="B13" s="3"/>
      <c r="C13" s="3" t="str">
        <f>C3</f>
        <v>page_fans</v>
      </c>
      <c r="D13" s="80"/>
      <c r="E13" s="25" t="s">
        <v>28</v>
      </c>
      <c r="F13" s="51" t="str">
        <f>F3</f>
        <v>Giá trị của ngày cuối cùng trong 1 Tháng hoặc 1 Năm.</v>
      </c>
      <c r="G13" s="24"/>
      <c r="H13" s="24"/>
      <c r="I13" s="24" t="s">
        <v>39</v>
      </c>
      <c r="J13" s="16"/>
    </row>
    <row r="14" spans="1:10" ht="30" customHeight="1" x14ac:dyDescent="0.3">
      <c r="A14" s="1" t="s">
        <v>8</v>
      </c>
      <c r="B14" s="1"/>
      <c r="C14" s="1" t="s">
        <v>31</v>
      </c>
      <c r="D14" s="83"/>
      <c r="E14" s="25" t="s">
        <v>47</v>
      </c>
      <c r="F14" s="52" t="s">
        <v>38</v>
      </c>
      <c r="G14" s="24"/>
      <c r="H14" s="24"/>
      <c r="I14" s="24" t="s">
        <v>39</v>
      </c>
      <c r="J14" s="16"/>
    </row>
    <row r="15" spans="1:10" x14ac:dyDescent="0.3">
      <c r="A15" s="1" t="s">
        <v>9</v>
      </c>
      <c r="B15" s="1"/>
      <c r="C15" s="1" t="s">
        <v>32</v>
      </c>
      <c r="D15" s="83"/>
      <c r="E15" s="25" t="s">
        <v>47</v>
      </c>
      <c r="F15" s="52" t="s">
        <v>28</v>
      </c>
      <c r="G15" s="24"/>
      <c r="H15" s="24"/>
      <c r="I15" s="24" t="s">
        <v>39</v>
      </c>
      <c r="J15" s="16"/>
    </row>
    <row r="16" spans="1:10" s="17" customFormat="1" ht="16.2" thickBot="1" x14ac:dyDescent="0.35">
      <c r="A16" s="36" t="s">
        <v>10</v>
      </c>
      <c r="B16" s="36"/>
      <c r="C16" s="37" t="s">
        <v>33</v>
      </c>
      <c r="D16" s="86"/>
      <c r="E16" s="38" t="s">
        <v>28</v>
      </c>
      <c r="F16" s="53" t="s">
        <v>96</v>
      </c>
      <c r="G16" s="39"/>
      <c r="H16" s="39"/>
      <c r="I16" s="24" t="s">
        <v>39</v>
      </c>
      <c r="J16" s="20" t="s">
        <v>56</v>
      </c>
    </row>
    <row r="17" spans="1:10" s="11" customFormat="1" ht="31.2" x14ac:dyDescent="0.3">
      <c r="A17" s="14" t="s">
        <v>11</v>
      </c>
      <c r="B17" s="14"/>
      <c r="C17" s="15"/>
      <c r="D17" s="87"/>
      <c r="E17" s="28"/>
      <c r="F17" s="55"/>
      <c r="G17" s="23"/>
      <c r="H17" s="23"/>
      <c r="I17" s="23"/>
      <c r="J17" s="16"/>
    </row>
    <row r="18" spans="1:10" ht="22.8" customHeight="1" x14ac:dyDescent="0.3">
      <c r="A18" s="6" t="s">
        <v>12</v>
      </c>
      <c r="B18" s="6"/>
      <c r="C18" s="6" t="s">
        <v>24</v>
      </c>
      <c r="D18" s="81"/>
      <c r="E18" s="29" t="s">
        <v>47</v>
      </c>
      <c r="F18" s="52" t="s">
        <v>38</v>
      </c>
      <c r="G18" s="24"/>
      <c r="H18" s="24"/>
      <c r="I18" s="24" t="s">
        <v>39</v>
      </c>
      <c r="J18" s="16"/>
    </row>
    <row r="19" spans="1:10" ht="34.200000000000003" customHeight="1" thickBot="1" x14ac:dyDescent="0.35">
      <c r="A19" s="7" t="s">
        <v>13</v>
      </c>
      <c r="B19" s="7"/>
      <c r="C19" s="7" t="s">
        <v>34</v>
      </c>
      <c r="D19" s="82"/>
      <c r="E19" s="26" t="s">
        <v>47</v>
      </c>
      <c r="F19" s="56" t="s">
        <v>38</v>
      </c>
      <c r="G19" s="24"/>
      <c r="H19" s="24"/>
      <c r="I19" s="24" t="s">
        <v>39</v>
      </c>
      <c r="J19" s="16"/>
    </row>
    <row r="20" spans="1:10" s="11" customFormat="1" ht="31.2" x14ac:dyDescent="0.3">
      <c r="A20" s="14" t="s">
        <v>14</v>
      </c>
      <c r="B20" s="14"/>
      <c r="C20" s="15"/>
      <c r="D20" s="87"/>
      <c r="E20" s="28"/>
      <c r="F20" s="55"/>
      <c r="G20" s="23"/>
      <c r="H20" s="23"/>
      <c r="I20" s="23"/>
      <c r="J20" s="16"/>
    </row>
    <row r="21" spans="1:10" ht="15.6" customHeight="1" x14ac:dyDescent="0.3">
      <c r="A21" s="70" t="s">
        <v>4</v>
      </c>
      <c r="B21" s="49"/>
      <c r="C21" s="6" t="s">
        <v>26</v>
      </c>
      <c r="D21" s="81"/>
      <c r="E21" s="26" t="s">
        <v>47</v>
      </c>
      <c r="F21" s="68" t="s">
        <v>100</v>
      </c>
      <c r="G21" s="46"/>
      <c r="H21" s="46"/>
      <c r="I21" s="24" t="s">
        <v>39</v>
      </c>
      <c r="J21" s="16"/>
    </row>
    <row r="22" spans="1:10" ht="25.8" customHeight="1" x14ac:dyDescent="0.3">
      <c r="A22" s="72"/>
      <c r="B22" s="50"/>
      <c r="C22" s="8" t="s">
        <v>29</v>
      </c>
      <c r="D22" s="82"/>
      <c r="E22" s="26" t="s">
        <v>47</v>
      </c>
      <c r="F22" s="69"/>
      <c r="G22" s="47"/>
      <c r="H22" s="47"/>
      <c r="I22" s="24" t="s">
        <v>39</v>
      </c>
      <c r="J22" s="16"/>
    </row>
    <row r="23" spans="1:10" s="17" customFormat="1" ht="25.2" customHeight="1" x14ac:dyDescent="0.3">
      <c r="A23" s="40" t="s">
        <v>15</v>
      </c>
      <c r="B23" s="40"/>
      <c r="C23" s="73" t="s">
        <v>35</v>
      </c>
      <c r="D23" s="88"/>
      <c r="E23" s="62" t="s">
        <v>47</v>
      </c>
      <c r="F23" s="52" t="s">
        <v>38</v>
      </c>
      <c r="G23" s="39"/>
      <c r="H23" s="39"/>
      <c r="I23" s="24" t="s">
        <v>39</v>
      </c>
      <c r="J23" s="41" t="s">
        <v>57</v>
      </c>
    </row>
    <row r="24" spans="1:10" s="17" customFormat="1" ht="25.8" customHeight="1" x14ac:dyDescent="0.3">
      <c r="A24" s="40" t="s">
        <v>16</v>
      </c>
      <c r="B24" s="93"/>
      <c r="C24" s="74"/>
      <c r="D24" s="89"/>
      <c r="E24" s="63"/>
      <c r="F24" s="52" t="s">
        <v>38</v>
      </c>
      <c r="G24" s="39"/>
      <c r="H24" s="39"/>
      <c r="I24" s="24" t="s">
        <v>39</v>
      </c>
      <c r="J24" s="41"/>
    </row>
    <row r="25" spans="1:10" s="17" customFormat="1" ht="27" customHeight="1" x14ac:dyDescent="0.3">
      <c r="A25" s="40" t="s">
        <v>17</v>
      </c>
      <c r="B25" s="93"/>
      <c r="C25" s="75"/>
      <c r="D25" s="90"/>
      <c r="E25" s="64"/>
      <c r="F25" s="52" t="s">
        <v>38</v>
      </c>
      <c r="G25" s="39"/>
      <c r="H25" s="39"/>
      <c r="I25" s="24" t="s">
        <v>39</v>
      </c>
      <c r="J25" s="41"/>
    </row>
    <row r="26" spans="1:10" ht="25.8" customHeight="1" x14ac:dyDescent="0.3">
      <c r="A26" s="33" t="s">
        <v>18</v>
      </c>
      <c r="B26" s="33"/>
      <c r="C26" s="76" t="s">
        <v>44</v>
      </c>
      <c r="D26" s="91"/>
      <c r="E26" s="65" t="s">
        <v>28</v>
      </c>
      <c r="F26" s="52" t="s">
        <v>38</v>
      </c>
      <c r="G26" s="34"/>
      <c r="H26" s="34"/>
      <c r="I26" s="34" t="s">
        <v>40</v>
      </c>
      <c r="J26" s="41"/>
    </row>
    <row r="27" spans="1:10" ht="26.4" customHeight="1" x14ac:dyDescent="0.3">
      <c r="A27" s="33" t="s">
        <v>19</v>
      </c>
      <c r="B27" s="94"/>
      <c r="C27" s="77"/>
      <c r="D27" s="92"/>
      <c r="E27" s="66"/>
      <c r="F27" s="52" t="s">
        <v>38</v>
      </c>
      <c r="G27" s="34"/>
      <c r="H27" s="34"/>
      <c r="I27" s="34" t="s">
        <v>40</v>
      </c>
      <c r="J27" s="41"/>
    </row>
    <row r="28" spans="1:10" ht="30" customHeight="1" x14ac:dyDescent="0.3">
      <c r="A28" s="33" t="s">
        <v>20</v>
      </c>
      <c r="B28" s="94"/>
      <c r="C28" s="77"/>
      <c r="D28" s="92"/>
      <c r="E28" s="66"/>
      <c r="F28" s="52" t="s">
        <v>38</v>
      </c>
      <c r="G28" s="34"/>
      <c r="H28" s="34"/>
      <c r="I28" s="34" t="s">
        <v>40</v>
      </c>
      <c r="J28" s="41"/>
    </row>
    <row r="29" spans="1:10" ht="39" customHeight="1" thickBot="1" x14ac:dyDescent="0.35">
      <c r="A29" s="35" t="s">
        <v>21</v>
      </c>
      <c r="B29" s="95"/>
      <c r="C29" s="78"/>
      <c r="D29" s="92"/>
      <c r="E29" s="67"/>
      <c r="F29" s="56" t="s">
        <v>38</v>
      </c>
      <c r="G29" s="34"/>
      <c r="H29" s="34"/>
      <c r="I29" s="34" t="s">
        <v>40</v>
      </c>
      <c r="J29" s="41"/>
    </row>
    <row r="30" spans="1:10" x14ac:dyDescent="0.3">
      <c r="C30" s="32"/>
      <c r="D30" s="32"/>
      <c r="E30"/>
    </row>
    <row r="31" spans="1:10" x14ac:dyDescent="0.3">
      <c r="A31" s="9" t="s">
        <v>51</v>
      </c>
      <c r="C31" s="32"/>
      <c r="D31" s="32"/>
      <c r="E31"/>
    </row>
    <row r="32" spans="1:10" x14ac:dyDescent="0.3">
      <c r="C32" s="32"/>
      <c r="D32" s="32"/>
      <c r="E32"/>
    </row>
    <row r="33" spans="1:5" x14ac:dyDescent="0.3">
      <c r="C33" s="32"/>
      <c r="D33" s="32"/>
      <c r="E33"/>
    </row>
    <row r="34" spans="1:5" x14ac:dyDescent="0.3">
      <c r="A34" s="9" t="s">
        <v>49</v>
      </c>
      <c r="C34" s="32"/>
      <c r="D34" s="32"/>
      <c r="E34"/>
    </row>
    <row r="35" spans="1:5" x14ac:dyDescent="0.3">
      <c r="A35" s="9" t="s">
        <v>50</v>
      </c>
      <c r="C35" s="32"/>
      <c r="D35" s="32"/>
      <c r="E35"/>
    </row>
    <row r="36" spans="1:5" x14ac:dyDescent="0.3">
      <c r="A36" s="9" t="s">
        <v>52</v>
      </c>
    </row>
    <row r="37" spans="1:5" x14ac:dyDescent="0.3">
      <c r="A37" s="9" t="s">
        <v>53</v>
      </c>
    </row>
    <row r="38" spans="1:5" x14ac:dyDescent="0.3">
      <c r="A38" s="9" t="s">
        <v>54</v>
      </c>
    </row>
    <row r="40" spans="1:5" ht="32.4" customHeight="1" x14ac:dyDescent="0.3"/>
    <row r="43" spans="1:5" x14ac:dyDescent="0.3">
      <c r="A43" s="44"/>
      <c r="B43" s="96"/>
    </row>
    <row r="44" spans="1:5" x14ac:dyDescent="0.3">
      <c r="A44" s="42"/>
      <c r="B44" s="96"/>
    </row>
    <row r="45" spans="1:5" x14ac:dyDescent="0.3">
      <c r="A45" s="42"/>
      <c r="B45" s="96"/>
    </row>
    <row r="46" spans="1:5" x14ac:dyDescent="0.3">
      <c r="A46" s="42"/>
      <c r="B46" s="96"/>
    </row>
    <row r="47" spans="1:5" x14ac:dyDescent="0.3">
      <c r="A47" s="42"/>
      <c r="B47" s="96"/>
    </row>
    <row r="48" spans="1:5" x14ac:dyDescent="0.3">
      <c r="A48" s="42"/>
      <c r="B48" s="96"/>
    </row>
    <row r="49" spans="1:2" x14ac:dyDescent="0.3">
      <c r="A49" s="42"/>
      <c r="B49" s="96"/>
    </row>
    <row r="50" spans="1:2" x14ac:dyDescent="0.3">
      <c r="A50" s="42"/>
      <c r="B50" s="96"/>
    </row>
    <row r="51" spans="1:2" x14ac:dyDescent="0.3">
      <c r="A51" s="43"/>
      <c r="B51" s="96"/>
    </row>
    <row r="65" spans="1:2" x14ac:dyDescent="0.3">
      <c r="A65" s="45" t="s">
        <v>90</v>
      </c>
      <c r="B65" s="45"/>
    </row>
    <row r="66" spans="1:2" x14ac:dyDescent="0.3">
      <c r="A66" s="45" t="s">
        <v>92</v>
      </c>
      <c r="B66" s="45"/>
    </row>
    <row r="67" spans="1:2" x14ac:dyDescent="0.3">
      <c r="A67" s="45"/>
      <c r="B67" s="45"/>
    </row>
    <row r="70" spans="1:2" x14ac:dyDescent="0.3">
      <c r="A70" s="45" t="s">
        <v>91</v>
      </c>
      <c r="B70" s="45"/>
    </row>
  </sheetData>
  <mergeCells count="10">
    <mergeCell ref="A7:A8"/>
    <mergeCell ref="A21:A22"/>
    <mergeCell ref="C23:C25"/>
    <mergeCell ref="C26:C29"/>
    <mergeCell ref="B7:B8"/>
    <mergeCell ref="G7:G8"/>
    <mergeCell ref="E23:E25"/>
    <mergeCell ref="E26:E29"/>
    <mergeCell ref="F7:F8"/>
    <mergeCell ref="F21:F2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zoomScale="85" zoomScaleNormal="85" workbookViewId="0">
      <selection activeCell="J13" sqref="J13"/>
    </sheetView>
  </sheetViews>
  <sheetFormatPr defaultRowHeight="14.4" x14ac:dyDescent="0.3"/>
  <sheetData>
    <row r="1" spans="1:1" x14ac:dyDescent="0.3">
      <c r="A1" t="s">
        <v>58</v>
      </c>
    </row>
    <row r="2" spans="1:1" x14ac:dyDescent="0.3">
      <c r="A2" t="s">
        <v>59</v>
      </c>
    </row>
    <row r="3" spans="1:1" x14ac:dyDescent="0.3">
      <c r="A3" t="s">
        <v>60</v>
      </c>
    </row>
    <row r="4" spans="1:1" x14ac:dyDescent="0.3">
      <c r="A4" t="s">
        <v>61</v>
      </c>
    </row>
    <row r="5" spans="1:1" x14ac:dyDescent="0.3">
      <c r="A5" t="s">
        <v>62</v>
      </c>
    </row>
    <row r="6" spans="1:1" x14ac:dyDescent="0.3">
      <c r="A6" t="s">
        <v>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zoomScale="81" zoomScaleNormal="81" workbookViewId="0">
      <selection activeCell="J2" sqref="J2"/>
    </sheetView>
  </sheetViews>
  <sheetFormatPr defaultRowHeight="14.4" x14ac:dyDescent="0.3"/>
  <sheetData>
    <row r="1" spans="1:1" x14ac:dyDescent="0.3">
      <c r="A1" t="s">
        <v>64</v>
      </c>
    </row>
    <row r="2" spans="1:1" x14ac:dyDescent="0.3">
      <c r="A2" t="s">
        <v>65</v>
      </c>
    </row>
    <row r="3" spans="1:1" x14ac:dyDescent="0.3">
      <c r="A3" t="s">
        <v>66</v>
      </c>
    </row>
    <row r="4" spans="1:1" x14ac:dyDescent="0.3">
      <c r="A4" t="s">
        <v>67</v>
      </c>
    </row>
    <row r="5" spans="1:1" x14ac:dyDescent="0.3">
      <c r="A5" t="s">
        <v>68</v>
      </c>
    </row>
    <row r="6" spans="1:1" x14ac:dyDescent="0.3">
      <c r="A6" t="s">
        <v>69</v>
      </c>
    </row>
    <row r="7" spans="1:1" x14ac:dyDescent="0.3">
      <c r="A7" t="s">
        <v>70</v>
      </c>
    </row>
    <row r="8" spans="1:1" x14ac:dyDescent="0.3">
      <c r="A8" t="s">
        <v>71</v>
      </c>
    </row>
    <row r="9" spans="1:1" x14ac:dyDescent="0.3">
      <c r="A9" t="s">
        <v>72</v>
      </c>
    </row>
    <row r="10" spans="1:1" x14ac:dyDescent="0.3">
      <c r="A10" t="s">
        <v>73</v>
      </c>
    </row>
    <row r="11" spans="1:1" x14ac:dyDescent="0.3">
      <c r="A11" t="s">
        <v>74</v>
      </c>
    </row>
    <row r="12" spans="1:1" x14ac:dyDescent="0.3">
      <c r="A12" t="s">
        <v>75</v>
      </c>
    </row>
    <row r="13" spans="1:1" x14ac:dyDescent="0.3">
      <c r="A13" t="s">
        <v>76</v>
      </c>
    </row>
    <row r="14" spans="1:1" x14ac:dyDescent="0.3">
      <c r="A14" t="s">
        <v>77</v>
      </c>
    </row>
    <row r="15" spans="1:1" x14ac:dyDescent="0.3">
      <c r="A15" t="s">
        <v>78</v>
      </c>
    </row>
    <row r="16" spans="1:1" x14ac:dyDescent="0.3">
      <c r="A16" t="s">
        <v>79</v>
      </c>
    </row>
    <row r="17" spans="1:1" x14ac:dyDescent="0.3">
      <c r="A17" t="s">
        <v>80</v>
      </c>
    </row>
    <row r="18" spans="1:1" x14ac:dyDescent="0.3">
      <c r="A18" t="s">
        <v>81</v>
      </c>
    </row>
    <row r="19" spans="1:1" x14ac:dyDescent="0.3">
      <c r="A19" t="s">
        <v>82</v>
      </c>
    </row>
    <row r="20" spans="1:1" x14ac:dyDescent="0.3">
      <c r="A20" t="s">
        <v>83</v>
      </c>
    </row>
    <row r="21" spans="1:1" x14ac:dyDescent="0.3">
      <c r="A21" t="s">
        <v>84</v>
      </c>
    </row>
    <row r="22" spans="1:1" x14ac:dyDescent="0.3">
      <c r="A22" t="s">
        <v>85</v>
      </c>
    </row>
    <row r="23" spans="1:1" x14ac:dyDescent="0.3">
      <c r="A23" t="s">
        <v>86</v>
      </c>
    </row>
    <row r="24" spans="1:1" x14ac:dyDescent="0.3">
      <c r="A24" t="s">
        <v>87</v>
      </c>
    </row>
    <row r="25" spans="1:1" x14ac:dyDescent="0.3">
      <c r="A25" t="s">
        <v>88</v>
      </c>
    </row>
    <row r="26" spans="1:1" x14ac:dyDescent="0.3">
      <c r="A26" t="s">
        <v>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2021-03-17T01:45:47Z</dcterms:created>
  <dcterms:modified xsi:type="dcterms:W3CDTF">2021-03-25T10:09:02Z</dcterms:modified>
</cp:coreProperties>
</file>