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0" windowWidth="5184" windowHeight="8172" activeTab="3"/>
  </bookViews>
  <sheets>
    <sheet name="Sheet1" sheetId="1" r:id="rId1"/>
    <sheet name="Sheet2" sheetId="2" r:id="rId2"/>
    <sheet name="Sheet3" sheetId="3" r:id="rId3"/>
    <sheet name="Sheet4" sheetId="4" r:id="rId4"/>
  </sheets>
  <definedNames>
    <definedName name="_xlnm._FilterDatabase" localSheetId="3" hidden="1">Sheet4!$A$1:$C$13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C13" i="1" l="1"/>
</calcChain>
</file>

<file path=xl/sharedStrings.xml><?xml version="1.0" encoding="utf-8"?>
<sst xmlns="http://schemas.openxmlformats.org/spreadsheetml/2006/main" count="218" uniqueCount="126">
  <si>
    <t>TOTAL PAGE LIKES</t>
  </si>
  <si>
    <t>TOTAL UNIQUE REACH</t>
  </si>
  <si>
    <t>TOTAL ENGAGED USERS</t>
  </si>
  <si>
    <t>ENGAGED USER RATE (EUR)</t>
  </si>
  <si>
    <t>TOTAL ENGAGEMENTS</t>
  </si>
  <si>
    <t>TOTAL VIDEO VIEWS</t>
  </si>
  <si>
    <t>VIDEO VIEW RATE (VR)</t>
  </si>
  <si>
    <t>THÀNH VIÊN FANPAGE</t>
  </si>
  <si>
    <t>NEW LIKES</t>
  </si>
  <si>
    <t>UNLIKES</t>
  </si>
  <si>
    <t>ĐỘ TUỔI &amp; GIỚI TÍNH</t>
  </si>
  <si>
    <t>LƯỢT TIẾP CẬN TRÊN FANPAGE</t>
  </si>
  <si>
    <t>TOTAL REACH</t>
  </si>
  <si>
    <t>PAID REACH</t>
  </si>
  <si>
    <t>LƯỢNG TƯƠNG TÁC FANPAGE</t>
  </si>
  <si>
    <t>REACTIONS</t>
  </si>
  <si>
    <t>COMMENTS</t>
  </si>
  <si>
    <t>SHARES</t>
  </si>
  <si>
    <t>LINK CLICKS</t>
  </si>
  <si>
    <t>OTHER CLICKS</t>
  </si>
  <si>
    <t>CLICK TO PLAY VIDEO</t>
  </si>
  <si>
    <t>PHOTO VIEWS</t>
  </si>
  <si>
    <t>KẾT QUẢ TỔNG QUAN</t>
  </si>
  <si>
    <t>page_fans</t>
  </si>
  <si>
    <t>page_impressions_unique</t>
  </si>
  <si>
    <t>tính</t>
  </si>
  <si>
    <t>page_consumptions</t>
  </si>
  <si>
    <t>page_engaged_users</t>
  </si>
  <si>
    <t>x</t>
  </si>
  <si>
    <t>page_post_engagements</t>
  </si>
  <si>
    <t>page_video_views</t>
  </si>
  <si>
    <t>page_fan_adds_unique</t>
  </si>
  <si>
    <t>page_fan_removes_unique</t>
  </si>
  <si>
    <t>page_fans_gender_age</t>
  </si>
  <si>
    <t>page_impressions_paid_unique</t>
  </si>
  <si>
    <t>post_activity_by_action_type</t>
  </si>
  <si>
    <t>Giá trị của ngày cuối cùng trong Tháng - tương ứng với giá trị Unique Reach  của toàn bộ 1 tháng đó</t>
  </si>
  <si>
    <t>Giá trị của ngày cuối cùng trong Tháng - tương ứng với giá trị Unique Users của toàn bộ 1 tháng đó</t>
  </si>
  <si>
    <t>SUM (giá trị ngày đầu tiên của tháng hoặc năm; giá trị ngày cuối cùng của tháng hoặc năm)</t>
  </si>
  <si>
    <t>Đã lấy</t>
  </si>
  <si>
    <t>TITLE</t>
  </si>
  <si>
    <t>METRIC</t>
  </si>
  <si>
    <t>TÌNH TRẠNG</t>
  </si>
  <si>
    <t>28 days (month)</t>
  </si>
  <si>
    <t>Period</t>
  </si>
  <si>
    <t>day</t>
  </si>
  <si>
    <t>Đã lấy by day</t>
  </si>
  <si>
    <t>tùy vào metric mà có khoảng thòi gian này thòi gian kia có thể có hoặc không</t>
  </si>
  <si>
    <t>ví dụ page_fans lấy vào khoảng thời gian những ngày đầu như 1-1-2019 đến 11-1-2019 sẽ không có giá trị</t>
  </si>
  <si>
    <t>các metric chỉ có thể lấy 1 trong các period, ví dụ không thể lấy cùng lúc day và days_28</t>
  </si>
  <si>
    <t>page_fans_gender_age phải lấy riêng</t>
  </si>
  <si>
    <t>phải lấy thêm field cho post: type, link.Metric post_activity_by_action_type có cấu trúc riêng</t>
  </si>
  <si>
    <t>post_consumptions_by_type chưa lấy được phải lấy ra với cấu trúc riêng</t>
  </si>
  <si>
    <t xml:space="preserve">[{'name': 'page_fans_gender_age', 'period': 'day', 'values': [{'value': {'F.13-17': 1, 'F.18-24': 293, 'F.25-34': 420, 'F.35-44': 134, 'F.45-54': 29, 'F.55-64': 5, 'F.65+': 1, 'M.13-17': 3, 'M.18-24': 254, 'M.25-34': 749, 'M.35-44': 297, 'M.45-54': 55, 'M.55-64': 9, 'M.65+': 9, 'U.18-24': 1, 'U.25-34': 1, 'U.35-44': 3}, 'end_time': '2019-01-12T08:00:00+0000'}, {'value': {'F.13-17': 1, 'F.18-24': 293, 'F.25-34': 420, 'F.35-44': 134, 'F.45-54': 29, 'F.55-64': 5, 'F.65+': 1, 'M.13-17': 3, 'M.18-24': 252, 'M.25-34': 751, 'M.35-44': </t>
  </si>
  <si>
    <t xml:space="preserve">297, 'M.45-54': 55, 'M.55-64': 9, 'M.65+': 9, 'U.18-24': 1, 'U.25-34': 1, 'U.35-44': 3}, 'end_time': '2019-01-13T08:00:00+0000'}, {'value': {'F.13-17': 1, 'F.18-24': 293, 'F.25-34': 420, 'F.35-44': 135, 'F.45-54': 29, 'F.55-64': 5, 'F.65+': 1, 'M.13-17': 3, 'M.18-24': 253, 'M.25-34': 751, 'M.35-44': 297, 'M.45-54': 55, 'M.55-64': 9, 'M.65+': 9, 'U.18-24': 1, 'U.25-34': 1, 'U.35-44': 3}, 'end_time': '2019-01-14T08:00:00+0000'}, {'value': {'F.13-17': 1, 'F.18-24': 299, 'F.25-34': 420, 'F.35-44': 135, 'F.45-54': 29, 'F.55-64': 5, 'F.65+': 1, 'M.13-17': 3, 'M.18-24': 260, 'M.25-34': 758, 'M.35-44': 300, 'M.45-54': 55, 'M.55-64': 9, 'M.65+': 9, 'U.18-24': 1, 'U.25-34': 1, 'U.35-44': 3}, 'end_time': '2019-01-15T08:00:00+0000'}, {'value': {'F.13-17': 1, 'F.18-24': 299, 'F.25-34': 420, 'F.35-44': 135, 'F.45-54': 29, 'F.55-64': 5, 'F.65+': 1, 'M.13-17': 3, 'M.18-24': 261, 'M.25-34': 758, 'M.35-44': 300, 'M.45-54': 55, 'M.55-64': 9, 'M.65+': 9, 'U.18-24': 1, 'U.25-34': 1, 'U.35-44': 3}, 'end_time': '2019-01-16T08:00:00+0000'}, {'value': {'F.13-17': 1, 'F.18-24': 298, 'F.25-34': 420, 'F.35-44': 135, 'F.45-54': 29, 'F.55-64': 5, 'F.65+': 1, 'M.13-17': 3, 'M.18-24': 261, 'M.25-34': 759, 'M.35-44': 300, 'M.45-54': 55, 'M.55-64': 9, 'M.65+': 9, 'U.18-24': 1, 'U.25-34': 1, 'U.35-44': 3}, 'end_time': '2019-01-17T08:00:00+0000'}, {'value': {'F.13-17': 1, 'F.18-24': 298, 'F.25-34': 421, 'F.35-44': 135, 'F.45-54': 29, 'F.55-64': 5, 'F.65+': 1, 'M.13-17': 3, 'M.18-24': 260, 'M.25-34': 758, 'M.35-44': 301, 'M.45-54': 55, 'M.55-64': 9, 'M.65+': 9, 'U.18-24': 1, 'U.25-34': 1, 'U.35-44': 3}, 'end_time': '2019-01-18T08:00:00+0000'}, {'value': {'F.13-17': 1, 'F.18-24': 298, 'F.25-34': 421, 'F.35-44': 135, 'F.45-54': 29, 'F.55-64': 5, 'F.65+': 1, 'M.13-17': 3, 'M.18-24': 262, 'M.25-34': 757, 'M.35-44': 301, 'M.45-54': 55, 'M.55-64': 9, 'M.65+': 9, 'U.18-24': 1, 'U.25-34': 1, 'U.35-44': 3}, 'end_time': '2019-01-19T08:00:00+0000'}, {'value': {'F.13-17': </t>
  </si>
  <si>
    <t xml:space="preserve">1, 'F.18-24': 298, 'F.25-34': 421, 'F.35-44': 135, 'F.45-54': 29, 'F.55-64': 5, 'F.65+': 1, 'M.13-17': 3, 'M.18-24': 262, 'M.25-34': 757, 'M.35-44': 300, 'M.45-54': 56, 'M.55-64': 9, 'M.65+': 9, 'U.18-24': 1, 'U.25-34': 1, 'U.35-44': 3}, 'end_time': '2019-01-20T08:00:00+0000'}, {'value': {'F.13-17': 1, 'F.18-24': 298, 'F.25-34': 421, 'F.35-44': 135, 'F.45-54': 29, 'F.55-64': 5, 'F.65+': 1, 'M.13-17': 3, 'M.18-24': 262, 'M.25-34': 758, 'M.35-44': 300, 'M.45-54': 56, 'M.55-64': 9, 'M.65+': 9, 'U.18-24': 1, 'U.25-34': 1, 'U.35-44': 3}, 'end_time': '2019-01-21T08:00:00+0000'}, {'value': {'F.13-17': 1, 'F.18-24': 298, 'F.25-34': 420, 'F.35-44': 138, 'F.45-54': 29, 'F.55-64': 5, 'F.65+': 1, 'M.13-17': 3, 'M.18-24': 262, 'M.25-34': 757, 'M.35-44': 300, 'M.45-54': 56, 'M.55-64': 9, 'M.65+': 9, 'U.18-24': 1, 'U.25-34': 1, 'U.35-44': 3}, 'end_time': '2019-01-22T08:00:00+0000'}, {'value': {'F.13-17': 1, 'F.18-24': 296, 'F.25-34': 422, 'F.35-44': 138, 'F.45-54': 29, 'F.55-64': 5, 'F.65+': 1, 'M.13-17': 3, 'M.18-24': 262, 'M.25-34': 757, 'M.35-44': 300, 'M.45-54': </t>
  </si>
  <si>
    <t xml:space="preserve">56, 'M.55-64': 9, 'M.65+': 9, 'U.18-24': 1, 'U.25-34': 1, 'U.35-44': 3}, 'end_time': '2019-01-23T08:00:00+0000'}, {'value': {'F.13-17': 1, 'F.18-24': 295, 'F.25-34': 422, 'F.35-44': 138, 'F.45-54': 29, 'F.55-64': 5, 'F.65+': 1, 'M.13-17': 3, 'M.18-24': 262, 'M.25-34': 758, 'M.35-44': 300, 'M.45-54': 56, 'M.55-64': 9, 'M.65+': 9, 'U.18-24': 1, 'U.25-34': </t>
  </si>
  <si>
    <t xml:space="preserve">1, 'U.35-44': 3}, 'end_time': '2019-01-24T08:00:00+0000'}, {'value': {'F.13-17': 1, 'F.18-24': 294, 'F.25-34': 422, 'F.35-44': 138, 'F.45-54': 29, 'F.55-64': 5, 'F.65+': 1, 'M.13-17': 3, 'M.18-24': 262, 'M.25-34': 759, 'M.35-44': 300, 'M.45-54': 56, 'M.55-64': 9, 'M.65+': 9, 'U.18-24': 1, 'U.25-34': 1, 'U.35-44': 3}, 'end_time': '2019-01-25T08:00:00+0000'}, {'value': {'F.13-17': 1, 'F.18-24': 294, 'F.25-34': 423, 'F.35-44': 138, 'F.45-54': 29, 'F.55-64': 5, 'F.65+': 1, 'M.13-17': 3, 'M.18-24': 262, 'M.25-34': 759, 'M.35-44': 300, 'M.45-54': 56, 'M.55-64': 9, 'M.65+': 9, 'U.18-24': 1, 'U.25-34': 1, 'U.35-44': 3}, 'end_time': '2019-01-26T08:00:00+0000'}, {'value': {'F.13-17': 1, 'F.18-24': 294, 'F.25-34': 423, 'F.35-44': 138, 'F.45-54': 29, 'F.55-64': 5, 'F.65+': 1, 'M.13-17': 3, 'M.18-24': 262, 'M.25-34': 760, 'M.35-44': 301, 'M.45-54': 56, 'M.55-64': 9, 'M.65+': 9, 'U.18-24': 1, 'U.25-34': 1, 'U.35-44': 3}, 'end_time': '2019-01-27T08:00:00+0000'}, {'value': {'F.13-17': 1, 'F.18-24': 294, 'F.25-34': 423, 'F.35-44': 138, 'F.45-54': 29, 'F.55-64': 5, 'F.65+': 1, 'M.13-17': 3, 'M.18-24': 262, 'M.25-34': 760, 'M.35-44': 301, 'M.45-54': 56, 'M.55-64': 9, 'M.65+': 9, 'U.18-24': 1, 'U.25-34': 1, 'U.35-44': 3}, 'end_time': '2019-01-28T08:00:00+0000'}, {'value': {'F.13-17': 1, 'F.18-24': 294, 'F.25-34': 422, 'F.35-44': 139, 'F.45-54': 29, 'F.55-64': 5, 'F.65+': 1, 'M.13-17': 3, 'M.18-24': 262, 'M.25-34': 760, 'M.35-44': 301, 'M.45-54': 56, 'M.55-64': 9, 'M.65+': 9, 'U.18-24': 1, 'U.25-34': 1, 'U.35-44': 3}, 'end_time': '2019-01-29T08:00:00+0000'}, {'value': {'F.13-17': 1, 'F.18-24': 295, 'F.25-34': 422, 'F.35-44': 138, 'F.45-54': 30, 'F.55-64': 5, 'F.65+': 1, 'M.13-17': 3, 'M.18-24': 262, 'M.25-34': 760, 'M.35-44': 302, 'M.45-54': 56, 'M.55-64': 9, 'M.65+': 9, 'U.18-24': 1, 'U.25-34': 1, 'U.35-44': 3}, 'end_time': '2019-01-30T08:00:00+0000'}, {'value': {'F.13-17': 1, 'F.18-24': 295, 'F.25-34': 423, 'F.35-44': 138, 'F.45-54': 30, 'F.55-64': 5, 'F.65+': 1, 'M.13-17': 3, 'M.18-24': 262, 'M.25-34': 760, 'M.35-44': 302, 'M.45-54': 56, 'M.55-64': 9, 'M.65+': 9, 'U.18-24': 1, 'U.25-34': 1, 'U.35-44': 3}, 'end_time': '2019-01-31T08:00:00+0000'}, {'value': {'F.13-17': 1, 'F.18-24': 295, 'F.25-34': 422, 'F.35-44': 139, 'F.45-54': 30, 'F.55-64': 5, 'F.65+': 1, 'M.13-17': 3, 'M.18-24': 262, 'M.25-34': 760, 'M.35-44': 302, 'M.45-54': 56, 'M.55-64': 9, 'M.65+': 9, 'U.18-24': 1, 'U.25-34': 1, 'U.35-44': 3}, 'end_time': '2019-02-01T08:00:00+0000'}], 'title': 'Lifetime Likes by Gender and Age', 'description': 'Lifetime: Aggregated demographic data about the people who like your Page based on the age and gender information they provide in their user </t>
  </si>
  <si>
    <t>profiles. (Unique Users)', 'id': '217328504988428/insights/page_fans_gender_age/day'}]</t>
  </si>
  <si>
    <t xml:space="preserve">[{'name': 'post_activity_by_action_type', 'period': 'lifetime', 'values': [{'value': {'like': 22}}], 'title': 'Lifetime Post Stories by action type', 'description': 'Lifetime: The number of stories created about your Page post, by action type. (Total Count)', 'id': '217328504988428_3600585369996041/insights/post_activity_by_action_type/lifetime'}]       </t>
  </si>
  <si>
    <t xml:space="preserve">[{'name': 'post_activity_by_action_type', 'period': 'lifetime', 'values': [{'value': {'share': 6, 'like': 329, 'comment': 88}}], 'title': 'Lifetime Post Stories by action type', </t>
  </si>
  <si>
    <t>'description': 'Lifetime: The number of stories created about your Page post, by action type. (Total Count)', 'id': '217328504988428_3599811566740088/insights/post_activity_by_action_type/lifetime'}]</t>
  </si>
  <si>
    <t>[{'name': 'post_activity_by_action_type', 'period': 'lifetime', 'values': [{'value': {'share': 14, 'like': 377, 'comment': 10}}], 'title': 'Lifetime Post Stories by action type', 'description': 'Lifetime: The number of stories created about your Page post, by action type. (Total Count)', 'id': '217328504988428_3599096616811583/insights/post_activity_by_action_type/lifetime'}]</t>
  </si>
  <si>
    <t>[{'name': 'post_activity_by_action_type', 'period': 'lifetime', 'values': [{'value': {'share': 6, 'like': 99, 'comment': 10}}], 'title': 'Lifetime Post Stories by action type', 'description': 'Lifetime: The number of stories created about your Page post, by action type. (Total Count)', 'id': '217328504988428_3597125610342017/insights/post_activity_by_action_type/lifetime'}]</t>
  </si>
  <si>
    <t>[{'name': 'post_activity_by_action_type', 'period': 'lifetime', 'values': [{'value': {'share': 3, 'like': 81, 'comment': 34}}], 'title': 'Lifetime Post Stories by action type', 'description': 'Lifetime: The number of stories created about your Page post, by action type. (Total Count)', 'id': '217328504988428_3594595460595032/insights/post_activity_by_action_type/lifetime'}]</t>
  </si>
  <si>
    <t xml:space="preserve">[{'name': 'post_activity_by_action_type', 'period': 'lifetime', 'values': [{'value': {'like': 12}}], 'title': 'Lifetime Post Stories by action type', 'description': 'Lifetime: The number of stories created about your Page post, by action type. (Total Count)', 'id': '217328504988428_3594273160627262/insights/post_activity_by_action_type/lifetime'}]       </t>
  </si>
  <si>
    <t xml:space="preserve">[{'name': 'post_activity_by_action_type', 'period': 'lifetime', 'values': [{'value': {'share': 5, 'like': 138, 'comment': 13}}], 'title': 'Lifetime Post Stories by action type', </t>
  </si>
  <si>
    <t>'description': 'Lifetime: The number of stories created about your Page post, by action type. (Total Count)', 'id': '217328504988428_3592120210842557/insights/post_activity_by_action_type/lifetime'}]</t>
  </si>
  <si>
    <t>[{'name': 'post_activity_by_action_type', 'period': 'lifetime', 'values': [{'value': {'like': 10, 'comment': 2}}], 'title': 'Lifetime Post Stories by action type', 'description': 'Lifetime: The number of stories created about your Page post, by action type. (Total Count)', 'id': '217328504988428_3586196498101595/insights/post_activity_by_action_type/lifetime'}]</t>
  </si>
  <si>
    <t xml:space="preserve">[{'name': 'post_activity_by_action_type', 'period': 'lifetime', 'values': [{'value': {'share': 40, 'like': 99, 'comment': 15}}], 'title': 'Lifetime Post Stories by action type', </t>
  </si>
  <si>
    <t>'description': 'Lifetime: The number of stories created about your Page post, by action type. (Total Count)', 'id': '217328504988428_3586050371449541/insights/post_activity_by_action_type/lifetime'}]</t>
  </si>
  <si>
    <t>[{'name': 'post_activity_by_action_type', 'period': 'lifetime', 'values': [{'value': {'share': 11, 'like': 40, 'comment': 1}}], 'title': 'Lifetime Post Stories by action type', 'description': 'Lifetime: The number of stories created about your Page post, by action type. (Total Count)', 'id': '217328504988428_3583281675059744/insights/post_activity_by_action_type/lifetime'}]</t>
  </si>
  <si>
    <t>[{'name': 'post_activity_by_action_type', 'period': 'lifetime', 'values': [{'value': {'share': 1, 'like': 56, 'comment': 4}}], 'title': 'Lifetime Post Stories by action type', 'description': 'Lifetime: The number of stories created about your Page post, by action type. (Total Count)', 'id': '217328504988428_3582160205171891/insights/post_activity_by_action_type/lifetime'}]</t>
  </si>
  <si>
    <t>[{'name': 'post_activity_by_action_type', 'period': 'lifetime', 'values': [{'value': {'share': 11, 'like': 74, 'comment': 1}}], 'title': 'Lifetime Post Stories by action type', 'description': 'Lifetime: The number of stories created about your Page post, by action type. (Total Count)', 'id': '217328504988428_3580561541998424/insights/post_activity_by_action_type/lifetime'}]</t>
  </si>
  <si>
    <t xml:space="preserve">[{'name': 'post_activity_by_action_type', 'period': 'lifetime', 'values': [{'value': {'like': 11}}], 'title': 'Lifetime Post Stories by action type', 'description': 'Lifetime: The number of stories created about your Page post, by action type. (Total Count)', 'id': '217328504988428_3580356865352225/insights/post_activity_by_action_type/lifetime'}]       </t>
  </si>
  <si>
    <t>[{'name': 'post_activity_by_action_type', 'period': 'lifetime', 'values': [{'value': {'share': 2, 'like': 98, 'comment': 4}}], 'title': 'Lifetime Post Stories by action type', 'description': 'Lifetime: The number of stories created about your Page post, by action type. (Total Count)', 'id': '217328504988428_3580043742050204/insights/post_activity_by_action_type/lifetime'}]</t>
  </si>
  <si>
    <t>[{'name': 'post_activity_by_action_type', 'period': 'lifetime', 'values': [{'value': {'share': 10, 'like': 110, 'comment': 51}}], 'title': 'Lifetime Post Stories by action type', 'description': 'Lifetime: The number of stories created about your Page post, by action type. (Total Count)', 'id': '217328504988428_3577913692263209/insights/post_activity_by_action_type/lifetime'}]</t>
  </si>
  <si>
    <t xml:space="preserve">[{'name': 'post_activity_by_action_type', 'period': 'lifetime', 'values': [{'value': {'like': 19}}], 'title': 'Lifetime Post Stories by action type', 'description': 'Lifetime: The number of stories created about your Page post, by action type. (Total Count)', 'id': '217328504988428_3577797232274855/insights/post_activity_by_action_type/lifetime'}]       </t>
  </si>
  <si>
    <t>[{'name': 'post_activity_by_action_type', 'period': 'lifetime', 'values': [{'value': {'share': 21, 'like': 56, 'comment': 1}}], 'title': 'Lifetime Post Stories by action type', 'description': 'Lifetime: The number of stories created about your Page post, by action type. (Total Count)', 'id': '217328504988428_3577070589014186/insights/post_activity_by_action_type/lifetime'}]</t>
  </si>
  <si>
    <t>[{'name': 'post_activity_by_action_type', 'period': 'lifetime', 'values': [{'value': {'share': 11, 'like': 396, 'comment': 110}}], 'title': 'Lifetime Post Stories by action type', 'description': 'Lifetime: The number of stories created about your Page post, by action type. (Total Count)', 'id': '217328504988428_3577013945686517/insights/post_activity_by_action_type/lifetime'}]</t>
  </si>
  <si>
    <t>[{'name': 'post_activity_by_action_type', 'period': 'lifetime', 'values': [{'value': {'share': 5, 'like': 241, 'comment': 9}}], 'title': 'Lifetime Post Stories by action type', 'description': 'Lifetime: The number of stories created about your Page post, by action type. (Total Count)', 'id': '217328504988428_3576811629040082/insights/post_activity_by_action_type/lifetime'}]</t>
  </si>
  <si>
    <t>[{'name': 'post_activity_by_action_type', 'period': 'lifetime', 'values': [{'value': {'share': 9, 'like': 189, 'comment': 1}}], 'title': 'Lifetime Post Stories by action type', 'description': 'Lifetime: The number of stories created about your Page post, by action type. (Total Count)', 'id': '217328504988428_3574531009268144/insights/post_activity_by_action_type/lifetime'}]</t>
  </si>
  <si>
    <t>[{'name': 'post_activity_by_action_type', 'period': 'lifetime', 'values': [{'value': {'share': 54, 'like': 78, 'comment': 1}}], 'title': 'Lifetime Post Stories by action type', 'description': 'Lifetime: The number of stories created about your Page post, by action type. (Total Count)', 'id': '217328504988428_3572759122778666/insights/post_activity_by_action_type/lifetime'}]</t>
  </si>
  <si>
    <t xml:space="preserve">[{'name': 'post_activity_by_action_type', 'period': 'lifetime', 'values': [{'value': {'like': 34}}], 'title': 'Lifetime Post Stories by action type', 'description': 'Lifetime: The number of stories created about your Page post, by action type. (Total Count)', 'id': '217328504988428_3571791206208791/insights/post_activity_by_action_type/lifetime'}]       </t>
  </si>
  <si>
    <t>[{'name': 'post_activity_by_action_type', 'period': 'lifetime', 'values': [{'value': {'share': 28, 'like': 196, 'comment': 50}}], 'title': 'Lifetime Post Stories by action type', 'description': 'Lifetime: The number of stories created about your Page post, by action type. (Total Count)', 'id': '217328504988428_3570275709693674/insights/post_activity_by_action_type/lifetime'}]</t>
  </si>
  <si>
    <t>+ Lấy và xử lí dữ liệu từ facebook</t>
  </si>
  <si>
    <t>+ Thực hiện tính toán và thiết kế giao diện cho report</t>
  </si>
  <si>
    <t>'+ dữ liệu phức tạp cần xử lý trước khi lưu vào database</t>
  </si>
  <si>
    <t>CÔNG THỨC CHÍNH</t>
  </si>
  <si>
    <t>CÔNG THỨC PHỤ TÍNH PHẦN TRĂM</t>
  </si>
  <si>
    <t>% tăng giảm giữa giá trị tháng này với tháng trước, nếu cả năm thì năm này với năm trước</t>
  </si>
  <si>
    <t>Giá trị của ngày cuối cùng trong 1 Tháng hoặc 1 Năm.</t>
  </si>
  <si>
    <t>(D8/D7)*100%</t>
  </si>
  <si>
    <t>SUM(D10,D11)</t>
  </si>
  <si>
    <t>(D12/D7)*100%</t>
  </si>
  <si>
    <t>SUM(D23,D24)</t>
  </si>
  <si>
    <t>ENGAGEMENT RATE (ER)</t>
  </si>
  <si>
    <t>((D10+D11)/D7)*100%</t>
  </si>
  <si>
    <t>% tăng giảm giữa giá trị tháng này với tháng trước, nếu cả năm thì năm này với năm trước, nếu giữa chừng thì là giá trị mới nhất năm đó với cũ nhất năm đó</t>
  </si>
  <si>
    <t>CHECK CT</t>
  </si>
  <si>
    <t>bỏ</t>
  </si>
  <si>
    <t>sum</t>
  </si>
  <si>
    <t>post_click_by_type</t>
  </si>
  <si>
    <t>Nếu filter từng tháng thì giá trị = % tăng giảm giữa giá trị tháng này với tháng trước, nếu filter = nhều tháng hoặc cả năm thì năm này với năm trước</t>
  </si>
  <si>
    <t>filter</t>
  </si>
  <si>
    <t>1 tháng (đã có data full tháng)</t>
  </si>
  <si>
    <t>1 tháng (data chưa full tháng ví dụ mới tới ngày 12)</t>
  </si>
  <si>
    <t>Đối tượng</t>
  </si>
  <si>
    <t>% tháng chọn (sum tổng giá trị hiện có) so với tháng trước đó (toàn bộ giá trị)</t>
  </si>
  <si>
    <t>Tính</t>
  </si>
  <si>
    <t>&gt; 31 ngày tương ứng chọn nhiều tháng hoặc all(đã có data full tháng)</t>
  </si>
  <si>
    <t>&gt; 31 ngày tương ứng chọn nhiều tháng hoặc all(data chọn trong đó có tháng chưa full ví dụ chọn 1,2,3,4 (tháng 4 có 12 ngày))</t>
  </si>
  <si>
    <t>% tổng các tháng chọn so với tổng các tháng đó năm trước</t>
  </si>
  <si>
    <t>% tháng chọn (sum tổng giá trị hiện có) so với tháng trước đó (tổng giá trị của tháng trước tới cùng thời điểm)</t>
  </si>
  <si>
    <t xml:space="preserve">% giá trị ngày gần nhất trong các tháng chọn (12/4) so với giá trị ngày cuối cùng của năm trước đó (31/12) </t>
  </si>
  <si>
    <t>% giá trị ngày cuối cùng tháng chọn so với giá trị ngày cuối tháng trước đó</t>
  </si>
  <si>
    <t>% giá trị ngày gần nhất tháng chọn so với giá trị ngày cuối cùng tháng trước đó</t>
  </si>
  <si>
    <t>% tổng giá trị tháng chọn so với tổng giá trị tháng trước đó</t>
  </si>
  <si>
    <t>% các tháng chọn (tổng giá trị đến thời điểm hiện tại) so với tổng giá trị các tháng của năm trước(full)</t>
  </si>
  <si>
    <t>% tổng giá trị các tháng chọn (tới thời điểm hiện tại) so với tổng giá trị cùng thời điểm năm trước (cũng tới 12/4 không full)</t>
  </si>
  <si>
    <t>Công thức</t>
  </si>
  <si>
    <t>% tháng</t>
  </si>
  <si>
    <t>% năm</t>
  </si>
  <si>
    <t>Previousmonth</t>
  </si>
  <si>
    <t>dateadd(date -1)</t>
  </si>
  <si>
    <t>Dufg previous month có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</si>
</sst>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12"/>
      <color theme="0"/>
      <name val="Calibri"/>
      <family val="2"/>
      <scheme val="minor"/>
    </font>
    <font>
      <sz val="10"/>
      <color theme="1"/>
      <name val="Calibri"/>
      <family val="2"/>
    </font>
    <font>
      <sz val="11"/>
      <color rgb="FFFF0000"/>
      <name val="Calibri"/>
      <family val="2"/>
      <scheme val="minor"/>
    </font>
    <font>
      <sz val="12"/>
      <color rgb="FFFF0000"/>
      <name val="Calibri"/>
      <family val="2"/>
    </font>
    <font>
      <sz val="10"/>
      <color rgb="FFFF0000"/>
      <name val="Calibri"/>
      <family val="2"/>
    </font>
    <font>
      <b/>
      <sz val="11"/>
      <color rgb="FFFF0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9" tint="0.39997558519241921"/>
        <bgColor indexed="64"/>
      </patternFill>
    </fill>
  </fills>
  <borders count="18">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medium">
        <color indexed="64"/>
      </left>
      <right style="thin">
        <color auto="1"/>
      </right>
      <top style="medium">
        <color indexed="64"/>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126">
    <xf numFmtId="0" fontId="0" fillId="0" borderId="0" xfId="0"/>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5" fillId="0" borderId="0" xfId="0" applyFont="1" applyFill="1"/>
    <xf numFmtId="0" fontId="3" fillId="0" borderId="4" xfId="0" applyFont="1" applyFill="1" applyBorder="1" applyAlignment="1">
      <alignment vertical="center" wrapText="1"/>
    </xf>
    <xf numFmtId="0" fontId="0" fillId="2" borderId="0" xfId="0" applyFill="1"/>
    <xf numFmtId="0" fontId="7" fillId="3" borderId="8" xfId="0" applyFont="1" applyFill="1" applyBorder="1"/>
    <xf numFmtId="0" fontId="2" fillId="3" borderId="0" xfId="0" applyFont="1" applyFill="1"/>
    <xf numFmtId="0" fontId="0" fillId="0" borderId="8" xfId="0" applyBorder="1"/>
    <xf numFmtId="0" fontId="3" fillId="0" borderId="11"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1" xfId="0" applyFont="1" applyFill="1" applyBorder="1" applyAlignment="1">
      <alignment horizontal="center" vertical="center"/>
    </xf>
    <xf numFmtId="0" fontId="7" fillId="3" borderId="0" xfId="0" applyFont="1" applyFill="1" applyBorder="1" applyAlignment="1">
      <alignment horizontal="center" vertical="center"/>
    </xf>
    <xf numFmtId="0" fontId="5" fillId="0" borderId="0" xfId="0" applyFont="1" applyFill="1" applyAlignment="1">
      <alignment horizontal="center" vertical="center"/>
    </xf>
    <xf numFmtId="0" fontId="0" fillId="2" borderId="8" xfId="0" applyFill="1" applyBorder="1"/>
    <xf numFmtId="0" fontId="5" fillId="0" borderId="12" xfId="0" applyFont="1" applyFill="1" applyBorder="1"/>
    <xf numFmtId="0" fontId="5" fillId="0" borderId="10" xfId="0" applyFont="1" applyFill="1" applyBorder="1"/>
    <xf numFmtId="0" fontId="5" fillId="0" borderId="8" xfId="0" applyFont="1" applyFill="1" applyBorder="1"/>
    <xf numFmtId="0" fontId="5" fillId="0" borderId="0" xfId="0" quotePrefix="1" applyFont="1" applyFill="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8" fillId="0" borderId="8" xfId="0" applyFont="1" applyFill="1" applyBorder="1" applyAlignment="1">
      <alignment vertical="center" wrapText="1"/>
    </xf>
    <xf numFmtId="0" fontId="8" fillId="0" borderId="8" xfId="0" applyFont="1" applyFill="1" applyBorder="1" applyAlignment="1">
      <alignment horizontal="left" vertical="center" wrapText="1"/>
    </xf>
    <xf numFmtId="0" fontId="8" fillId="0" borderId="13" xfId="0" applyFont="1" applyFill="1" applyBorder="1" applyAlignment="1">
      <alignment vertical="center" wrapText="1"/>
    </xf>
    <xf numFmtId="0" fontId="8" fillId="0" borderId="13"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1" fillId="0" borderId="10" xfId="0" applyFont="1" applyBorder="1" applyAlignment="1">
      <alignment horizontal="left" vertical="center"/>
    </xf>
    <xf numFmtId="0" fontId="7" fillId="3" borderId="0" xfId="0" applyFont="1" applyFill="1" applyBorder="1"/>
    <xf numFmtId="0" fontId="3" fillId="0" borderId="11" xfId="0" applyFont="1" applyFill="1" applyBorder="1" applyAlignment="1">
      <alignment vertical="center" wrapText="1"/>
    </xf>
    <xf numFmtId="0" fontId="3" fillId="0" borderId="15" xfId="0" applyFont="1" applyFill="1" applyBorder="1" applyAlignment="1">
      <alignment vertical="center"/>
    </xf>
    <xf numFmtId="0" fontId="3" fillId="0" borderId="11" xfId="0" applyFont="1" applyFill="1" applyBorder="1" applyAlignment="1">
      <alignment horizontal="left" vertical="center" wrapText="1"/>
    </xf>
    <xf numFmtId="0" fontId="5" fillId="0" borderId="0" xfId="0" applyFont="1" applyFill="1" applyBorder="1"/>
    <xf numFmtId="0" fontId="0" fillId="0" borderId="8" xfId="0" applyFill="1" applyBorder="1"/>
    <xf numFmtId="0" fontId="3" fillId="0" borderId="3" xfId="0" applyFont="1" applyFill="1" applyBorder="1" applyAlignment="1">
      <alignment vertical="center"/>
    </xf>
    <xf numFmtId="0" fontId="3" fillId="0" borderId="7" xfId="0" applyFont="1" applyFill="1" applyBorder="1" applyAlignment="1">
      <alignment vertical="center"/>
    </xf>
    <xf numFmtId="0" fontId="3" fillId="0" borderId="8" xfId="0" applyFont="1" applyFill="1" applyBorder="1" applyAlignment="1">
      <alignment vertical="center"/>
    </xf>
    <xf numFmtId="0" fontId="3" fillId="0" borderId="8" xfId="0" applyFont="1" applyFill="1" applyBorder="1" applyAlignment="1">
      <alignment horizontal="center"/>
    </xf>
    <xf numFmtId="0" fontId="10" fillId="4" borderId="1" xfId="0" applyFont="1" applyFill="1" applyBorder="1" applyAlignment="1">
      <alignment horizontal="left" vertical="center"/>
    </xf>
    <xf numFmtId="0" fontId="10" fillId="4" borderId="1" xfId="0" applyFont="1" applyFill="1" applyBorder="1" applyAlignment="1">
      <alignment vertical="center" wrapText="1"/>
    </xf>
    <xf numFmtId="0" fontId="10" fillId="4" borderId="11" xfId="0" applyFont="1" applyFill="1" applyBorder="1" applyAlignment="1">
      <alignment vertical="center" wrapText="1"/>
    </xf>
    <xf numFmtId="0" fontId="10" fillId="4" borderId="11" xfId="0" applyFont="1" applyFill="1" applyBorder="1" applyAlignment="1">
      <alignment horizontal="center" vertical="center" wrapText="1"/>
    </xf>
    <xf numFmtId="0" fontId="11" fillId="4" borderId="8" xfId="0" applyFont="1" applyFill="1" applyBorder="1" applyAlignment="1">
      <alignment vertical="center" wrapText="1"/>
    </xf>
    <xf numFmtId="0" fontId="9" fillId="4" borderId="8" xfId="0" applyFont="1" applyFill="1" applyBorder="1"/>
    <xf numFmtId="0" fontId="9" fillId="4" borderId="0" xfId="0" applyFont="1" applyFill="1"/>
    <xf numFmtId="0" fontId="10" fillId="4" borderId="2" xfId="0" applyFont="1" applyFill="1" applyBorder="1" applyAlignment="1">
      <alignment horizontal="left" vertical="center"/>
    </xf>
    <xf numFmtId="0" fontId="12" fillId="4" borderId="8" xfId="0" applyFont="1" applyFill="1" applyBorder="1" applyAlignment="1">
      <alignment horizontal="left"/>
    </xf>
    <xf numFmtId="0" fontId="10" fillId="4" borderId="4" xfId="0" applyFont="1" applyFill="1" applyBorder="1" applyAlignment="1">
      <alignment horizontal="left" vertical="center"/>
    </xf>
    <xf numFmtId="0" fontId="10" fillId="4" borderId="4" xfId="0" applyFont="1" applyFill="1" applyBorder="1" applyAlignment="1">
      <alignment vertical="center" wrapText="1"/>
    </xf>
    <xf numFmtId="0" fontId="10" fillId="4" borderId="15" xfId="0" applyFont="1" applyFill="1" applyBorder="1" applyAlignment="1">
      <alignment vertical="center" wrapText="1"/>
    </xf>
    <xf numFmtId="0" fontId="10" fillId="4" borderId="8" xfId="0" applyFont="1" applyFill="1" applyBorder="1" applyAlignment="1">
      <alignment horizontal="center" vertical="center" wrapText="1"/>
    </xf>
    <xf numFmtId="0" fontId="11" fillId="4" borderId="13" xfId="0" applyFont="1" applyFill="1" applyBorder="1" applyAlignment="1">
      <alignment vertical="center" wrapText="1"/>
    </xf>
    <xf numFmtId="0" fontId="3" fillId="0" borderId="4" xfId="0" applyFont="1" applyFill="1" applyBorder="1" applyAlignment="1">
      <alignment horizontal="left" vertical="center" wrapText="1"/>
    </xf>
    <xf numFmtId="0" fontId="3" fillId="0" borderId="8" xfId="0" applyFont="1" applyFill="1" applyBorder="1" applyAlignment="1">
      <alignment vertical="center" wrapText="1"/>
    </xf>
    <xf numFmtId="0" fontId="0" fillId="0" borderId="0" xfId="0" applyFill="1"/>
    <xf numFmtId="0" fontId="3" fillId="0" borderId="8" xfId="0" applyFont="1" applyFill="1" applyBorder="1" applyAlignment="1">
      <alignment horizontal="left" vertical="center"/>
    </xf>
    <xf numFmtId="0" fontId="6" fillId="5" borderId="8" xfId="0" applyFont="1" applyFill="1" applyBorder="1"/>
    <xf numFmtId="0" fontId="5" fillId="5" borderId="8" xfId="0" applyFont="1" applyFill="1" applyBorder="1"/>
    <xf numFmtId="0" fontId="5" fillId="5" borderId="8" xfId="0" applyFont="1" applyFill="1" applyBorder="1" applyAlignment="1">
      <alignment horizontal="center" vertical="center"/>
    </xf>
    <xf numFmtId="0" fontId="0" fillId="5" borderId="8" xfId="0" applyFill="1" applyBorder="1"/>
    <xf numFmtId="0" fontId="0" fillId="5" borderId="0" xfId="0" applyFill="1"/>
    <xf numFmtId="0" fontId="4" fillId="5" borderId="5"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14" xfId="0" applyFont="1" applyFill="1" applyBorder="1" applyAlignment="1">
      <alignment horizontal="left" vertical="center" wrapText="1"/>
    </xf>
    <xf numFmtId="0" fontId="4" fillId="5" borderId="5" xfId="0" applyFont="1" applyFill="1" applyBorder="1" applyAlignment="1">
      <alignment vertical="center" wrapText="1"/>
    </xf>
    <xf numFmtId="0" fontId="3" fillId="5" borderId="5" xfId="0" applyFont="1" applyFill="1" applyBorder="1" applyAlignment="1">
      <alignment vertical="center" wrapText="1"/>
    </xf>
    <xf numFmtId="0" fontId="3" fillId="5" borderId="8" xfId="0" applyFont="1" applyFill="1" applyBorder="1" applyAlignment="1">
      <alignment vertical="center" wrapText="1"/>
    </xf>
    <xf numFmtId="0" fontId="3" fillId="5" borderId="14" xfId="0" applyFont="1" applyFill="1" applyBorder="1" applyAlignment="1">
      <alignment vertical="center" wrapText="1"/>
    </xf>
    <xf numFmtId="0" fontId="0" fillId="5" borderId="17" xfId="0" applyFill="1" applyBorder="1"/>
    <xf numFmtId="0" fontId="0" fillId="0" borderId="17" xfId="0" applyBorder="1"/>
    <xf numFmtId="0" fontId="9" fillId="4" borderId="17" xfId="0" applyFont="1" applyFill="1" applyBorder="1"/>
    <xf numFmtId="0" fontId="0" fillId="0" borderId="17" xfId="0" applyFill="1" applyBorder="1"/>
    <xf numFmtId="0" fontId="2" fillId="3" borderId="8" xfId="0" applyFont="1" applyFill="1" applyBorder="1"/>
    <xf numFmtId="0" fontId="3" fillId="6" borderId="1" xfId="0" applyFont="1" applyFill="1" applyBorder="1" applyAlignment="1">
      <alignment horizontal="left" vertical="center" wrapText="1"/>
    </xf>
    <xf numFmtId="0" fontId="3" fillId="6" borderId="1" xfId="0" applyFont="1" applyFill="1" applyBorder="1" applyAlignment="1">
      <alignment vertical="center" wrapText="1"/>
    </xf>
    <xf numFmtId="0" fontId="3" fillId="6" borderId="11" xfId="0" applyFont="1" applyFill="1" applyBorder="1" applyAlignment="1">
      <alignment vertical="center" wrapText="1"/>
    </xf>
    <xf numFmtId="0" fontId="3" fillId="6" borderId="11" xfId="0" applyFont="1" applyFill="1" applyBorder="1" applyAlignment="1">
      <alignment horizontal="center" vertical="center" wrapText="1"/>
    </xf>
    <xf numFmtId="0" fontId="8" fillId="6" borderId="8" xfId="0" applyFont="1" applyFill="1" applyBorder="1" applyAlignment="1">
      <alignment vertical="center" wrapText="1"/>
    </xf>
    <xf numFmtId="0" fontId="0" fillId="6" borderId="8" xfId="0" applyFill="1" applyBorder="1"/>
    <xf numFmtId="0" fontId="0" fillId="6" borderId="17" xfId="0" applyFill="1" applyBorder="1"/>
    <xf numFmtId="0" fontId="0" fillId="6" borderId="0" xfId="0" applyFill="1"/>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0" fontId="3" fillId="2" borderId="11" xfId="0" applyFont="1" applyFill="1" applyBorder="1" applyAlignment="1">
      <alignment horizontal="center" vertical="center" wrapText="1"/>
    </xf>
    <xf numFmtId="0" fontId="8" fillId="2" borderId="8" xfId="0" applyFont="1" applyFill="1" applyBorder="1" applyAlignment="1">
      <alignment vertical="center" wrapText="1"/>
    </xf>
    <xf numFmtId="0" fontId="0" fillId="2" borderId="17" xfId="0" applyFill="1" applyBorder="1"/>
    <xf numFmtId="0" fontId="3" fillId="6" borderId="1" xfId="0" applyFont="1" applyFill="1" applyBorder="1" applyAlignment="1">
      <alignment horizontal="left" vertical="center"/>
    </xf>
    <xf numFmtId="0" fontId="3" fillId="6" borderId="11" xfId="0" applyFont="1" applyFill="1" applyBorder="1" applyAlignment="1">
      <alignment horizontal="left" vertical="center" wrapText="1"/>
    </xf>
    <xf numFmtId="0" fontId="8" fillId="6" borderId="8" xfId="0" applyFont="1" applyFill="1" applyBorder="1" applyAlignment="1">
      <alignment horizontal="left" vertical="center" wrapText="1"/>
    </xf>
    <xf numFmtId="0" fontId="3" fillId="7" borderId="1" xfId="0" applyFont="1" applyFill="1" applyBorder="1" applyAlignment="1">
      <alignment vertical="center"/>
    </xf>
    <xf numFmtId="0" fontId="3" fillId="7" borderId="11" xfId="0" applyFont="1" applyFill="1" applyBorder="1" applyAlignment="1">
      <alignment vertical="center"/>
    </xf>
    <xf numFmtId="0" fontId="3" fillId="7" borderId="8" xfId="0" applyFont="1" applyFill="1" applyBorder="1" applyAlignment="1">
      <alignment horizontal="center" vertical="center"/>
    </xf>
    <xf numFmtId="0" fontId="1" fillId="7" borderId="9" xfId="0" applyFont="1" applyFill="1" applyBorder="1" applyAlignment="1">
      <alignment horizontal="center" vertical="center"/>
    </xf>
    <xf numFmtId="0" fontId="0" fillId="7" borderId="17" xfId="0" applyFill="1" applyBorder="1"/>
    <xf numFmtId="0" fontId="0" fillId="7" borderId="0" xfId="0" applyFill="1"/>
    <xf numFmtId="0" fontId="3" fillId="7" borderId="2" xfId="0" applyFont="1" applyFill="1" applyBorder="1" applyAlignment="1">
      <alignment vertical="center"/>
    </xf>
    <xf numFmtId="0" fontId="3" fillId="7" borderId="15" xfId="0" applyFont="1" applyFill="1" applyBorder="1" applyAlignment="1">
      <alignment vertical="center"/>
    </xf>
    <xf numFmtId="0" fontId="1" fillId="7" borderId="10" xfId="0" applyFont="1" applyFill="1" applyBorder="1" applyAlignment="1">
      <alignment horizontal="center" vertical="center"/>
    </xf>
    <xf numFmtId="0" fontId="0" fillId="7" borderId="9" xfId="0" applyFill="1" applyBorder="1" applyAlignment="1">
      <alignment horizontal="center"/>
    </xf>
    <xf numFmtId="0" fontId="0" fillId="7" borderId="10" xfId="0" applyFill="1" applyBorder="1" applyAlignment="1">
      <alignment horizont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0" xfId="0" applyFont="1" applyFill="1" applyBorder="1" applyAlignment="1">
      <alignment horizontal="center" vertical="center"/>
    </xf>
    <xf numFmtId="0" fontId="8" fillId="7" borderId="9" xfId="0" applyFont="1" applyFill="1" applyBorder="1" applyAlignment="1">
      <alignment horizontal="left" vertical="center" wrapText="1"/>
    </xf>
    <xf numFmtId="0" fontId="8" fillId="7" borderId="10"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3" fillId="7" borderId="2" xfId="0" applyFont="1" applyFill="1" applyBorder="1" applyAlignment="1">
      <alignment horizontal="left" vertical="center"/>
    </xf>
    <xf numFmtId="0" fontId="3" fillId="7" borderId="3" xfId="0" applyFont="1" applyFill="1" applyBorder="1" applyAlignment="1">
      <alignment horizontal="left" vertical="center"/>
    </xf>
    <xf numFmtId="0" fontId="3" fillId="0" borderId="2" xfId="0" applyFont="1" applyFill="1" applyBorder="1" applyAlignment="1">
      <alignment horizontal="left" vertical="center"/>
    </xf>
    <xf numFmtId="0" fontId="3" fillId="0" borderId="6" xfId="0" applyFont="1" applyFill="1" applyBorder="1" applyAlignment="1">
      <alignment horizontal="left" vertical="center"/>
    </xf>
    <xf numFmtId="0" fontId="3" fillId="0" borderId="3" xfId="0" applyFont="1" applyFill="1" applyBorder="1" applyAlignment="1">
      <alignment horizontal="left" vertic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457200</xdr:colOff>
      <xdr:row>41</xdr:row>
      <xdr:rowOff>162560</xdr:rowOff>
    </xdr:from>
    <xdr:to>
      <xdr:col>2</xdr:col>
      <xdr:colOff>2387600</xdr:colOff>
      <xdr:row>49</xdr:row>
      <xdr:rowOff>162560</xdr:rowOff>
    </xdr:to>
    <xdr:sp macro="" textlink="">
      <xdr:nvSpPr>
        <xdr:cNvPr id="2" name="TextBox 1"/>
        <xdr:cNvSpPr txBox="1"/>
      </xdr:nvSpPr>
      <xdr:spPr>
        <a:xfrm>
          <a:off x="2753360" y="8290560"/>
          <a:ext cx="1930400" cy="16256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post_activity_by_action_type</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share</a:t>
          </a:r>
        </a:p>
        <a:p>
          <a:r>
            <a:rPr lang="en-US" sz="1100" b="0" i="0" u="none" strike="noStrike">
              <a:solidFill>
                <a:schemeClr val="dk1"/>
              </a:solidFill>
              <a:effectLst/>
              <a:latin typeface="+mn-lt"/>
              <a:ea typeface="+mn-ea"/>
              <a:cs typeface="+mn-cs"/>
            </a:rPr>
            <a:t>like</a:t>
          </a:r>
        </a:p>
        <a:p>
          <a:r>
            <a:rPr lang="en-US" sz="1100" b="0" i="0" u="none" strike="noStrike">
              <a:solidFill>
                <a:schemeClr val="dk1"/>
              </a:solidFill>
              <a:effectLst/>
              <a:latin typeface="+mn-lt"/>
              <a:ea typeface="+mn-ea"/>
              <a:cs typeface="+mn-cs"/>
            </a:rPr>
            <a:t>comment</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3</xdr:col>
      <xdr:colOff>836315</xdr:colOff>
      <xdr:row>39</xdr:row>
      <xdr:rowOff>181281</xdr:rowOff>
    </xdr:from>
    <xdr:to>
      <xdr:col>4</xdr:col>
      <xdr:colOff>667820</xdr:colOff>
      <xdr:row>45</xdr:row>
      <xdr:rowOff>143838</xdr:rowOff>
    </xdr:to>
    <xdr:sp macro="" textlink="">
      <xdr:nvSpPr>
        <xdr:cNvPr id="3" name="TextBox 2"/>
        <xdr:cNvSpPr txBox="1"/>
      </xdr:nvSpPr>
      <xdr:spPr>
        <a:xfrm>
          <a:off x="6170315" y="11277371"/>
          <a:ext cx="1278449" cy="13581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page_insight</a:t>
          </a:r>
          <a:r>
            <a:rPr lang="en-US"/>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value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5</xdr:col>
      <xdr:colOff>182880</xdr:colOff>
      <xdr:row>50</xdr:row>
      <xdr:rowOff>10160</xdr:rowOff>
    </xdr:from>
    <xdr:to>
      <xdr:col>5</xdr:col>
      <xdr:colOff>2113280</xdr:colOff>
      <xdr:row>70</xdr:row>
      <xdr:rowOff>142240</xdr:rowOff>
    </xdr:to>
    <xdr:sp macro="" textlink="">
      <xdr:nvSpPr>
        <xdr:cNvPr id="4" name="TextBox 3"/>
        <xdr:cNvSpPr txBox="1"/>
      </xdr:nvSpPr>
      <xdr:spPr>
        <a:xfrm>
          <a:off x="7437120" y="9966960"/>
          <a:ext cx="1930400" cy="419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page_fans_gender_age</a:t>
          </a:r>
          <a:r>
            <a:rPr lang="en-US" b="1"/>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p>
        <a:p>
          <a:r>
            <a:rPr lang="en-US" sz="1100" b="0" i="0" u="none" strike="noStrike">
              <a:solidFill>
                <a:schemeClr val="dk1"/>
              </a:solidFill>
              <a:effectLst/>
              <a:latin typeface="+mn-lt"/>
              <a:ea typeface="+mn-ea"/>
              <a:cs typeface="+mn-cs"/>
            </a:rPr>
            <a:t>F.13-17</a:t>
          </a:r>
        </a:p>
        <a:p>
          <a:r>
            <a:rPr lang="en-US" sz="1100" b="0" i="0" u="none" strike="noStrike">
              <a:solidFill>
                <a:schemeClr val="dk1"/>
              </a:solidFill>
              <a:effectLst/>
              <a:latin typeface="+mn-lt"/>
              <a:ea typeface="+mn-ea"/>
              <a:cs typeface="+mn-cs"/>
            </a:rPr>
            <a:t>F.18-24</a:t>
          </a:r>
        </a:p>
        <a:p>
          <a:r>
            <a:rPr lang="en-US" sz="1100" b="0" i="0" u="none" strike="noStrike">
              <a:solidFill>
                <a:schemeClr val="dk1"/>
              </a:solidFill>
              <a:effectLst/>
              <a:latin typeface="+mn-lt"/>
              <a:ea typeface="+mn-ea"/>
              <a:cs typeface="+mn-cs"/>
            </a:rPr>
            <a:t>F.25-34</a:t>
          </a:r>
        </a:p>
        <a:p>
          <a:r>
            <a:rPr lang="en-US" sz="1100" b="0" i="0" u="none" strike="noStrike">
              <a:solidFill>
                <a:schemeClr val="dk1"/>
              </a:solidFill>
              <a:effectLst/>
              <a:latin typeface="+mn-lt"/>
              <a:ea typeface="+mn-ea"/>
              <a:cs typeface="+mn-cs"/>
            </a:rPr>
            <a:t>F.35-44</a:t>
          </a:r>
        </a:p>
        <a:p>
          <a:r>
            <a:rPr lang="en-US" sz="1100" b="0" i="0" u="none" strike="noStrike">
              <a:solidFill>
                <a:schemeClr val="dk1"/>
              </a:solidFill>
              <a:effectLst/>
              <a:latin typeface="+mn-lt"/>
              <a:ea typeface="+mn-ea"/>
              <a:cs typeface="+mn-cs"/>
            </a:rPr>
            <a:t>F.45-54</a:t>
          </a:r>
        </a:p>
        <a:p>
          <a:r>
            <a:rPr lang="en-US" sz="1100" b="0" i="0" u="none" strike="noStrike">
              <a:solidFill>
                <a:schemeClr val="dk1"/>
              </a:solidFill>
              <a:effectLst/>
              <a:latin typeface="+mn-lt"/>
              <a:ea typeface="+mn-ea"/>
              <a:cs typeface="+mn-cs"/>
            </a:rPr>
            <a:t>F.55-64</a:t>
          </a:r>
        </a:p>
        <a:p>
          <a:r>
            <a:rPr lang="en-US" sz="1100" b="0" i="0" u="none" strike="noStrike">
              <a:solidFill>
                <a:schemeClr val="dk1"/>
              </a:solidFill>
              <a:effectLst/>
              <a:latin typeface="+mn-lt"/>
              <a:ea typeface="+mn-ea"/>
              <a:cs typeface="+mn-cs"/>
            </a:rPr>
            <a:t>F.65+</a:t>
          </a:r>
        </a:p>
        <a:p>
          <a:r>
            <a:rPr lang="en-US" sz="1100" b="0" i="0" u="none" strike="noStrike">
              <a:solidFill>
                <a:schemeClr val="dk1"/>
              </a:solidFill>
              <a:effectLst/>
              <a:latin typeface="+mn-lt"/>
              <a:ea typeface="+mn-ea"/>
              <a:cs typeface="+mn-cs"/>
            </a:rPr>
            <a:t>M.13-17</a:t>
          </a:r>
        </a:p>
        <a:p>
          <a:r>
            <a:rPr lang="en-US" sz="1100" b="0" i="0" u="none" strike="noStrike">
              <a:solidFill>
                <a:schemeClr val="dk1"/>
              </a:solidFill>
              <a:effectLst/>
              <a:latin typeface="+mn-lt"/>
              <a:ea typeface="+mn-ea"/>
              <a:cs typeface="+mn-cs"/>
            </a:rPr>
            <a:t>M.18-24</a:t>
          </a:r>
        </a:p>
        <a:p>
          <a:r>
            <a:rPr lang="en-US" sz="1100" b="0" i="0" u="none" strike="noStrike">
              <a:solidFill>
                <a:schemeClr val="dk1"/>
              </a:solidFill>
              <a:effectLst/>
              <a:latin typeface="+mn-lt"/>
              <a:ea typeface="+mn-ea"/>
              <a:cs typeface="+mn-cs"/>
            </a:rPr>
            <a:t>M.25-34</a:t>
          </a:r>
        </a:p>
        <a:p>
          <a:r>
            <a:rPr lang="en-US" sz="1100" b="0" i="0" u="none" strike="noStrike">
              <a:solidFill>
                <a:schemeClr val="dk1"/>
              </a:solidFill>
              <a:effectLst/>
              <a:latin typeface="+mn-lt"/>
              <a:ea typeface="+mn-ea"/>
              <a:cs typeface="+mn-cs"/>
            </a:rPr>
            <a:t>M.35-44</a:t>
          </a:r>
        </a:p>
        <a:p>
          <a:r>
            <a:rPr lang="en-US" sz="1100" b="0" i="0" u="none" strike="noStrike">
              <a:solidFill>
                <a:schemeClr val="dk1"/>
              </a:solidFill>
              <a:effectLst/>
              <a:latin typeface="+mn-lt"/>
              <a:ea typeface="+mn-ea"/>
              <a:cs typeface="+mn-cs"/>
            </a:rPr>
            <a:t>M.45-54</a:t>
          </a:r>
        </a:p>
        <a:p>
          <a:r>
            <a:rPr lang="en-US" sz="1100" b="0" i="0" u="none" strike="noStrike">
              <a:solidFill>
                <a:schemeClr val="dk1"/>
              </a:solidFill>
              <a:effectLst/>
              <a:latin typeface="+mn-lt"/>
              <a:ea typeface="+mn-ea"/>
              <a:cs typeface="+mn-cs"/>
            </a:rPr>
            <a:t>M.55-64</a:t>
          </a:r>
        </a:p>
        <a:p>
          <a:r>
            <a:rPr lang="en-US" sz="1100" b="0" i="0" u="none" strike="noStrike">
              <a:solidFill>
                <a:schemeClr val="dk1"/>
              </a:solidFill>
              <a:effectLst/>
              <a:latin typeface="+mn-lt"/>
              <a:ea typeface="+mn-ea"/>
              <a:cs typeface="+mn-cs"/>
            </a:rPr>
            <a:t>M.65+</a:t>
          </a:r>
        </a:p>
        <a:p>
          <a:r>
            <a:rPr lang="en-US" sz="1100" b="0" i="0" u="none" strike="noStrike">
              <a:solidFill>
                <a:schemeClr val="dk1"/>
              </a:solidFill>
              <a:effectLst/>
              <a:latin typeface="+mn-lt"/>
              <a:ea typeface="+mn-ea"/>
              <a:cs typeface="+mn-cs"/>
            </a:rPr>
            <a:t>U.18-24</a:t>
          </a:r>
        </a:p>
        <a:p>
          <a:r>
            <a:rPr lang="en-US" sz="1100" b="0" i="0" u="none" strike="noStrike">
              <a:solidFill>
                <a:schemeClr val="dk1"/>
              </a:solidFill>
              <a:effectLst/>
              <a:latin typeface="+mn-lt"/>
              <a:ea typeface="+mn-ea"/>
              <a:cs typeface="+mn-cs"/>
            </a:rPr>
            <a:t>U.25-34</a:t>
          </a:r>
        </a:p>
        <a:p>
          <a:r>
            <a:rPr lang="en-US" sz="1100" b="0" i="0" u="none" strike="noStrike">
              <a:solidFill>
                <a:schemeClr val="dk1"/>
              </a:solidFill>
              <a:effectLst/>
              <a:latin typeface="+mn-lt"/>
              <a:ea typeface="+mn-ea"/>
              <a:cs typeface="+mn-cs"/>
            </a:rPr>
            <a:t>U.35-44</a:t>
          </a:r>
          <a:endParaRPr lang="en-US" sz="1100"/>
        </a:p>
      </xdr:txBody>
    </xdr:sp>
    <xdr:clientData/>
  </xdr:twoCellAnchor>
  <xdr:twoCellAnchor>
    <xdr:from>
      <xdr:col>2</xdr:col>
      <xdr:colOff>965200</xdr:colOff>
      <xdr:row>52</xdr:row>
      <xdr:rowOff>20320</xdr:rowOff>
    </xdr:from>
    <xdr:to>
      <xdr:col>2</xdr:col>
      <xdr:colOff>1818640</xdr:colOff>
      <xdr:row>58</xdr:row>
      <xdr:rowOff>20320</xdr:rowOff>
    </xdr:to>
    <xdr:sp macro="" textlink="">
      <xdr:nvSpPr>
        <xdr:cNvPr id="5" name="TextBox 4"/>
        <xdr:cNvSpPr txBox="1"/>
      </xdr:nvSpPr>
      <xdr:spPr>
        <a:xfrm>
          <a:off x="2611120" y="10383520"/>
          <a:ext cx="8534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1" u="none" strike="noStrike">
              <a:solidFill>
                <a:schemeClr val="dk1"/>
              </a:solidFill>
              <a:effectLst/>
              <a:latin typeface="+mn-lt"/>
              <a:ea typeface="+mn-ea"/>
              <a:cs typeface="+mn-cs"/>
            </a:rPr>
            <a:t>date</a:t>
          </a:r>
        </a:p>
        <a:p>
          <a:r>
            <a:rPr lang="en-US" sz="1100" b="0" i="0" u="none" strike="noStrike">
              <a:solidFill>
                <a:schemeClr val="dk1"/>
              </a:solidFill>
              <a:effectLst/>
              <a:latin typeface="+mn-lt"/>
              <a:ea typeface="+mn-ea"/>
              <a:cs typeface="+mn-cs"/>
            </a:rPr>
            <a:t>type</a:t>
          </a:r>
        </a:p>
        <a:p>
          <a:r>
            <a:rPr lang="en-US" sz="1100" b="0" i="0" u="none" strike="noStrike">
              <a:solidFill>
                <a:schemeClr val="dk1"/>
              </a:solidFill>
              <a:effectLst/>
              <a:latin typeface="+mn-lt"/>
              <a:ea typeface="+mn-ea"/>
              <a:cs typeface="+mn-cs"/>
            </a:rPr>
            <a:t>link</a:t>
          </a:r>
        </a:p>
      </xdr:txBody>
    </xdr:sp>
    <xdr:clientData/>
  </xdr:twoCellAnchor>
  <xdr:twoCellAnchor>
    <xdr:from>
      <xdr:col>4</xdr:col>
      <xdr:colOff>142240</xdr:colOff>
      <xdr:row>53</xdr:row>
      <xdr:rowOff>71120</xdr:rowOff>
    </xdr:from>
    <xdr:to>
      <xdr:col>4</xdr:col>
      <xdr:colOff>873760</xdr:colOff>
      <xdr:row>57</xdr:row>
      <xdr:rowOff>40640</xdr:rowOff>
    </xdr:to>
    <xdr:sp macro="" textlink="">
      <xdr:nvSpPr>
        <xdr:cNvPr id="7" name="TextBox 6"/>
        <xdr:cNvSpPr txBox="1"/>
      </xdr:nvSpPr>
      <xdr:spPr>
        <a:xfrm>
          <a:off x="4917440" y="10637520"/>
          <a:ext cx="731520" cy="782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Date</a:t>
          </a:r>
        </a:p>
        <a:p>
          <a:r>
            <a:rPr lang="en-US" sz="1100" b="0" i="1" u="none" strike="noStrike">
              <a:solidFill>
                <a:schemeClr val="dk1"/>
              </a:solidFill>
              <a:effectLst/>
              <a:latin typeface="+mn-lt"/>
              <a:ea typeface="+mn-ea"/>
              <a:cs typeface="+mn-cs"/>
            </a:rPr>
            <a:t>date</a:t>
          </a:r>
          <a:endParaRPr lang="en-US" sz="1100" i="1"/>
        </a:p>
      </xdr:txBody>
    </xdr:sp>
    <xdr:clientData/>
  </xdr:twoCellAnchor>
  <xdr:twoCellAnchor>
    <xdr:from>
      <xdr:col>2</xdr:col>
      <xdr:colOff>1391920</xdr:colOff>
      <xdr:row>45</xdr:row>
      <xdr:rowOff>162560</xdr:rowOff>
    </xdr:from>
    <xdr:to>
      <xdr:col>2</xdr:col>
      <xdr:colOff>2387600</xdr:colOff>
      <xdr:row>52</xdr:row>
      <xdr:rowOff>20320</xdr:rowOff>
    </xdr:to>
    <xdr:cxnSp macro="">
      <xdr:nvCxnSpPr>
        <xdr:cNvPr id="8" name="Elbow Connector 7"/>
        <xdr:cNvCxnSpPr>
          <a:stCxn id="2" idx="3"/>
          <a:endCxn id="5" idx="0"/>
        </xdr:cNvCxnSpPr>
      </xdr:nvCxnSpPr>
      <xdr:spPr>
        <a:xfrm flipH="1">
          <a:off x="3037840" y="9103360"/>
          <a:ext cx="995680" cy="1280160"/>
        </a:xfrm>
        <a:prstGeom prst="bentConnector4">
          <a:avLst>
            <a:gd name="adj1" fmla="val -22959"/>
            <a:gd name="adj2" fmla="val 8174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1818640</xdr:colOff>
      <xdr:row>55</xdr:row>
      <xdr:rowOff>20320</xdr:rowOff>
    </xdr:from>
    <xdr:to>
      <xdr:col>4</xdr:col>
      <xdr:colOff>142240</xdr:colOff>
      <xdr:row>55</xdr:row>
      <xdr:rowOff>55880</xdr:rowOff>
    </xdr:to>
    <xdr:cxnSp macro="">
      <xdr:nvCxnSpPr>
        <xdr:cNvPr id="16" name="Elbow Connector 15"/>
        <xdr:cNvCxnSpPr>
          <a:stCxn id="7" idx="1"/>
          <a:endCxn id="5" idx="3"/>
        </xdr:cNvCxnSpPr>
      </xdr:nvCxnSpPr>
      <xdr:spPr>
        <a:xfrm rot="10800000">
          <a:off x="3464560" y="10993120"/>
          <a:ext cx="802640" cy="355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836314</xdr:colOff>
      <xdr:row>42</xdr:row>
      <xdr:rowOff>55537</xdr:rowOff>
    </xdr:from>
    <xdr:to>
      <xdr:col>4</xdr:col>
      <xdr:colOff>507999</xdr:colOff>
      <xdr:row>53</xdr:row>
      <xdr:rowOff>71120</xdr:rowOff>
    </xdr:to>
    <xdr:cxnSp macro="">
      <xdr:nvCxnSpPr>
        <xdr:cNvPr id="19" name="Elbow Connector 18"/>
        <xdr:cNvCxnSpPr>
          <a:stCxn id="3" idx="1"/>
          <a:endCxn id="7" idx="0"/>
        </xdr:cNvCxnSpPr>
      </xdr:nvCxnSpPr>
      <xdr:spPr>
        <a:xfrm rot="10800000" flipH="1" flipV="1">
          <a:off x="6170314" y="11956436"/>
          <a:ext cx="1118629" cy="2181718"/>
        </a:xfrm>
        <a:prstGeom prst="bentConnector4">
          <a:avLst>
            <a:gd name="adj1" fmla="val -20436"/>
            <a:gd name="adj2" fmla="val 6556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873760</xdr:colOff>
      <xdr:row>55</xdr:row>
      <xdr:rowOff>55880</xdr:rowOff>
    </xdr:from>
    <xdr:to>
      <xdr:col>5</xdr:col>
      <xdr:colOff>182880</xdr:colOff>
      <xdr:row>60</xdr:row>
      <xdr:rowOff>76200</xdr:rowOff>
    </xdr:to>
    <xdr:cxnSp macro="">
      <xdr:nvCxnSpPr>
        <xdr:cNvPr id="22" name="Elbow Connector 21"/>
        <xdr:cNvCxnSpPr>
          <a:stCxn id="4" idx="1"/>
          <a:endCxn id="7" idx="3"/>
        </xdr:cNvCxnSpPr>
      </xdr:nvCxnSpPr>
      <xdr:spPr>
        <a:xfrm rot="10800000">
          <a:off x="4998720" y="11028680"/>
          <a:ext cx="1788160" cy="10363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opLeftCell="B1" zoomScale="94" zoomScaleNormal="94" workbookViewId="0">
      <selection activeCell="J10" sqref="J10"/>
    </sheetView>
  </sheetViews>
  <sheetFormatPr defaultRowHeight="15.6" x14ac:dyDescent="0.3"/>
  <cols>
    <col min="1" max="1" width="35.6640625" style="6" customWidth="1"/>
    <col min="2" max="2" width="24" style="6" customWidth="1"/>
    <col min="3" max="3" width="18.109375" style="6" customWidth="1"/>
    <col min="4" max="4" width="21.109375" style="6" customWidth="1"/>
    <col min="5" max="5" width="13.33203125" style="17" customWidth="1"/>
    <col min="6" max="6" width="56" customWidth="1"/>
    <col min="7" max="7" width="67.88671875" customWidth="1"/>
    <col min="8" max="8" width="10.44140625" customWidth="1"/>
    <col min="9" max="9" width="26.44140625" customWidth="1"/>
  </cols>
  <sheetData>
    <row r="1" spans="1:10" x14ac:dyDescent="0.3">
      <c r="A1" s="9" t="s">
        <v>40</v>
      </c>
      <c r="B1" s="9"/>
      <c r="C1" s="9" t="s">
        <v>41</v>
      </c>
      <c r="D1" s="34"/>
      <c r="E1" s="16" t="s">
        <v>44</v>
      </c>
      <c r="F1" s="10" t="s">
        <v>88</v>
      </c>
      <c r="G1" s="10" t="s">
        <v>89</v>
      </c>
      <c r="H1" s="10" t="s">
        <v>99</v>
      </c>
      <c r="I1" s="10" t="s">
        <v>42</v>
      </c>
      <c r="J1" s="80" t="s">
        <v>107</v>
      </c>
    </row>
    <row r="2" spans="1:10" s="66" customFormat="1" ht="22.8" customHeight="1" x14ac:dyDescent="0.3">
      <c r="A2" s="62" t="s">
        <v>22</v>
      </c>
      <c r="B2" s="62"/>
      <c r="C2" s="63"/>
      <c r="D2" s="63"/>
      <c r="E2" s="64"/>
      <c r="F2" s="65"/>
      <c r="G2" s="65"/>
      <c r="H2" s="65"/>
      <c r="I2" s="76"/>
      <c r="J2" s="65"/>
    </row>
    <row r="3" spans="1:10" s="8" customFormat="1" ht="22.2" customHeight="1" x14ac:dyDescent="0.3">
      <c r="A3" s="89" t="s">
        <v>0</v>
      </c>
      <c r="B3" s="89" t="s">
        <v>0</v>
      </c>
      <c r="C3" s="90" t="s">
        <v>23</v>
      </c>
      <c r="D3" s="91"/>
      <c r="E3" s="92" t="s">
        <v>28</v>
      </c>
      <c r="F3" s="93" t="s">
        <v>91</v>
      </c>
      <c r="G3" s="18" t="s">
        <v>103</v>
      </c>
      <c r="H3" s="18"/>
      <c r="I3" s="94" t="s">
        <v>46</v>
      </c>
      <c r="J3" s="18">
        <v>1</v>
      </c>
    </row>
    <row r="4" spans="1:10" s="88" customFormat="1" ht="23.4" customHeight="1" x14ac:dyDescent="0.3">
      <c r="A4" s="95" t="s">
        <v>1</v>
      </c>
      <c r="B4" s="95" t="s">
        <v>12</v>
      </c>
      <c r="C4" s="82" t="s">
        <v>24</v>
      </c>
      <c r="D4" s="83" t="s">
        <v>101</v>
      </c>
      <c r="E4" s="84" t="s">
        <v>43</v>
      </c>
      <c r="F4" s="85" t="s">
        <v>36</v>
      </c>
      <c r="G4" s="86" t="s">
        <v>90</v>
      </c>
      <c r="H4" s="86"/>
      <c r="I4" s="87" t="s">
        <v>46</v>
      </c>
      <c r="J4" s="86">
        <v>2</v>
      </c>
    </row>
    <row r="5" spans="1:10" s="50" customFormat="1" ht="33" customHeight="1" x14ac:dyDescent="0.3">
      <c r="A5" s="44" t="s">
        <v>2</v>
      </c>
      <c r="B5" s="44"/>
      <c r="C5" s="45" t="s">
        <v>27</v>
      </c>
      <c r="D5" s="46" t="s">
        <v>100</v>
      </c>
      <c r="E5" s="47" t="s">
        <v>43</v>
      </c>
      <c r="F5" s="48" t="s">
        <v>37</v>
      </c>
      <c r="G5" s="49" t="s">
        <v>90</v>
      </c>
      <c r="H5" s="49"/>
      <c r="I5" s="78" t="s">
        <v>46</v>
      </c>
      <c r="J5" s="49"/>
    </row>
    <row r="6" spans="1:10" s="50" customFormat="1" ht="31.2" x14ac:dyDescent="0.3">
      <c r="A6" s="51" t="s">
        <v>3</v>
      </c>
      <c r="B6" s="51"/>
      <c r="C6" s="45" t="s">
        <v>25</v>
      </c>
      <c r="D6" s="46" t="s">
        <v>100</v>
      </c>
      <c r="E6" s="47" t="s">
        <v>43</v>
      </c>
      <c r="F6" s="48" t="s">
        <v>92</v>
      </c>
      <c r="G6" s="52" t="s">
        <v>28</v>
      </c>
      <c r="H6" s="52"/>
      <c r="I6" s="78" t="s">
        <v>46</v>
      </c>
      <c r="J6" s="49"/>
    </row>
    <row r="7" spans="1:10" s="103" customFormat="1" ht="15.6" customHeight="1" x14ac:dyDescent="0.3">
      <c r="A7" s="118" t="s">
        <v>4</v>
      </c>
      <c r="B7" s="118" t="s">
        <v>4</v>
      </c>
      <c r="C7" s="98" t="s">
        <v>26</v>
      </c>
      <c r="D7" s="99" t="s">
        <v>35</v>
      </c>
      <c r="E7" s="100" t="s">
        <v>45</v>
      </c>
      <c r="F7" s="114" t="s">
        <v>93</v>
      </c>
      <c r="G7" s="109" t="s">
        <v>98</v>
      </c>
      <c r="H7" s="101"/>
      <c r="I7" s="102" t="s">
        <v>39</v>
      </c>
      <c r="J7" s="107">
        <v>3</v>
      </c>
    </row>
    <row r="8" spans="1:10" s="103" customFormat="1" x14ac:dyDescent="0.3">
      <c r="A8" s="119"/>
      <c r="B8" s="119"/>
      <c r="C8" s="104" t="s">
        <v>29</v>
      </c>
      <c r="D8" s="105" t="s">
        <v>102</v>
      </c>
      <c r="E8" s="100" t="s">
        <v>45</v>
      </c>
      <c r="F8" s="115"/>
      <c r="G8" s="110"/>
      <c r="H8" s="106"/>
      <c r="I8" s="102" t="s">
        <v>39</v>
      </c>
      <c r="J8" s="108"/>
    </row>
    <row r="9" spans="1:10" x14ac:dyDescent="0.3">
      <c r="A9" s="25" t="s">
        <v>96</v>
      </c>
      <c r="B9" s="27" t="s">
        <v>96</v>
      </c>
      <c r="C9" s="5"/>
      <c r="D9" s="36"/>
      <c r="E9" s="15"/>
      <c r="F9" s="32" t="s">
        <v>97</v>
      </c>
      <c r="G9" s="33" t="s">
        <v>28</v>
      </c>
      <c r="H9" s="33"/>
      <c r="I9" s="77"/>
      <c r="J9" s="39"/>
    </row>
    <row r="10" spans="1:10" s="88" customFormat="1" ht="38.4" customHeight="1" x14ac:dyDescent="0.3">
      <c r="A10" s="95" t="s">
        <v>5</v>
      </c>
      <c r="B10" s="95" t="s">
        <v>5</v>
      </c>
      <c r="C10" s="81" t="s">
        <v>30</v>
      </c>
      <c r="D10" s="96"/>
      <c r="E10" s="84" t="s">
        <v>45</v>
      </c>
      <c r="F10" s="97" t="s">
        <v>38</v>
      </c>
      <c r="G10" s="86" t="s">
        <v>90</v>
      </c>
      <c r="H10" s="86"/>
      <c r="I10" s="87" t="s">
        <v>39</v>
      </c>
      <c r="J10" s="86">
        <v>2</v>
      </c>
    </row>
    <row r="11" spans="1:10" s="50" customFormat="1" ht="16.2" thickBot="1" x14ac:dyDescent="0.35">
      <c r="A11" s="53" t="s">
        <v>6</v>
      </c>
      <c r="B11" s="53"/>
      <c r="C11" s="54" t="s">
        <v>25</v>
      </c>
      <c r="D11" s="55" t="s">
        <v>100</v>
      </c>
      <c r="E11" s="56" t="s">
        <v>28</v>
      </c>
      <c r="F11" s="57" t="s">
        <v>94</v>
      </c>
      <c r="G11" s="52" t="s">
        <v>28</v>
      </c>
      <c r="H11" s="52"/>
      <c r="I11" s="78" t="s">
        <v>39</v>
      </c>
      <c r="J11" s="49"/>
    </row>
    <row r="12" spans="1:10" s="66" customFormat="1" x14ac:dyDescent="0.3">
      <c r="A12" s="67" t="s">
        <v>7</v>
      </c>
      <c r="B12" s="67"/>
      <c r="C12" s="68"/>
      <c r="D12" s="69"/>
      <c r="E12" s="70"/>
      <c r="F12" s="71"/>
      <c r="G12" s="65"/>
      <c r="H12" s="65"/>
      <c r="I12" s="76"/>
      <c r="J12" s="65"/>
    </row>
    <row r="13" spans="1:10" ht="16.8" customHeight="1" x14ac:dyDescent="0.3">
      <c r="A13" s="2" t="s">
        <v>0</v>
      </c>
      <c r="B13" s="2"/>
      <c r="C13" s="2" t="str">
        <f>C3</f>
        <v>page_fans</v>
      </c>
      <c r="D13" s="35"/>
      <c r="E13" s="12" t="s">
        <v>28</v>
      </c>
      <c r="F13" s="28" t="str">
        <f>F3</f>
        <v>Giá trị của ngày cuối cùng trong 1 Tháng hoặc 1 Năm.</v>
      </c>
      <c r="G13" s="11"/>
      <c r="H13" s="11"/>
      <c r="I13" s="77" t="s">
        <v>39</v>
      </c>
      <c r="J13" s="39"/>
    </row>
    <row r="14" spans="1:10" ht="30" customHeight="1" x14ac:dyDescent="0.3">
      <c r="A14" s="1" t="s">
        <v>8</v>
      </c>
      <c r="B14" s="1"/>
      <c r="C14" s="1" t="s">
        <v>31</v>
      </c>
      <c r="D14" s="37"/>
      <c r="E14" s="12" t="s">
        <v>45</v>
      </c>
      <c r="F14" s="29" t="s">
        <v>38</v>
      </c>
      <c r="G14" s="11"/>
      <c r="H14" s="11"/>
      <c r="I14" s="77" t="s">
        <v>39</v>
      </c>
      <c r="J14" s="39"/>
    </row>
    <row r="15" spans="1:10" ht="31.2" x14ac:dyDescent="0.3">
      <c r="A15" s="1" t="s">
        <v>9</v>
      </c>
      <c r="B15" s="1"/>
      <c r="C15" s="1" t="s">
        <v>32</v>
      </c>
      <c r="D15" s="37"/>
      <c r="E15" s="12" t="s">
        <v>45</v>
      </c>
      <c r="F15" s="29" t="s">
        <v>28</v>
      </c>
      <c r="G15" s="11"/>
      <c r="H15" s="11"/>
      <c r="I15" s="77" t="s">
        <v>39</v>
      </c>
      <c r="J15" s="39"/>
    </row>
    <row r="16" spans="1:10" s="60" customFormat="1" ht="31.8" thickBot="1" x14ac:dyDescent="0.35">
      <c r="A16" s="58" t="s">
        <v>10</v>
      </c>
      <c r="B16" s="58"/>
      <c r="C16" s="7" t="s">
        <v>33</v>
      </c>
      <c r="D16" s="59"/>
      <c r="E16" s="14" t="s">
        <v>28</v>
      </c>
      <c r="F16" s="30" t="s">
        <v>91</v>
      </c>
      <c r="G16" s="39"/>
      <c r="H16" s="39"/>
      <c r="I16" s="79" t="s">
        <v>39</v>
      </c>
      <c r="J16" s="39"/>
    </row>
    <row r="17" spans="1:10" s="66" customFormat="1" x14ac:dyDescent="0.3">
      <c r="A17" s="72" t="s">
        <v>11</v>
      </c>
      <c r="B17" s="72"/>
      <c r="C17" s="73"/>
      <c r="D17" s="74"/>
      <c r="E17" s="70"/>
      <c r="F17" s="75"/>
      <c r="G17" s="65"/>
      <c r="H17" s="65"/>
      <c r="I17" s="76"/>
      <c r="J17" s="65"/>
    </row>
    <row r="18" spans="1:10" ht="22.8" customHeight="1" x14ac:dyDescent="0.3">
      <c r="A18" s="3" t="s">
        <v>12</v>
      </c>
      <c r="B18" s="3"/>
      <c r="C18" s="3" t="s">
        <v>24</v>
      </c>
      <c r="D18" s="42"/>
      <c r="E18" s="15" t="s">
        <v>45</v>
      </c>
      <c r="F18" s="29" t="s">
        <v>38</v>
      </c>
      <c r="G18" s="11"/>
      <c r="H18" s="11"/>
      <c r="I18" s="77" t="s">
        <v>39</v>
      </c>
      <c r="J18" s="39"/>
    </row>
    <row r="19" spans="1:10" ht="34.200000000000003" customHeight="1" thickBot="1" x14ac:dyDescent="0.35">
      <c r="A19" s="4" t="s">
        <v>13</v>
      </c>
      <c r="B19" s="4"/>
      <c r="C19" s="4" t="s">
        <v>34</v>
      </c>
      <c r="D19" s="42"/>
      <c r="E19" s="13" t="s">
        <v>45</v>
      </c>
      <c r="F19" s="31" t="s">
        <v>38</v>
      </c>
      <c r="G19" s="11"/>
      <c r="H19" s="11"/>
      <c r="I19" s="77" t="s">
        <v>39</v>
      </c>
      <c r="J19" s="39"/>
    </row>
    <row r="20" spans="1:10" s="66" customFormat="1" x14ac:dyDescent="0.3">
      <c r="A20" s="72" t="s">
        <v>14</v>
      </c>
      <c r="B20" s="72"/>
      <c r="C20" s="73"/>
      <c r="D20" s="74"/>
      <c r="E20" s="70"/>
      <c r="F20" s="75"/>
      <c r="G20" s="65"/>
      <c r="H20" s="65"/>
      <c r="I20" s="76"/>
      <c r="J20" s="65"/>
    </row>
    <row r="21" spans="1:10" ht="15.6" customHeight="1" x14ac:dyDescent="0.3">
      <c r="A21" s="120" t="s">
        <v>4</v>
      </c>
      <c r="B21" s="26"/>
      <c r="C21" s="3" t="s">
        <v>26</v>
      </c>
      <c r="D21" s="42"/>
      <c r="E21" s="13" t="s">
        <v>45</v>
      </c>
      <c r="F21" s="116" t="s">
        <v>95</v>
      </c>
      <c r="G21" s="23"/>
      <c r="H21" s="23"/>
      <c r="I21" s="77" t="s">
        <v>39</v>
      </c>
      <c r="J21" s="39"/>
    </row>
    <row r="22" spans="1:10" ht="25.8" customHeight="1" x14ac:dyDescent="0.3">
      <c r="A22" s="121"/>
      <c r="B22" s="27"/>
      <c r="C22" s="5" t="s">
        <v>29</v>
      </c>
      <c r="D22" s="42"/>
      <c r="E22" s="13" t="s">
        <v>45</v>
      </c>
      <c r="F22" s="117"/>
      <c r="G22" s="24"/>
      <c r="H22" s="24"/>
      <c r="I22" s="77" t="s">
        <v>39</v>
      </c>
      <c r="J22" s="39"/>
    </row>
    <row r="23" spans="1:10" s="60" customFormat="1" ht="25.2" customHeight="1" x14ac:dyDescent="0.3">
      <c r="A23" s="5" t="s">
        <v>15</v>
      </c>
      <c r="B23" s="5"/>
      <c r="C23" s="120" t="s">
        <v>35</v>
      </c>
      <c r="D23" s="61"/>
      <c r="E23" s="111" t="s">
        <v>45</v>
      </c>
      <c r="F23" s="29" t="s">
        <v>38</v>
      </c>
      <c r="G23" s="39"/>
      <c r="H23" s="39"/>
      <c r="I23" s="79" t="s">
        <v>39</v>
      </c>
      <c r="J23" s="39"/>
    </row>
    <row r="24" spans="1:10" s="60" customFormat="1" ht="25.8" customHeight="1" x14ac:dyDescent="0.3">
      <c r="A24" s="5" t="s">
        <v>16</v>
      </c>
      <c r="B24" s="40"/>
      <c r="C24" s="122"/>
      <c r="D24" s="61"/>
      <c r="E24" s="112"/>
      <c r="F24" s="29" t="s">
        <v>38</v>
      </c>
      <c r="G24" s="39"/>
      <c r="H24" s="39"/>
      <c r="I24" s="79" t="s">
        <v>39</v>
      </c>
      <c r="J24" s="39"/>
    </row>
    <row r="25" spans="1:10" s="60" customFormat="1" ht="27" customHeight="1" x14ac:dyDescent="0.3">
      <c r="A25" s="5" t="s">
        <v>17</v>
      </c>
      <c r="B25" s="40"/>
      <c r="C25" s="121"/>
      <c r="D25" s="61"/>
      <c r="E25" s="113"/>
      <c r="F25" s="29" t="s">
        <v>38</v>
      </c>
      <c r="G25" s="39"/>
      <c r="H25" s="39"/>
      <c r="I25" s="79" t="s">
        <v>39</v>
      </c>
      <c r="J25" s="39"/>
    </row>
    <row r="26" spans="1:10" ht="25.8" customHeight="1" x14ac:dyDescent="0.3">
      <c r="A26" s="5" t="s">
        <v>18</v>
      </c>
      <c r="B26" s="5"/>
      <c r="C26" s="123" t="s">
        <v>102</v>
      </c>
      <c r="D26" s="43"/>
      <c r="E26" s="111" t="s">
        <v>28</v>
      </c>
      <c r="F26" s="29" t="s">
        <v>38</v>
      </c>
      <c r="G26" s="39"/>
      <c r="H26" s="39"/>
      <c r="I26" s="77" t="s">
        <v>39</v>
      </c>
      <c r="J26" s="39"/>
    </row>
    <row r="27" spans="1:10" ht="26.4" customHeight="1" x14ac:dyDescent="0.3">
      <c r="A27" s="5" t="s">
        <v>19</v>
      </c>
      <c r="B27" s="40"/>
      <c r="C27" s="124"/>
      <c r="D27" s="43"/>
      <c r="E27" s="112"/>
      <c r="F27" s="29" t="s">
        <v>38</v>
      </c>
      <c r="G27" s="39"/>
      <c r="H27" s="39"/>
      <c r="I27" s="77" t="s">
        <v>39</v>
      </c>
      <c r="J27" s="39"/>
    </row>
    <row r="28" spans="1:10" ht="30" customHeight="1" x14ac:dyDescent="0.3">
      <c r="A28" s="5" t="s">
        <v>20</v>
      </c>
      <c r="B28" s="40"/>
      <c r="C28" s="124"/>
      <c r="D28" s="43"/>
      <c r="E28" s="112"/>
      <c r="F28" s="29" t="s">
        <v>38</v>
      </c>
      <c r="G28" s="39"/>
      <c r="H28" s="39"/>
      <c r="I28" s="77" t="s">
        <v>39</v>
      </c>
      <c r="J28" s="39"/>
    </row>
    <row r="29" spans="1:10" ht="39" customHeight="1" thickBot="1" x14ac:dyDescent="0.35">
      <c r="A29" s="4" t="s">
        <v>21</v>
      </c>
      <c r="B29" s="41"/>
      <c r="C29" s="125"/>
      <c r="D29" s="43"/>
      <c r="E29" s="113"/>
      <c r="F29" s="31" t="s">
        <v>38</v>
      </c>
      <c r="G29" s="39"/>
      <c r="H29" s="39"/>
      <c r="I29" s="77" t="s">
        <v>39</v>
      </c>
      <c r="J29" s="39"/>
    </row>
    <row r="30" spans="1:10" x14ac:dyDescent="0.3">
      <c r="C30" s="17"/>
      <c r="D30" s="17"/>
      <c r="E30"/>
      <c r="I30" s="11"/>
    </row>
    <row r="31" spans="1:10" x14ac:dyDescent="0.3">
      <c r="A31" s="6" t="s">
        <v>49</v>
      </c>
      <c r="C31" s="17"/>
      <c r="D31" s="17"/>
      <c r="E31"/>
    </row>
    <row r="32" spans="1:10" x14ac:dyDescent="0.3">
      <c r="C32" s="17"/>
      <c r="D32" s="17"/>
      <c r="E32"/>
    </row>
    <row r="33" spans="1:5" x14ac:dyDescent="0.3">
      <c r="C33" s="17"/>
      <c r="D33" s="17"/>
      <c r="E33"/>
    </row>
    <row r="34" spans="1:5" x14ac:dyDescent="0.3">
      <c r="A34" s="6" t="s">
        <v>47</v>
      </c>
      <c r="C34" s="17"/>
      <c r="D34" s="17"/>
      <c r="E34"/>
    </row>
    <row r="35" spans="1:5" x14ac:dyDescent="0.3">
      <c r="A35" s="6" t="s">
        <v>48</v>
      </c>
      <c r="C35" s="17"/>
      <c r="D35" s="17"/>
      <c r="E35"/>
    </row>
    <row r="36" spans="1:5" x14ac:dyDescent="0.3">
      <c r="A36" s="6" t="s">
        <v>50</v>
      </c>
    </row>
    <row r="37" spans="1:5" x14ac:dyDescent="0.3">
      <c r="A37" s="6" t="s">
        <v>51</v>
      </c>
    </row>
    <row r="38" spans="1:5" x14ac:dyDescent="0.3">
      <c r="A38" s="6" t="s">
        <v>52</v>
      </c>
    </row>
    <row r="40" spans="1:5" ht="32.4" customHeight="1" x14ac:dyDescent="0.3"/>
    <row r="43" spans="1:5" x14ac:dyDescent="0.3">
      <c r="A43" s="21"/>
      <c r="B43" s="38"/>
    </row>
    <row r="44" spans="1:5" x14ac:dyDescent="0.3">
      <c r="A44" s="19"/>
      <c r="B44" s="38"/>
    </row>
    <row r="45" spans="1:5" x14ac:dyDescent="0.3">
      <c r="A45" s="19"/>
      <c r="B45" s="38"/>
    </row>
    <row r="46" spans="1:5" x14ac:dyDescent="0.3">
      <c r="A46" s="19"/>
      <c r="B46" s="38"/>
    </row>
    <row r="47" spans="1:5" x14ac:dyDescent="0.3">
      <c r="A47" s="19"/>
      <c r="B47" s="38"/>
    </row>
    <row r="48" spans="1:5" x14ac:dyDescent="0.3">
      <c r="A48" s="19"/>
      <c r="B48" s="38"/>
    </row>
    <row r="49" spans="1:2" x14ac:dyDescent="0.3">
      <c r="A49" s="19"/>
      <c r="B49" s="38"/>
    </row>
    <row r="50" spans="1:2" x14ac:dyDescent="0.3">
      <c r="A50" s="19"/>
      <c r="B50" s="38"/>
    </row>
    <row r="51" spans="1:2" x14ac:dyDescent="0.3">
      <c r="A51" s="20"/>
      <c r="B51" s="38"/>
    </row>
    <row r="65" spans="1:2" x14ac:dyDescent="0.3">
      <c r="A65" s="22" t="s">
        <v>85</v>
      </c>
      <c r="B65" s="22"/>
    </row>
    <row r="66" spans="1:2" x14ac:dyDescent="0.3">
      <c r="A66" s="22" t="s">
        <v>87</v>
      </c>
      <c r="B66" s="22"/>
    </row>
    <row r="67" spans="1:2" x14ac:dyDescent="0.3">
      <c r="A67" s="22"/>
      <c r="B67" s="22"/>
    </row>
    <row r="70" spans="1:2" x14ac:dyDescent="0.3">
      <c r="A70" s="22" t="s">
        <v>86</v>
      </c>
      <c r="B70" s="22"/>
    </row>
  </sheetData>
  <mergeCells count="11">
    <mergeCell ref="A7:A8"/>
    <mergeCell ref="A21:A22"/>
    <mergeCell ref="C23:C25"/>
    <mergeCell ref="C26:C29"/>
    <mergeCell ref="B7:B8"/>
    <mergeCell ref="J7:J8"/>
    <mergeCell ref="G7:G8"/>
    <mergeCell ref="E23:E25"/>
    <mergeCell ref="E26:E29"/>
    <mergeCell ref="F7:F8"/>
    <mergeCell ref="F21:F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85" zoomScaleNormal="85" workbookViewId="0">
      <selection activeCell="J13" sqref="J13"/>
    </sheetView>
  </sheetViews>
  <sheetFormatPr defaultRowHeight="14.4" x14ac:dyDescent="0.3"/>
  <sheetData>
    <row r="1" spans="1:1" x14ac:dyDescent="0.3">
      <c r="A1" t="s">
        <v>53</v>
      </c>
    </row>
    <row r="2" spans="1:1" x14ac:dyDescent="0.3">
      <c r="A2" t="s">
        <v>54</v>
      </c>
    </row>
    <row r="3" spans="1:1" x14ac:dyDescent="0.3">
      <c r="A3" t="s">
        <v>55</v>
      </c>
    </row>
    <row r="4" spans="1:1" x14ac:dyDescent="0.3">
      <c r="A4" t="s">
        <v>56</v>
      </c>
    </row>
    <row r="5" spans="1:1" x14ac:dyDescent="0.3">
      <c r="A5" t="s">
        <v>57</v>
      </c>
    </row>
    <row r="6" spans="1:1" x14ac:dyDescent="0.3">
      <c r="A6"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81" zoomScaleNormal="81" workbookViewId="0">
      <selection activeCell="J2" sqref="J2"/>
    </sheetView>
  </sheetViews>
  <sheetFormatPr defaultRowHeight="14.4" x14ac:dyDescent="0.3"/>
  <sheetData>
    <row r="1" spans="1:1" x14ac:dyDescent="0.3">
      <c r="A1" t="s">
        <v>59</v>
      </c>
    </row>
    <row r="2" spans="1:1" x14ac:dyDescent="0.3">
      <c r="A2" t="s">
        <v>60</v>
      </c>
    </row>
    <row r="3" spans="1:1" x14ac:dyDescent="0.3">
      <c r="A3" t="s">
        <v>61</v>
      </c>
    </row>
    <row r="4" spans="1:1" x14ac:dyDescent="0.3">
      <c r="A4" t="s">
        <v>62</v>
      </c>
    </row>
    <row r="5" spans="1:1" x14ac:dyDescent="0.3">
      <c r="A5" t="s">
        <v>63</v>
      </c>
    </row>
    <row r="6" spans="1:1" x14ac:dyDescent="0.3">
      <c r="A6" t="s">
        <v>64</v>
      </c>
    </row>
    <row r="7" spans="1:1" x14ac:dyDescent="0.3">
      <c r="A7" t="s">
        <v>65</v>
      </c>
    </row>
    <row r="8" spans="1:1" x14ac:dyDescent="0.3">
      <c r="A8" t="s">
        <v>66</v>
      </c>
    </row>
    <row r="9" spans="1:1" x14ac:dyDescent="0.3">
      <c r="A9" t="s">
        <v>67</v>
      </c>
    </row>
    <row r="10" spans="1:1" x14ac:dyDescent="0.3">
      <c r="A10" t="s">
        <v>68</v>
      </c>
    </row>
    <row r="11" spans="1:1" x14ac:dyDescent="0.3">
      <c r="A11" t="s">
        <v>69</v>
      </c>
    </row>
    <row r="12" spans="1:1" x14ac:dyDescent="0.3">
      <c r="A12" t="s">
        <v>70</v>
      </c>
    </row>
    <row r="13" spans="1:1" x14ac:dyDescent="0.3">
      <c r="A13" t="s">
        <v>71</v>
      </c>
    </row>
    <row r="14" spans="1:1" x14ac:dyDescent="0.3">
      <c r="A14" t="s">
        <v>72</v>
      </c>
    </row>
    <row r="15" spans="1:1" x14ac:dyDescent="0.3">
      <c r="A15" t="s">
        <v>73</v>
      </c>
    </row>
    <row r="16" spans="1:1" x14ac:dyDescent="0.3">
      <c r="A16" t="s">
        <v>74</v>
      </c>
    </row>
    <row r="17" spans="1:1" x14ac:dyDescent="0.3">
      <c r="A17" t="s">
        <v>75</v>
      </c>
    </row>
    <row r="18" spans="1:1" x14ac:dyDescent="0.3">
      <c r="A18" t="s">
        <v>76</v>
      </c>
    </row>
    <row r="19" spans="1:1" x14ac:dyDescent="0.3">
      <c r="A19" t="s">
        <v>77</v>
      </c>
    </row>
    <row r="20" spans="1:1" x14ac:dyDescent="0.3">
      <c r="A20" t="s">
        <v>78</v>
      </c>
    </row>
    <row r="21" spans="1:1" x14ac:dyDescent="0.3">
      <c r="A21" t="s">
        <v>79</v>
      </c>
    </row>
    <row r="22" spans="1:1" x14ac:dyDescent="0.3">
      <c r="A22" t="s">
        <v>80</v>
      </c>
    </row>
    <row r="23" spans="1:1" x14ac:dyDescent="0.3">
      <c r="A23" t="s">
        <v>81</v>
      </c>
    </row>
    <row r="24" spans="1:1" x14ac:dyDescent="0.3">
      <c r="A24" t="s">
        <v>82</v>
      </c>
    </row>
    <row r="25" spans="1:1" x14ac:dyDescent="0.3">
      <c r="A25" t="s">
        <v>83</v>
      </c>
    </row>
    <row r="26" spans="1:1" x14ac:dyDescent="0.3">
      <c r="A26"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C19" sqref="C19"/>
    </sheetView>
  </sheetViews>
  <sheetFormatPr defaultRowHeight="14.4" x14ac:dyDescent="0.3"/>
  <cols>
    <col min="1" max="1" width="63.44140625" customWidth="1"/>
    <col min="2" max="2" width="12.88671875" customWidth="1"/>
    <col min="3" max="3" width="96.109375" customWidth="1"/>
    <col min="4" max="4" width="10.33203125" customWidth="1"/>
    <col min="5" max="5" width="22.109375" customWidth="1"/>
  </cols>
  <sheetData>
    <row r="1" spans="1:5" x14ac:dyDescent="0.3">
      <c r="A1" t="s">
        <v>104</v>
      </c>
      <c r="B1" t="s">
        <v>107</v>
      </c>
      <c r="C1" t="s">
        <v>109</v>
      </c>
      <c r="D1" t="s">
        <v>120</v>
      </c>
    </row>
    <row r="2" spans="1:5" x14ac:dyDescent="0.3">
      <c r="A2" t="s">
        <v>105</v>
      </c>
      <c r="B2">
        <v>2</v>
      </c>
      <c r="C2" t="s">
        <v>117</v>
      </c>
      <c r="D2" t="s">
        <v>121</v>
      </c>
      <c r="E2" t="s">
        <v>124</v>
      </c>
    </row>
    <row r="3" spans="1:5" x14ac:dyDescent="0.3">
      <c r="A3" t="s">
        <v>106</v>
      </c>
      <c r="B3">
        <v>2</v>
      </c>
      <c r="C3" t="s">
        <v>108</v>
      </c>
      <c r="D3" t="s">
        <v>121</v>
      </c>
      <c r="E3" t="s">
        <v>124</v>
      </c>
    </row>
    <row r="4" spans="1:5" x14ac:dyDescent="0.3">
      <c r="A4" t="s">
        <v>105</v>
      </c>
      <c r="B4">
        <v>1</v>
      </c>
      <c r="C4" t="s">
        <v>115</v>
      </c>
      <c r="D4" t="s">
        <v>121</v>
      </c>
    </row>
    <row r="5" spans="1:5" x14ac:dyDescent="0.3">
      <c r="A5" t="s">
        <v>106</v>
      </c>
      <c r="B5">
        <v>1</v>
      </c>
      <c r="C5" t="s">
        <v>116</v>
      </c>
      <c r="D5" t="s">
        <v>121</v>
      </c>
    </row>
    <row r="6" spans="1:5" x14ac:dyDescent="0.3">
      <c r="A6" t="s">
        <v>105</v>
      </c>
      <c r="B6">
        <v>3</v>
      </c>
      <c r="C6" t="s">
        <v>117</v>
      </c>
      <c r="D6" t="s">
        <v>121</v>
      </c>
      <c r="E6" t="s">
        <v>123</v>
      </c>
    </row>
    <row r="7" spans="1:5" x14ac:dyDescent="0.3">
      <c r="A7" t="s">
        <v>106</v>
      </c>
      <c r="B7">
        <v>3</v>
      </c>
      <c r="C7" t="s">
        <v>113</v>
      </c>
      <c r="D7" t="s">
        <v>121</v>
      </c>
      <c r="E7" t="s">
        <v>123</v>
      </c>
    </row>
    <row r="8" spans="1:5" x14ac:dyDescent="0.3">
      <c r="A8" t="s">
        <v>110</v>
      </c>
      <c r="B8">
        <v>1</v>
      </c>
      <c r="C8" t="s">
        <v>112</v>
      </c>
      <c r="D8" t="s">
        <v>122</v>
      </c>
    </row>
    <row r="9" spans="1:5" x14ac:dyDescent="0.3">
      <c r="A9" t="s">
        <v>111</v>
      </c>
      <c r="B9">
        <v>1</v>
      </c>
      <c r="C9" t="s">
        <v>114</v>
      </c>
      <c r="D9" t="s">
        <v>122</v>
      </c>
    </row>
    <row r="10" spans="1:5" x14ac:dyDescent="0.3">
      <c r="A10" t="s">
        <v>110</v>
      </c>
      <c r="B10">
        <v>2</v>
      </c>
      <c r="C10" t="s">
        <v>112</v>
      </c>
      <c r="D10" t="s">
        <v>122</v>
      </c>
    </row>
    <row r="11" spans="1:5" x14ac:dyDescent="0.3">
      <c r="A11" t="s">
        <v>111</v>
      </c>
      <c r="B11">
        <v>2</v>
      </c>
      <c r="C11" t="s">
        <v>118</v>
      </c>
      <c r="D11" t="s">
        <v>122</v>
      </c>
    </row>
    <row r="12" spans="1:5" x14ac:dyDescent="0.3">
      <c r="A12" t="s">
        <v>110</v>
      </c>
      <c r="B12">
        <v>3</v>
      </c>
      <c r="C12" t="s">
        <v>112</v>
      </c>
      <c r="D12" t="s">
        <v>122</v>
      </c>
    </row>
    <row r="13" spans="1:5" x14ac:dyDescent="0.3">
      <c r="A13" t="s">
        <v>111</v>
      </c>
      <c r="B13">
        <v>3</v>
      </c>
      <c r="C13" t="s">
        <v>119</v>
      </c>
      <c r="D13" t="s">
        <v>122</v>
      </c>
    </row>
    <row r="18" spans="3:3" x14ac:dyDescent="0.3">
      <c r="C18" t="s">
        <v>125</v>
      </c>
    </row>
  </sheetData>
  <autoFilter ref="A1:C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2021-03-17T01:45:47Z</dcterms:created>
  <dcterms:modified xsi:type="dcterms:W3CDTF">2021-04-16T10:39:45Z</dcterms:modified>
</cp:coreProperties>
</file>