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angtrongnguyen/Python/Portfolio/Codesheet Set-up/"/>
    </mc:Choice>
  </mc:AlternateContent>
  <xr:revisionPtr revIDLastSave="0" documentId="13_ncr:1_{3083479F-E23C-4B4C-8CBB-1A32DCE93CD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data" sheetId="1" r:id="rId1"/>
    <sheet name="codesheet" sheetId="2" r:id="rId2"/>
  </sheets>
  <calcPr calcId="191029"/>
</workbook>
</file>

<file path=xl/calcChain.xml><?xml version="1.0" encoding="utf-8"?>
<calcChain xmlns="http://schemas.openxmlformats.org/spreadsheetml/2006/main">
  <c r="I28" i="2" l="1"/>
  <c r="J28" i="2" s="1"/>
  <c r="F28" i="2"/>
  <c r="G28" i="2" s="1"/>
  <c r="H28" i="2" s="1"/>
  <c r="E28" i="2"/>
  <c r="I27" i="2"/>
  <c r="J27" i="2" s="1"/>
  <c r="F27" i="2"/>
  <c r="G27" i="2" s="1"/>
  <c r="H27" i="2" s="1"/>
  <c r="E27" i="2"/>
  <c r="I26" i="2"/>
  <c r="J26" i="2" s="1"/>
  <c r="F26" i="2"/>
  <c r="G26" i="2" s="1"/>
  <c r="H26" i="2" s="1"/>
  <c r="E26" i="2"/>
  <c r="I25" i="2"/>
  <c r="J25" i="2" s="1"/>
  <c r="G25" i="2"/>
  <c r="H25" i="2" s="1"/>
  <c r="F25" i="2"/>
  <c r="E25" i="2"/>
  <c r="I24" i="2"/>
  <c r="F24" i="2"/>
  <c r="F29" i="2" s="1"/>
  <c r="E24" i="2"/>
  <c r="I21" i="2"/>
  <c r="J21" i="2" s="1"/>
  <c r="F21" i="2"/>
  <c r="G21" i="2" s="1"/>
  <c r="H21" i="2" s="1"/>
  <c r="E21" i="2"/>
  <c r="J20" i="2"/>
  <c r="I20" i="2"/>
  <c r="G20" i="2"/>
  <c r="H20" i="2" s="1"/>
  <c r="F20" i="2"/>
  <c r="E20" i="2"/>
  <c r="I17" i="2"/>
  <c r="J17" i="2" s="1"/>
  <c r="F17" i="2"/>
  <c r="G17" i="2" s="1"/>
  <c r="H17" i="2" s="1"/>
  <c r="E17" i="2"/>
  <c r="I16" i="2"/>
  <c r="J16" i="2" s="1"/>
  <c r="G16" i="2"/>
  <c r="H16" i="2" s="1"/>
  <c r="F16" i="2"/>
  <c r="E16" i="2"/>
  <c r="I15" i="2"/>
  <c r="F15" i="2"/>
  <c r="J15" i="2" s="1"/>
  <c r="E15" i="2"/>
  <c r="I14" i="2"/>
  <c r="F14" i="2"/>
  <c r="F18" i="2" s="1"/>
  <c r="E14" i="2"/>
  <c r="I13" i="2"/>
  <c r="J13" i="2" s="1"/>
  <c r="F13" i="2"/>
  <c r="G13" i="2" s="1"/>
  <c r="H13" i="2" s="1"/>
  <c r="E13" i="2"/>
  <c r="I10" i="2"/>
  <c r="J10" i="2" s="1"/>
  <c r="H10" i="2"/>
  <c r="G10" i="2"/>
  <c r="F10" i="2"/>
  <c r="E10" i="2"/>
  <c r="I9" i="2"/>
  <c r="J9" i="2" s="1"/>
  <c r="F9" i="2"/>
  <c r="G9" i="2" s="1"/>
  <c r="H9" i="2" s="1"/>
  <c r="E9" i="2"/>
  <c r="I8" i="2"/>
  <c r="J8" i="2" s="1"/>
  <c r="F8" i="2"/>
  <c r="F11" i="2" s="1"/>
  <c r="E8" i="2"/>
  <c r="J7" i="2"/>
  <c r="I7" i="2"/>
  <c r="G7" i="2"/>
  <c r="H7" i="2" s="1"/>
  <c r="F7" i="2"/>
  <c r="E7" i="2"/>
  <c r="F5" i="2"/>
  <c r="I4" i="2"/>
  <c r="J4" i="2" s="1"/>
  <c r="F4" i="2"/>
  <c r="G4" i="2" s="1"/>
  <c r="H4" i="2" s="1"/>
  <c r="E4" i="2"/>
  <c r="I3" i="2"/>
  <c r="J3" i="2" s="1"/>
  <c r="G3" i="2"/>
  <c r="H3" i="2" s="1"/>
  <c r="F3" i="2"/>
  <c r="E3" i="2"/>
  <c r="J14" i="2" l="1"/>
  <c r="F22" i="2"/>
  <c r="G14" i="2"/>
  <c r="H14" i="2" s="1"/>
  <c r="G15" i="2"/>
  <c r="H15" i="2" s="1"/>
  <c r="G24" i="2"/>
  <c r="H24" i="2" s="1"/>
  <c r="G8" i="2"/>
  <c r="H8" i="2" s="1"/>
  <c r="J24" i="2"/>
</calcChain>
</file>

<file path=xl/sharedStrings.xml><?xml version="1.0" encoding="utf-8"?>
<sst xmlns="http://schemas.openxmlformats.org/spreadsheetml/2006/main" count="460" uniqueCount="55">
  <si>
    <t>Male</t>
  </si>
  <si>
    <t>Female</t>
  </si>
  <si>
    <t>Hispanic</t>
  </si>
  <si>
    <t>White</t>
  </si>
  <si>
    <t>Asian</t>
  </si>
  <si>
    <t>Black</t>
  </si>
  <si>
    <t>No</t>
  </si>
  <si>
    <t>Yes</t>
  </si>
  <si>
    <t>FL</t>
  </si>
  <si>
    <t>TX</t>
  </si>
  <si>
    <t>WI</t>
  </si>
  <si>
    <t>OH</t>
  </si>
  <si>
    <t>CA</t>
  </si>
  <si>
    <t>id</t>
  </si>
  <si>
    <t>submitdate</t>
  </si>
  <si>
    <t>Modetype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</si>
  <si>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</si>
  <si>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</si>
  <si>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</si>
  <si>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</si>
  <si>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</si>
  <si>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</si>
  <si>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</si>
  <si>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</si>
  <si>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</si>
  <si>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</si>
  <si>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genderf</t>
  </si>
  <si>
    <t>agef</t>
  </si>
  <si>
    <t>racef</t>
  </si>
  <si>
    <t>homef</t>
  </si>
  <si>
    <t>statef</t>
  </si>
  <si>
    <t>SEX</t>
  </si>
  <si>
    <t>AGE</t>
  </si>
  <si>
    <t>ETHNICITY</t>
  </si>
  <si>
    <t>HOME_OWNER</t>
  </si>
  <si>
    <t>STATE</t>
  </si>
  <si>
    <t>Gender</t>
  </si>
  <si>
    <t>Age</t>
  </si>
  <si>
    <t>18-34</t>
  </si>
  <si>
    <t>35-49</t>
  </si>
  <si>
    <t>50-64</t>
  </si>
  <si>
    <t>65+</t>
  </si>
  <si>
    <t>Ethnicity</t>
  </si>
  <si>
    <t>Other</t>
  </si>
  <si>
    <t>Homeowner</t>
  </si>
  <si>
    <t>State</t>
  </si>
  <si>
    <t xml:space="preserve"> </t>
  </si>
  <si>
    <t>Code</t>
  </si>
  <si>
    <t>Quota</t>
  </si>
  <si>
    <t>Need</t>
  </si>
  <si>
    <t>Have</t>
  </si>
  <si>
    <t>Percent</t>
  </si>
  <si>
    <t>Diff</t>
  </si>
  <si>
    <t>End Need</t>
  </si>
  <si>
    <t>End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</si>
</sst>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₫&quot;#,##0_);[Red]\(&quot;₫&quot;#,##0\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19">
    <dxf>
      <fill>
        <patternFill>
          <bgColor rgb="FFFF322B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  <dxf>
      <fill>
        <patternFill>
          <bgColor rgb="FF33CC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workbookViewId="0"/>
  </sheetViews>
  <sheetFormatPr baseColWidth="10" defaultColWidth="8.83203125" defaultRowHeight="15" x14ac:dyDescent="0.2"/>
  <sheetData>
    <row r="1" spans="1:23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</row>
    <row r="2" spans="1:23" x14ac:dyDescent="0.2">
      <c r="A2">
        <v>1</v>
      </c>
      <c r="B2" s="2">
        <v>45748</v>
      </c>
      <c r="C2">
        <v>3</v>
      </c>
      <c r="D2">
        <v>2</v>
      </c>
      <c r="E2">
        <v>3</v>
      </c>
      <c r="F2">
        <v>4</v>
      </c>
      <c r="G2">
        <v>2</v>
      </c>
      <c r="H2">
        <v>3</v>
      </c>
      <c r="I2">
        <v>3</v>
      </c>
      <c r="J2">
        <v>4</v>
      </c>
      <c r="K2">
        <v>3</v>
      </c>
      <c r="L2">
        <v>6</v>
      </c>
      <c r="M2">
        <v>2</v>
      </c>
      <c r="N2">
        <v>1</v>
      </c>
      <c r="O2">
        <v>2</v>
      </c>
      <c r="P2">
        <v>3</v>
      </c>
      <c r="Q2">
        <v>2</v>
      </c>
      <c r="R2">
        <v>4</v>
      </c>
      <c r="S2" t="s">
        <v>0</v>
      </c>
      <c r="T2">
        <v>49</v>
      </c>
      <c r="U2" t="s">
        <v>2</v>
      </c>
      <c r="V2" t="s">
        <v>6</v>
      </c>
      <c r="W2" t="s">
        <v>8</v>
      </c>
    </row>
    <row r="3" spans="1:23" x14ac:dyDescent="0.2">
      <c r="A3">
        <v>2</v>
      </c>
      <c r="B3" s="2">
        <v>45748</v>
      </c>
      <c r="C3">
        <v>3</v>
      </c>
      <c r="D3">
        <v>4</v>
      </c>
      <c r="E3">
        <v>5</v>
      </c>
      <c r="F3">
        <v>3</v>
      </c>
      <c r="G3">
        <v>3</v>
      </c>
      <c r="H3">
        <v>1</v>
      </c>
      <c r="I3">
        <v>2</v>
      </c>
      <c r="J3">
        <v>2</v>
      </c>
      <c r="K3">
        <v>3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2</v>
      </c>
      <c r="S3" t="s">
        <v>0</v>
      </c>
      <c r="T3">
        <v>33</v>
      </c>
      <c r="U3" t="s">
        <v>3</v>
      </c>
      <c r="V3" t="s">
        <v>6</v>
      </c>
      <c r="W3" t="s">
        <v>9</v>
      </c>
    </row>
    <row r="4" spans="1:23" x14ac:dyDescent="0.2">
      <c r="A4">
        <v>3</v>
      </c>
      <c r="B4" s="2">
        <v>45748</v>
      </c>
      <c r="C4">
        <v>2</v>
      </c>
      <c r="D4">
        <v>2</v>
      </c>
      <c r="E4">
        <v>4</v>
      </c>
      <c r="F4">
        <v>3</v>
      </c>
      <c r="G4">
        <v>2</v>
      </c>
      <c r="H4">
        <v>5</v>
      </c>
      <c r="I4">
        <v>2</v>
      </c>
      <c r="J4">
        <v>9</v>
      </c>
      <c r="K4">
        <v>1</v>
      </c>
      <c r="L4">
        <v>2</v>
      </c>
      <c r="M4">
        <v>1</v>
      </c>
      <c r="N4">
        <v>2</v>
      </c>
      <c r="O4">
        <v>4</v>
      </c>
      <c r="P4">
        <v>3</v>
      </c>
      <c r="Q4">
        <v>1</v>
      </c>
      <c r="R4">
        <v>2</v>
      </c>
      <c r="S4" t="s">
        <v>1</v>
      </c>
      <c r="T4">
        <v>70</v>
      </c>
      <c r="U4" t="s">
        <v>2</v>
      </c>
      <c r="V4" t="s">
        <v>7</v>
      </c>
      <c r="W4" t="s">
        <v>9</v>
      </c>
    </row>
    <row r="5" spans="1:23" x14ac:dyDescent="0.2">
      <c r="A5">
        <v>4</v>
      </c>
      <c r="B5" s="2">
        <v>45748</v>
      </c>
      <c r="C5">
        <v>2</v>
      </c>
      <c r="D5">
        <v>3</v>
      </c>
      <c r="E5">
        <v>4</v>
      </c>
      <c r="F5">
        <v>2</v>
      </c>
      <c r="G5">
        <v>4</v>
      </c>
      <c r="H5">
        <v>4</v>
      </c>
      <c r="I5">
        <v>4</v>
      </c>
      <c r="J5">
        <v>4</v>
      </c>
      <c r="K5">
        <v>3</v>
      </c>
      <c r="L5">
        <v>2</v>
      </c>
      <c r="M5">
        <v>2</v>
      </c>
      <c r="N5">
        <v>1</v>
      </c>
      <c r="O5">
        <v>1</v>
      </c>
      <c r="P5">
        <v>1</v>
      </c>
      <c r="Q5">
        <v>1</v>
      </c>
      <c r="R5">
        <v>2</v>
      </c>
      <c r="S5" t="s">
        <v>0</v>
      </c>
      <c r="T5">
        <v>20</v>
      </c>
      <c r="U5" t="s">
        <v>3</v>
      </c>
      <c r="V5" t="s">
        <v>7</v>
      </c>
      <c r="W5" t="s">
        <v>9</v>
      </c>
    </row>
    <row r="6" spans="1:23" x14ac:dyDescent="0.2">
      <c r="A6">
        <v>5</v>
      </c>
      <c r="B6" s="2">
        <v>45748</v>
      </c>
      <c r="C6">
        <v>4</v>
      </c>
      <c r="D6">
        <v>1</v>
      </c>
      <c r="E6">
        <v>3</v>
      </c>
      <c r="F6">
        <v>3</v>
      </c>
      <c r="G6">
        <v>3</v>
      </c>
      <c r="H6">
        <v>1</v>
      </c>
      <c r="I6">
        <v>1</v>
      </c>
      <c r="J6">
        <v>3</v>
      </c>
      <c r="K6">
        <v>1</v>
      </c>
      <c r="L6">
        <v>2</v>
      </c>
      <c r="M6">
        <v>1</v>
      </c>
      <c r="N6">
        <v>2</v>
      </c>
      <c r="O6">
        <v>4</v>
      </c>
      <c r="P6">
        <v>4</v>
      </c>
      <c r="Q6">
        <v>1</v>
      </c>
      <c r="R6">
        <v>2</v>
      </c>
      <c r="S6" t="s">
        <v>1</v>
      </c>
      <c r="T6">
        <v>87</v>
      </c>
      <c r="U6" t="s">
        <v>4</v>
      </c>
      <c r="V6" t="s">
        <v>7</v>
      </c>
      <c r="W6" t="s">
        <v>9</v>
      </c>
    </row>
    <row r="7" spans="1:23" x14ac:dyDescent="0.2">
      <c r="A7">
        <v>6</v>
      </c>
      <c r="B7" s="2">
        <v>45748</v>
      </c>
      <c r="C7">
        <v>4</v>
      </c>
      <c r="D7">
        <v>1</v>
      </c>
      <c r="E7">
        <v>6</v>
      </c>
      <c r="F7">
        <v>4</v>
      </c>
      <c r="G7">
        <v>2</v>
      </c>
      <c r="H7">
        <v>3</v>
      </c>
      <c r="I7">
        <v>2</v>
      </c>
      <c r="J7">
        <v>6</v>
      </c>
      <c r="K7">
        <v>1</v>
      </c>
      <c r="L7">
        <v>4</v>
      </c>
      <c r="M7">
        <v>2</v>
      </c>
      <c r="N7">
        <v>2</v>
      </c>
      <c r="O7">
        <v>2</v>
      </c>
      <c r="P7">
        <v>1</v>
      </c>
      <c r="Q7">
        <v>2</v>
      </c>
      <c r="R7">
        <v>2</v>
      </c>
      <c r="S7" t="s">
        <v>1</v>
      </c>
      <c r="T7">
        <v>48</v>
      </c>
      <c r="U7" t="s">
        <v>3</v>
      </c>
      <c r="V7" t="s">
        <v>6</v>
      </c>
      <c r="W7" t="s">
        <v>9</v>
      </c>
    </row>
    <row r="8" spans="1:23" x14ac:dyDescent="0.2">
      <c r="A8">
        <v>7</v>
      </c>
      <c r="B8" s="2">
        <v>45748</v>
      </c>
      <c r="C8">
        <v>1</v>
      </c>
      <c r="D8">
        <v>1</v>
      </c>
      <c r="E8">
        <v>1</v>
      </c>
      <c r="F8">
        <v>2</v>
      </c>
      <c r="G8">
        <v>3</v>
      </c>
      <c r="H8">
        <v>2</v>
      </c>
      <c r="I8">
        <v>3</v>
      </c>
      <c r="J8">
        <v>8</v>
      </c>
      <c r="K8">
        <v>3</v>
      </c>
      <c r="L8">
        <v>2</v>
      </c>
      <c r="M8">
        <v>2</v>
      </c>
      <c r="N8">
        <v>1</v>
      </c>
      <c r="O8">
        <v>4</v>
      </c>
      <c r="P8">
        <v>1</v>
      </c>
      <c r="Q8">
        <v>1</v>
      </c>
      <c r="R8">
        <v>2</v>
      </c>
      <c r="S8" t="s">
        <v>0</v>
      </c>
      <c r="T8">
        <v>65</v>
      </c>
      <c r="U8" t="s">
        <v>3</v>
      </c>
      <c r="V8" t="s">
        <v>7</v>
      </c>
      <c r="W8" t="s">
        <v>9</v>
      </c>
    </row>
    <row r="9" spans="1:23" x14ac:dyDescent="0.2">
      <c r="A9">
        <v>8</v>
      </c>
      <c r="B9" s="2">
        <v>45748</v>
      </c>
      <c r="C9">
        <v>4</v>
      </c>
      <c r="D9">
        <v>4</v>
      </c>
      <c r="E9">
        <v>1</v>
      </c>
      <c r="F9">
        <v>3</v>
      </c>
      <c r="G9">
        <v>5</v>
      </c>
      <c r="H9">
        <v>5</v>
      </c>
      <c r="I9">
        <v>3</v>
      </c>
      <c r="J9">
        <v>1</v>
      </c>
      <c r="K9">
        <v>2</v>
      </c>
      <c r="L9">
        <v>3</v>
      </c>
      <c r="M9">
        <v>2</v>
      </c>
      <c r="N9">
        <v>2</v>
      </c>
      <c r="O9">
        <v>3</v>
      </c>
      <c r="P9">
        <v>4</v>
      </c>
      <c r="Q9">
        <v>1</v>
      </c>
      <c r="R9">
        <v>5</v>
      </c>
      <c r="S9" t="s">
        <v>1</v>
      </c>
      <c r="T9">
        <v>53</v>
      </c>
      <c r="U9" t="s">
        <v>4</v>
      </c>
      <c r="V9" t="s">
        <v>7</v>
      </c>
      <c r="W9" t="s">
        <v>10</v>
      </c>
    </row>
    <row r="10" spans="1:23" x14ac:dyDescent="0.2">
      <c r="A10">
        <v>9</v>
      </c>
      <c r="B10" s="2">
        <v>45748</v>
      </c>
      <c r="C10">
        <v>2</v>
      </c>
      <c r="D10">
        <v>1</v>
      </c>
      <c r="E10">
        <v>5</v>
      </c>
      <c r="F10">
        <v>4</v>
      </c>
      <c r="G10">
        <v>1</v>
      </c>
      <c r="H10">
        <v>2</v>
      </c>
      <c r="I10">
        <v>1</v>
      </c>
      <c r="J10">
        <v>2</v>
      </c>
      <c r="K10">
        <v>2</v>
      </c>
      <c r="L10">
        <v>2</v>
      </c>
      <c r="M10">
        <v>1</v>
      </c>
      <c r="N10">
        <v>2</v>
      </c>
      <c r="O10">
        <v>3</v>
      </c>
      <c r="P10">
        <v>3</v>
      </c>
      <c r="Q10">
        <v>1</v>
      </c>
      <c r="R10">
        <v>4</v>
      </c>
      <c r="S10" t="s">
        <v>1</v>
      </c>
      <c r="T10">
        <v>53</v>
      </c>
      <c r="U10" t="s">
        <v>2</v>
      </c>
      <c r="V10" t="s">
        <v>7</v>
      </c>
      <c r="W10" t="s">
        <v>8</v>
      </c>
    </row>
    <row r="11" spans="1:23" x14ac:dyDescent="0.2">
      <c r="A11">
        <v>10</v>
      </c>
      <c r="B11" s="2">
        <v>45748</v>
      </c>
      <c r="C11">
        <v>4</v>
      </c>
      <c r="D11">
        <v>1</v>
      </c>
      <c r="E11">
        <v>2</v>
      </c>
      <c r="F11">
        <v>4</v>
      </c>
      <c r="G11">
        <v>5</v>
      </c>
      <c r="H11">
        <v>2</v>
      </c>
      <c r="I11">
        <v>4</v>
      </c>
      <c r="J11">
        <v>8</v>
      </c>
      <c r="K11">
        <v>1</v>
      </c>
      <c r="L11">
        <v>7</v>
      </c>
      <c r="M11">
        <v>2</v>
      </c>
      <c r="N11">
        <v>2</v>
      </c>
      <c r="O11">
        <v>2</v>
      </c>
      <c r="P11">
        <v>2</v>
      </c>
      <c r="Q11">
        <v>2</v>
      </c>
      <c r="R11">
        <v>4</v>
      </c>
      <c r="S11" t="s">
        <v>1</v>
      </c>
      <c r="T11">
        <v>35</v>
      </c>
      <c r="U11" t="s">
        <v>5</v>
      </c>
      <c r="V11" t="s">
        <v>6</v>
      </c>
      <c r="W11" t="s">
        <v>8</v>
      </c>
    </row>
    <row r="12" spans="1:23" x14ac:dyDescent="0.2">
      <c r="A12">
        <v>11</v>
      </c>
      <c r="B12" s="2">
        <v>45748</v>
      </c>
      <c r="C12">
        <v>3</v>
      </c>
      <c r="D12">
        <v>4</v>
      </c>
      <c r="E12">
        <v>2</v>
      </c>
      <c r="F12">
        <v>4</v>
      </c>
      <c r="G12">
        <v>4</v>
      </c>
      <c r="H12">
        <v>2</v>
      </c>
      <c r="I12">
        <v>5</v>
      </c>
      <c r="J12">
        <v>6</v>
      </c>
      <c r="K12">
        <v>2</v>
      </c>
      <c r="L12">
        <v>3</v>
      </c>
      <c r="M12">
        <v>2</v>
      </c>
      <c r="N12">
        <v>1</v>
      </c>
      <c r="O12">
        <v>3</v>
      </c>
      <c r="P12">
        <v>3</v>
      </c>
      <c r="Q12">
        <v>2</v>
      </c>
      <c r="R12">
        <v>2</v>
      </c>
      <c r="S12" t="s">
        <v>0</v>
      </c>
      <c r="T12">
        <v>57</v>
      </c>
      <c r="U12" t="s">
        <v>2</v>
      </c>
      <c r="V12" t="s">
        <v>6</v>
      </c>
      <c r="W12" t="s">
        <v>9</v>
      </c>
    </row>
    <row r="13" spans="1:23" x14ac:dyDescent="0.2">
      <c r="A13">
        <v>12</v>
      </c>
      <c r="B13" s="2">
        <v>45748</v>
      </c>
      <c r="C13">
        <v>1</v>
      </c>
      <c r="D13">
        <v>1</v>
      </c>
      <c r="E13">
        <v>5</v>
      </c>
      <c r="F13">
        <v>2</v>
      </c>
      <c r="G13">
        <v>4</v>
      </c>
      <c r="H13">
        <v>3</v>
      </c>
      <c r="I13">
        <v>1</v>
      </c>
      <c r="J13">
        <v>8</v>
      </c>
      <c r="K13">
        <v>2</v>
      </c>
      <c r="L13">
        <v>1</v>
      </c>
      <c r="M13">
        <v>1</v>
      </c>
      <c r="N13">
        <v>1</v>
      </c>
      <c r="O13">
        <v>4</v>
      </c>
      <c r="P13">
        <v>1</v>
      </c>
      <c r="Q13">
        <v>1</v>
      </c>
      <c r="R13">
        <v>3</v>
      </c>
      <c r="S13" t="s">
        <v>0</v>
      </c>
      <c r="T13">
        <v>87</v>
      </c>
      <c r="U13" t="s">
        <v>3</v>
      </c>
      <c r="V13" t="s">
        <v>7</v>
      </c>
      <c r="W13" t="s">
        <v>11</v>
      </c>
    </row>
    <row r="14" spans="1:23" x14ac:dyDescent="0.2">
      <c r="A14">
        <v>13</v>
      </c>
      <c r="B14" s="2">
        <v>45748</v>
      </c>
      <c r="C14">
        <v>1</v>
      </c>
      <c r="D14">
        <v>2</v>
      </c>
      <c r="E14">
        <v>5</v>
      </c>
      <c r="F14">
        <v>5</v>
      </c>
      <c r="G14">
        <v>3</v>
      </c>
      <c r="H14">
        <v>3</v>
      </c>
      <c r="I14">
        <v>1</v>
      </c>
      <c r="J14">
        <v>2</v>
      </c>
      <c r="K14">
        <v>3</v>
      </c>
      <c r="L14">
        <v>1</v>
      </c>
      <c r="M14">
        <v>1</v>
      </c>
      <c r="N14">
        <v>1</v>
      </c>
      <c r="O14">
        <v>3</v>
      </c>
      <c r="P14">
        <v>4</v>
      </c>
      <c r="Q14">
        <v>2</v>
      </c>
      <c r="R14">
        <v>2</v>
      </c>
      <c r="S14" t="s">
        <v>0</v>
      </c>
      <c r="T14">
        <v>61</v>
      </c>
      <c r="U14" t="s">
        <v>4</v>
      </c>
      <c r="V14" t="s">
        <v>6</v>
      </c>
      <c r="W14" t="s">
        <v>9</v>
      </c>
    </row>
    <row r="15" spans="1:23" x14ac:dyDescent="0.2">
      <c r="A15">
        <v>14</v>
      </c>
      <c r="B15" s="2">
        <v>45748</v>
      </c>
      <c r="C15">
        <v>4</v>
      </c>
      <c r="D15">
        <v>2</v>
      </c>
      <c r="E15">
        <v>5</v>
      </c>
      <c r="F15">
        <v>3</v>
      </c>
      <c r="G15">
        <v>2</v>
      </c>
      <c r="H15">
        <v>5</v>
      </c>
      <c r="I15">
        <v>3</v>
      </c>
      <c r="J15">
        <v>2</v>
      </c>
      <c r="K15">
        <v>1</v>
      </c>
      <c r="L15">
        <v>1</v>
      </c>
      <c r="M15">
        <v>2</v>
      </c>
      <c r="N15">
        <v>2</v>
      </c>
      <c r="O15">
        <v>1</v>
      </c>
      <c r="P15">
        <v>3</v>
      </c>
      <c r="Q15">
        <v>1</v>
      </c>
      <c r="R15">
        <v>5</v>
      </c>
      <c r="S15" t="s">
        <v>1</v>
      </c>
      <c r="T15">
        <v>28</v>
      </c>
      <c r="U15" t="s">
        <v>2</v>
      </c>
      <c r="V15" t="s">
        <v>7</v>
      </c>
      <c r="W15" t="s">
        <v>10</v>
      </c>
    </row>
    <row r="16" spans="1:23" x14ac:dyDescent="0.2">
      <c r="A16">
        <v>15</v>
      </c>
      <c r="B16" s="2">
        <v>45748</v>
      </c>
      <c r="C16">
        <v>1</v>
      </c>
      <c r="D16">
        <v>4</v>
      </c>
      <c r="E16">
        <v>5</v>
      </c>
      <c r="F16">
        <v>4</v>
      </c>
      <c r="G16">
        <v>4</v>
      </c>
      <c r="H16">
        <v>2</v>
      </c>
      <c r="I16">
        <v>4</v>
      </c>
      <c r="J16">
        <v>2</v>
      </c>
      <c r="K16">
        <v>1</v>
      </c>
      <c r="L16">
        <v>3</v>
      </c>
      <c r="M16">
        <v>1</v>
      </c>
      <c r="N16">
        <v>1</v>
      </c>
      <c r="O16">
        <v>1</v>
      </c>
      <c r="P16">
        <v>4</v>
      </c>
      <c r="Q16">
        <v>2</v>
      </c>
      <c r="R16">
        <v>1</v>
      </c>
      <c r="S16" t="s">
        <v>0</v>
      </c>
      <c r="T16">
        <v>33</v>
      </c>
      <c r="U16" t="s">
        <v>4</v>
      </c>
      <c r="V16" t="s">
        <v>6</v>
      </c>
      <c r="W16" t="s">
        <v>12</v>
      </c>
    </row>
    <row r="17" spans="1:23" x14ac:dyDescent="0.2">
      <c r="A17">
        <v>16</v>
      </c>
      <c r="B17" s="2">
        <v>45748</v>
      </c>
      <c r="C17">
        <v>2</v>
      </c>
      <c r="D17">
        <v>1</v>
      </c>
      <c r="E17">
        <v>1</v>
      </c>
      <c r="F17">
        <v>4</v>
      </c>
      <c r="G17">
        <v>1</v>
      </c>
      <c r="H17">
        <v>2</v>
      </c>
      <c r="I17">
        <v>5</v>
      </c>
      <c r="J17">
        <v>9</v>
      </c>
      <c r="K17">
        <v>2</v>
      </c>
      <c r="L17">
        <v>7</v>
      </c>
      <c r="M17">
        <v>2</v>
      </c>
      <c r="N17">
        <v>1</v>
      </c>
      <c r="O17">
        <v>1</v>
      </c>
      <c r="P17">
        <v>4</v>
      </c>
      <c r="Q17">
        <v>2</v>
      </c>
      <c r="R17">
        <v>2</v>
      </c>
      <c r="S17" t="s">
        <v>0</v>
      </c>
      <c r="T17">
        <v>25</v>
      </c>
      <c r="U17" t="s">
        <v>4</v>
      </c>
      <c r="V17" t="s">
        <v>6</v>
      </c>
      <c r="W17" t="s">
        <v>9</v>
      </c>
    </row>
    <row r="18" spans="1:23" x14ac:dyDescent="0.2">
      <c r="A18">
        <v>17</v>
      </c>
      <c r="B18" s="2">
        <v>45748</v>
      </c>
      <c r="C18">
        <v>4</v>
      </c>
      <c r="D18">
        <v>1</v>
      </c>
      <c r="E18">
        <v>1</v>
      </c>
      <c r="F18">
        <v>2</v>
      </c>
      <c r="G18">
        <v>3</v>
      </c>
      <c r="H18">
        <v>4</v>
      </c>
      <c r="I18">
        <v>3</v>
      </c>
      <c r="J18">
        <v>1</v>
      </c>
      <c r="K18">
        <v>3</v>
      </c>
      <c r="L18">
        <v>7</v>
      </c>
      <c r="M18">
        <v>1</v>
      </c>
      <c r="N18">
        <v>2</v>
      </c>
      <c r="O18">
        <v>3</v>
      </c>
      <c r="P18">
        <v>4</v>
      </c>
      <c r="Q18">
        <v>1</v>
      </c>
      <c r="R18">
        <v>2</v>
      </c>
      <c r="S18" t="s">
        <v>1</v>
      </c>
      <c r="T18">
        <v>62</v>
      </c>
      <c r="U18" t="s">
        <v>4</v>
      </c>
      <c r="V18" t="s">
        <v>7</v>
      </c>
      <c r="W18" t="s">
        <v>9</v>
      </c>
    </row>
    <row r="19" spans="1:23" x14ac:dyDescent="0.2">
      <c r="A19">
        <v>18</v>
      </c>
      <c r="B19" s="2">
        <v>45748</v>
      </c>
      <c r="C19">
        <v>4</v>
      </c>
      <c r="D19">
        <v>2</v>
      </c>
      <c r="E19">
        <v>3</v>
      </c>
      <c r="F19">
        <v>5</v>
      </c>
      <c r="G19">
        <v>1</v>
      </c>
      <c r="H19">
        <v>1</v>
      </c>
      <c r="I19">
        <v>1</v>
      </c>
      <c r="J19">
        <v>1</v>
      </c>
      <c r="K19">
        <v>3</v>
      </c>
      <c r="L19">
        <v>6</v>
      </c>
      <c r="M19">
        <v>2</v>
      </c>
      <c r="N19">
        <v>1</v>
      </c>
      <c r="O19">
        <v>1</v>
      </c>
      <c r="P19">
        <v>1</v>
      </c>
      <c r="Q19">
        <v>2</v>
      </c>
      <c r="R19">
        <v>1</v>
      </c>
      <c r="S19" t="s">
        <v>0</v>
      </c>
      <c r="T19">
        <v>34</v>
      </c>
      <c r="U19" t="s">
        <v>3</v>
      </c>
      <c r="V19" t="s">
        <v>6</v>
      </c>
      <c r="W19" t="s">
        <v>12</v>
      </c>
    </row>
    <row r="20" spans="1:23" x14ac:dyDescent="0.2">
      <c r="A20">
        <v>19</v>
      </c>
      <c r="B20" s="2">
        <v>45748</v>
      </c>
      <c r="C20">
        <v>3</v>
      </c>
      <c r="D20">
        <v>3</v>
      </c>
      <c r="E20">
        <v>5</v>
      </c>
      <c r="F20">
        <v>2</v>
      </c>
      <c r="G20">
        <v>3</v>
      </c>
      <c r="H20">
        <v>5</v>
      </c>
      <c r="I20">
        <v>3</v>
      </c>
      <c r="J20">
        <v>4</v>
      </c>
      <c r="K20">
        <v>2</v>
      </c>
      <c r="L20">
        <v>7</v>
      </c>
      <c r="M20">
        <v>1</v>
      </c>
      <c r="N20">
        <v>1</v>
      </c>
      <c r="O20">
        <v>2</v>
      </c>
      <c r="P20">
        <v>4</v>
      </c>
      <c r="Q20">
        <v>1</v>
      </c>
      <c r="R20">
        <v>1</v>
      </c>
      <c r="S20" t="s">
        <v>0</v>
      </c>
      <c r="T20">
        <v>35</v>
      </c>
      <c r="U20" t="s">
        <v>4</v>
      </c>
      <c r="V20" t="s">
        <v>7</v>
      </c>
      <c r="W20" t="s">
        <v>12</v>
      </c>
    </row>
    <row r="21" spans="1:23" x14ac:dyDescent="0.2">
      <c r="A21">
        <v>20</v>
      </c>
      <c r="B21" s="2">
        <v>45748</v>
      </c>
      <c r="C21">
        <v>4</v>
      </c>
      <c r="D21">
        <v>4</v>
      </c>
      <c r="E21">
        <v>5</v>
      </c>
      <c r="F21">
        <v>4</v>
      </c>
      <c r="G21">
        <v>2</v>
      </c>
      <c r="H21">
        <v>3</v>
      </c>
      <c r="I21">
        <v>1</v>
      </c>
      <c r="J21">
        <v>9</v>
      </c>
      <c r="K21">
        <v>1</v>
      </c>
      <c r="L21">
        <v>7</v>
      </c>
      <c r="M21">
        <v>1</v>
      </c>
      <c r="N21">
        <v>2</v>
      </c>
      <c r="O21">
        <v>2</v>
      </c>
      <c r="P21">
        <v>2</v>
      </c>
      <c r="Q21">
        <v>1</v>
      </c>
      <c r="R21">
        <v>2</v>
      </c>
      <c r="S21" t="s">
        <v>1</v>
      </c>
      <c r="T21">
        <v>39</v>
      </c>
      <c r="U21" t="s">
        <v>5</v>
      </c>
      <c r="V21" t="s">
        <v>7</v>
      </c>
      <c r="W21" t="s">
        <v>9</v>
      </c>
    </row>
    <row r="22" spans="1:23" x14ac:dyDescent="0.2">
      <c r="A22">
        <v>21</v>
      </c>
      <c r="B22" s="2">
        <v>45749</v>
      </c>
      <c r="C22">
        <v>4</v>
      </c>
      <c r="D22">
        <v>2</v>
      </c>
      <c r="E22">
        <v>5</v>
      </c>
      <c r="F22">
        <v>2</v>
      </c>
      <c r="G22">
        <v>5</v>
      </c>
      <c r="H22">
        <v>2</v>
      </c>
      <c r="I22">
        <v>3</v>
      </c>
      <c r="J22">
        <v>8</v>
      </c>
      <c r="K22">
        <v>2</v>
      </c>
      <c r="L22">
        <v>4</v>
      </c>
      <c r="M22">
        <v>2</v>
      </c>
      <c r="N22">
        <v>2</v>
      </c>
      <c r="O22">
        <v>4</v>
      </c>
      <c r="P22">
        <v>2</v>
      </c>
      <c r="Q22">
        <v>2</v>
      </c>
      <c r="R22">
        <v>2</v>
      </c>
      <c r="S22" t="s">
        <v>1</v>
      </c>
      <c r="T22">
        <v>85</v>
      </c>
      <c r="U22" t="s">
        <v>5</v>
      </c>
      <c r="V22" t="s">
        <v>6</v>
      </c>
      <c r="W22" t="s">
        <v>9</v>
      </c>
    </row>
    <row r="23" spans="1:23" x14ac:dyDescent="0.2">
      <c r="A23">
        <v>22</v>
      </c>
      <c r="B23" s="2">
        <v>45749</v>
      </c>
      <c r="C23">
        <v>4</v>
      </c>
      <c r="D23">
        <v>1</v>
      </c>
      <c r="E23">
        <v>1</v>
      </c>
      <c r="F23">
        <v>4</v>
      </c>
      <c r="G23">
        <v>2</v>
      </c>
      <c r="H23">
        <v>3</v>
      </c>
      <c r="I23">
        <v>1</v>
      </c>
      <c r="J23">
        <v>9</v>
      </c>
      <c r="K23">
        <v>3</v>
      </c>
      <c r="L23">
        <v>1</v>
      </c>
      <c r="M23">
        <v>1</v>
      </c>
      <c r="N23">
        <v>2</v>
      </c>
      <c r="O23">
        <v>1</v>
      </c>
      <c r="P23">
        <v>2</v>
      </c>
      <c r="Q23">
        <v>1</v>
      </c>
      <c r="R23">
        <v>1</v>
      </c>
      <c r="S23" t="s">
        <v>1</v>
      </c>
      <c r="T23">
        <v>26</v>
      </c>
      <c r="U23" t="s">
        <v>5</v>
      </c>
      <c r="V23" t="s">
        <v>7</v>
      </c>
      <c r="W23" t="s">
        <v>12</v>
      </c>
    </row>
    <row r="24" spans="1:23" x14ac:dyDescent="0.2">
      <c r="A24">
        <v>23</v>
      </c>
      <c r="B24" s="2">
        <v>45749</v>
      </c>
      <c r="C24">
        <v>1</v>
      </c>
      <c r="D24">
        <v>1</v>
      </c>
      <c r="E24">
        <v>4</v>
      </c>
      <c r="F24">
        <v>4</v>
      </c>
      <c r="G24">
        <v>5</v>
      </c>
      <c r="H24">
        <v>3</v>
      </c>
      <c r="I24">
        <v>1</v>
      </c>
      <c r="J24">
        <v>1</v>
      </c>
      <c r="K24">
        <v>2</v>
      </c>
      <c r="L24">
        <v>3</v>
      </c>
      <c r="M24">
        <v>2</v>
      </c>
      <c r="N24">
        <v>1</v>
      </c>
      <c r="O24">
        <v>1</v>
      </c>
      <c r="P24">
        <v>2</v>
      </c>
      <c r="Q24">
        <v>2</v>
      </c>
      <c r="R24">
        <v>2</v>
      </c>
      <c r="S24" t="s">
        <v>0</v>
      </c>
      <c r="T24">
        <v>24</v>
      </c>
      <c r="U24" t="s">
        <v>5</v>
      </c>
      <c r="V24" t="s">
        <v>6</v>
      </c>
      <c r="W24" t="s">
        <v>9</v>
      </c>
    </row>
    <row r="25" spans="1:23" x14ac:dyDescent="0.2">
      <c r="A25">
        <v>24</v>
      </c>
      <c r="B25" s="2">
        <v>45749</v>
      </c>
      <c r="C25">
        <v>1</v>
      </c>
      <c r="D25">
        <v>1</v>
      </c>
      <c r="E25">
        <v>6</v>
      </c>
      <c r="F25">
        <v>4</v>
      </c>
      <c r="G25">
        <v>3</v>
      </c>
      <c r="H25">
        <v>3</v>
      </c>
      <c r="I25">
        <v>1</v>
      </c>
      <c r="J25">
        <v>1</v>
      </c>
      <c r="K25">
        <v>1</v>
      </c>
      <c r="L25">
        <v>4</v>
      </c>
      <c r="M25">
        <v>1</v>
      </c>
      <c r="N25">
        <v>1</v>
      </c>
      <c r="O25">
        <v>3</v>
      </c>
      <c r="P25">
        <v>2</v>
      </c>
      <c r="Q25">
        <v>1</v>
      </c>
      <c r="R25">
        <v>4</v>
      </c>
      <c r="S25" t="s">
        <v>0</v>
      </c>
      <c r="T25">
        <v>62</v>
      </c>
      <c r="U25" t="s">
        <v>5</v>
      </c>
      <c r="V25" t="s">
        <v>7</v>
      </c>
      <c r="W25" t="s">
        <v>8</v>
      </c>
    </row>
    <row r="26" spans="1:23" x14ac:dyDescent="0.2">
      <c r="A26">
        <v>25</v>
      </c>
      <c r="B26" s="2">
        <v>45749</v>
      </c>
      <c r="C26">
        <v>4</v>
      </c>
      <c r="D26">
        <v>3</v>
      </c>
      <c r="E26">
        <v>2</v>
      </c>
      <c r="F26">
        <v>4</v>
      </c>
      <c r="G26">
        <v>4</v>
      </c>
      <c r="H26">
        <v>1</v>
      </c>
      <c r="I26">
        <v>4</v>
      </c>
      <c r="J26">
        <v>7</v>
      </c>
      <c r="K26">
        <v>3</v>
      </c>
      <c r="L26">
        <v>6</v>
      </c>
      <c r="M26">
        <v>2</v>
      </c>
      <c r="N26">
        <v>2</v>
      </c>
      <c r="O26">
        <v>2</v>
      </c>
      <c r="P26">
        <v>1</v>
      </c>
      <c r="Q26">
        <v>1</v>
      </c>
      <c r="R26">
        <v>5</v>
      </c>
      <c r="S26" t="s">
        <v>1</v>
      </c>
      <c r="T26">
        <v>40</v>
      </c>
      <c r="U26" t="s">
        <v>3</v>
      </c>
      <c r="V26" t="s">
        <v>7</v>
      </c>
      <c r="W26" t="s">
        <v>10</v>
      </c>
    </row>
    <row r="27" spans="1:23" x14ac:dyDescent="0.2">
      <c r="A27">
        <v>26</v>
      </c>
      <c r="B27" s="2">
        <v>45749</v>
      </c>
      <c r="C27">
        <v>4</v>
      </c>
      <c r="D27">
        <v>3</v>
      </c>
      <c r="E27">
        <v>3</v>
      </c>
      <c r="F27">
        <v>4</v>
      </c>
      <c r="G27">
        <v>1</v>
      </c>
      <c r="H27">
        <v>1</v>
      </c>
      <c r="I27">
        <v>4</v>
      </c>
      <c r="J27">
        <v>2</v>
      </c>
      <c r="K27">
        <v>2</v>
      </c>
      <c r="L27">
        <v>7</v>
      </c>
      <c r="M27">
        <v>2</v>
      </c>
      <c r="N27">
        <v>1</v>
      </c>
      <c r="O27">
        <v>4</v>
      </c>
      <c r="P27">
        <v>1</v>
      </c>
      <c r="Q27">
        <v>2</v>
      </c>
      <c r="R27">
        <v>2</v>
      </c>
      <c r="S27" t="s">
        <v>0</v>
      </c>
      <c r="T27">
        <v>72</v>
      </c>
      <c r="U27" t="s">
        <v>3</v>
      </c>
      <c r="V27" t="s">
        <v>6</v>
      </c>
      <c r="W27" t="s">
        <v>9</v>
      </c>
    </row>
    <row r="28" spans="1:23" x14ac:dyDescent="0.2">
      <c r="A28">
        <v>27</v>
      </c>
      <c r="B28" s="2">
        <v>45749</v>
      </c>
      <c r="C28">
        <v>4</v>
      </c>
      <c r="D28">
        <v>3</v>
      </c>
      <c r="E28">
        <v>6</v>
      </c>
      <c r="F28">
        <v>3</v>
      </c>
      <c r="G28">
        <v>5</v>
      </c>
      <c r="H28">
        <v>5</v>
      </c>
      <c r="I28">
        <v>4</v>
      </c>
      <c r="J28">
        <v>2</v>
      </c>
      <c r="K28">
        <v>1</v>
      </c>
      <c r="L28">
        <v>7</v>
      </c>
      <c r="M28">
        <v>1</v>
      </c>
      <c r="N28">
        <v>2</v>
      </c>
      <c r="O28">
        <v>3</v>
      </c>
      <c r="P28">
        <v>1</v>
      </c>
      <c r="Q28">
        <v>2</v>
      </c>
      <c r="R28">
        <v>2</v>
      </c>
      <c r="S28" t="s">
        <v>1</v>
      </c>
      <c r="T28">
        <v>64</v>
      </c>
      <c r="U28" t="s">
        <v>3</v>
      </c>
      <c r="V28" t="s">
        <v>6</v>
      </c>
      <c r="W28" t="s">
        <v>9</v>
      </c>
    </row>
    <row r="29" spans="1:23" x14ac:dyDescent="0.2">
      <c r="A29">
        <v>28</v>
      </c>
      <c r="B29" s="2">
        <v>45749</v>
      </c>
      <c r="C29">
        <v>3</v>
      </c>
      <c r="D29">
        <v>2</v>
      </c>
      <c r="E29">
        <v>6</v>
      </c>
      <c r="F29">
        <v>2</v>
      </c>
      <c r="G29">
        <v>1</v>
      </c>
      <c r="H29">
        <v>5</v>
      </c>
      <c r="I29">
        <v>2</v>
      </c>
      <c r="J29">
        <v>3</v>
      </c>
      <c r="K29">
        <v>1</v>
      </c>
      <c r="L29">
        <v>1</v>
      </c>
      <c r="M29">
        <v>1</v>
      </c>
      <c r="N29">
        <v>1</v>
      </c>
      <c r="O29">
        <v>2</v>
      </c>
      <c r="P29">
        <v>1</v>
      </c>
      <c r="Q29">
        <v>2</v>
      </c>
      <c r="R29">
        <v>4</v>
      </c>
      <c r="S29" t="s">
        <v>0</v>
      </c>
      <c r="T29">
        <v>40</v>
      </c>
      <c r="U29" t="s">
        <v>3</v>
      </c>
      <c r="V29" t="s">
        <v>6</v>
      </c>
      <c r="W29" t="s">
        <v>8</v>
      </c>
    </row>
    <row r="30" spans="1:23" x14ac:dyDescent="0.2">
      <c r="A30">
        <v>29</v>
      </c>
      <c r="B30" s="2">
        <v>45749</v>
      </c>
      <c r="C30">
        <v>1</v>
      </c>
      <c r="D30">
        <v>2</v>
      </c>
      <c r="E30">
        <v>2</v>
      </c>
      <c r="F30">
        <v>5</v>
      </c>
      <c r="G30">
        <v>3</v>
      </c>
      <c r="H30">
        <v>2</v>
      </c>
      <c r="I30">
        <v>2</v>
      </c>
      <c r="J30">
        <v>5</v>
      </c>
      <c r="K30">
        <v>1</v>
      </c>
      <c r="L30">
        <v>3</v>
      </c>
      <c r="M30">
        <v>2</v>
      </c>
      <c r="N30">
        <v>2</v>
      </c>
      <c r="O30">
        <v>2</v>
      </c>
      <c r="P30">
        <v>1</v>
      </c>
      <c r="Q30">
        <v>1</v>
      </c>
      <c r="R30">
        <v>5</v>
      </c>
      <c r="S30" t="s">
        <v>1</v>
      </c>
      <c r="T30">
        <v>37</v>
      </c>
      <c r="U30" t="s">
        <v>3</v>
      </c>
      <c r="V30" t="s">
        <v>7</v>
      </c>
      <c r="W30" t="s">
        <v>10</v>
      </c>
    </row>
    <row r="31" spans="1:23" x14ac:dyDescent="0.2">
      <c r="A31">
        <v>30</v>
      </c>
      <c r="B31" s="2">
        <v>45749</v>
      </c>
      <c r="C31">
        <v>4</v>
      </c>
      <c r="D31">
        <v>2</v>
      </c>
      <c r="E31">
        <v>1</v>
      </c>
      <c r="F31">
        <v>5</v>
      </c>
      <c r="G31">
        <v>1</v>
      </c>
      <c r="H31">
        <v>4</v>
      </c>
      <c r="I31">
        <v>3</v>
      </c>
      <c r="J31">
        <v>7</v>
      </c>
      <c r="K31">
        <v>2</v>
      </c>
      <c r="L31">
        <v>3</v>
      </c>
      <c r="M31">
        <v>2</v>
      </c>
      <c r="N31">
        <v>2</v>
      </c>
      <c r="O31">
        <v>2</v>
      </c>
      <c r="P31">
        <v>2</v>
      </c>
      <c r="Q31">
        <v>2</v>
      </c>
      <c r="R31">
        <v>4</v>
      </c>
      <c r="S31" t="s">
        <v>1</v>
      </c>
      <c r="T31">
        <v>35</v>
      </c>
      <c r="U31" t="s">
        <v>5</v>
      </c>
      <c r="V31" t="s">
        <v>6</v>
      </c>
      <c r="W31" t="s">
        <v>8</v>
      </c>
    </row>
    <row r="32" spans="1:23" x14ac:dyDescent="0.2">
      <c r="A32">
        <v>31</v>
      </c>
      <c r="B32" s="2">
        <v>45749</v>
      </c>
      <c r="C32">
        <v>1</v>
      </c>
      <c r="D32">
        <v>3</v>
      </c>
      <c r="E32">
        <v>6</v>
      </c>
      <c r="F32">
        <v>1</v>
      </c>
      <c r="G32">
        <v>1</v>
      </c>
      <c r="H32">
        <v>5</v>
      </c>
      <c r="I32">
        <v>5</v>
      </c>
      <c r="J32">
        <v>2</v>
      </c>
      <c r="K32">
        <v>2</v>
      </c>
      <c r="L32">
        <v>7</v>
      </c>
      <c r="M32">
        <v>1</v>
      </c>
      <c r="N32">
        <v>2</v>
      </c>
      <c r="O32">
        <v>2</v>
      </c>
      <c r="P32">
        <v>1</v>
      </c>
      <c r="Q32">
        <v>2</v>
      </c>
      <c r="R32">
        <v>3</v>
      </c>
      <c r="S32" t="s">
        <v>1</v>
      </c>
      <c r="T32">
        <v>38</v>
      </c>
      <c r="U32" t="s">
        <v>3</v>
      </c>
      <c r="V32" t="s">
        <v>6</v>
      </c>
      <c r="W32" t="s">
        <v>11</v>
      </c>
    </row>
    <row r="33" spans="1:23" x14ac:dyDescent="0.2">
      <c r="A33">
        <v>32</v>
      </c>
      <c r="B33" s="2">
        <v>45749</v>
      </c>
      <c r="C33">
        <v>3</v>
      </c>
      <c r="D33">
        <v>2</v>
      </c>
      <c r="E33">
        <v>5</v>
      </c>
      <c r="F33">
        <v>5</v>
      </c>
      <c r="G33">
        <v>3</v>
      </c>
      <c r="H33">
        <v>1</v>
      </c>
      <c r="I33">
        <v>2</v>
      </c>
      <c r="J33">
        <v>2</v>
      </c>
      <c r="K33">
        <v>2</v>
      </c>
      <c r="L33">
        <v>5</v>
      </c>
      <c r="M33">
        <v>2</v>
      </c>
      <c r="N33">
        <v>2</v>
      </c>
      <c r="O33">
        <v>3</v>
      </c>
      <c r="P33">
        <v>1</v>
      </c>
      <c r="Q33">
        <v>1</v>
      </c>
      <c r="R33">
        <v>4</v>
      </c>
      <c r="S33" t="s">
        <v>1</v>
      </c>
      <c r="T33">
        <v>53</v>
      </c>
      <c r="U33" t="s">
        <v>3</v>
      </c>
      <c r="V33" t="s">
        <v>7</v>
      </c>
      <c r="W33" t="s">
        <v>8</v>
      </c>
    </row>
    <row r="34" spans="1:23" x14ac:dyDescent="0.2">
      <c r="A34">
        <v>33</v>
      </c>
      <c r="B34" s="2">
        <v>45749</v>
      </c>
      <c r="C34">
        <v>3</v>
      </c>
      <c r="D34">
        <v>4</v>
      </c>
      <c r="E34">
        <v>3</v>
      </c>
      <c r="F34">
        <v>5</v>
      </c>
      <c r="G34">
        <v>4</v>
      </c>
      <c r="H34">
        <v>3</v>
      </c>
      <c r="I34">
        <v>1</v>
      </c>
      <c r="J34">
        <v>6</v>
      </c>
      <c r="K34">
        <v>2</v>
      </c>
      <c r="L34">
        <v>7</v>
      </c>
      <c r="M34">
        <v>2</v>
      </c>
      <c r="N34">
        <v>2</v>
      </c>
      <c r="O34">
        <v>1</v>
      </c>
      <c r="P34">
        <v>4</v>
      </c>
      <c r="Q34">
        <v>2</v>
      </c>
      <c r="R34">
        <v>5</v>
      </c>
      <c r="S34" t="s">
        <v>1</v>
      </c>
      <c r="T34">
        <v>32</v>
      </c>
      <c r="U34" t="s">
        <v>4</v>
      </c>
      <c r="V34" t="s">
        <v>6</v>
      </c>
      <c r="W34" t="s">
        <v>10</v>
      </c>
    </row>
    <row r="35" spans="1:23" x14ac:dyDescent="0.2">
      <c r="A35">
        <v>34</v>
      </c>
      <c r="B35" s="2">
        <v>45749</v>
      </c>
      <c r="C35">
        <v>2</v>
      </c>
      <c r="D35">
        <v>3</v>
      </c>
      <c r="E35">
        <v>5</v>
      </c>
      <c r="F35">
        <v>1</v>
      </c>
      <c r="G35">
        <v>5</v>
      </c>
      <c r="H35">
        <v>1</v>
      </c>
      <c r="I35">
        <v>5</v>
      </c>
      <c r="J35">
        <v>3</v>
      </c>
      <c r="K35">
        <v>3</v>
      </c>
      <c r="L35">
        <v>1</v>
      </c>
      <c r="M35">
        <v>2</v>
      </c>
      <c r="N35">
        <v>2</v>
      </c>
      <c r="O35">
        <v>3</v>
      </c>
      <c r="P35">
        <v>2</v>
      </c>
      <c r="Q35">
        <v>1</v>
      </c>
      <c r="R35">
        <v>5</v>
      </c>
      <c r="S35" t="s">
        <v>1</v>
      </c>
      <c r="T35">
        <v>64</v>
      </c>
      <c r="U35" t="s">
        <v>5</v>
      </c>
      <c r="V35" t="s">
        <v>7</v>
      </c>
      <c r="W35" t="s">
        <v>10</v>
      </c>
    </row>
    <row r="36" spans="1:23" x14ac:dyDescent="0.2">
      <c r="A36">
        <v>35</v>
      </c>
      <c r="B36" s="2">
        <v>45749</v>
      </c>
      <c r="C36">
        <v>3</v>
      </c>
      <c r="D36">
        <v>4</v>
      </c>
      <c r="E36">
        <v>1</v>
      </c>
      <c r="F36">
        <v>3</v>
      </c>
      <c r="G36">
        <v>3</v>
      </c>
      <c r="H36">
        <v>5</v>
      </c>
      <c r="I36">
        <v>2</v>
      </c>
      <c r="J36">
        <v>7</v>
      </c>
      <c r="K36">
        <v>3</v>
      </c>
      <c r="L36">
        <v>3</v>
      </c>
      <c r="M36">
        <v>1</v>
      </c>
      <c r="N36">
        <v>2</v>
      </c>
      <c r="O36">
        <v>2</v>
      </c>
      <c r="P36">
        <v>3</v>
      </c>
      <c r="Q36">
        <v>1</v>
      </c>
      <c r="R36">
        <v>4</v>
      </c>
      <c r="S36" t="s">
        <v>1</v>
      </c>
      <c r="T36">
        <v>45</v>
      </c>
      <c r="U36" t="s">
        <v>2</v>
      </c>
      <c r="V36" t="s">
        <v>7</v>
      </c>
      <c r="W36" t="s">
        <v>8</v>
      </c>
    </row>
    <row r="37" spans="1:23" x14ac:dyDescent="0.2">
      <c r="A37">
        <v>36</v>
      </c>
      <c r="B37" s="2">
        <v>45749</v>
      </c>
      <c r="C37">
        <v>2</v>
      </c>
      <c r="D37">
        <v>4</v>
      </c>
      <c r="E37">
        <v>6</v>
      </c>
      <c r="F37">
        <v>4</v>
      </c>
      <c r="G37">
        <v>4</v>
      </c>
      <c r="H37">
        <v>3</v>
      </c>
      <c r="I37">
        <v>4</v>
      </c>
      <c r="J37">
        <v>1</v>
      </c>
      <c r="K37">
        <v>2</v>
      </c>
      <c r="L37">
        <v>4</v>
      </c>
      <c r="M37">
        <v>2</v>
      </c>
      <c r="N37">
        <v>2</v>
      </c>
      <c r="O37">
        <v>2</v>
      </c>
      <c r="P37">
        <v>3</v>
      </c>
      <c r="Q37">
        <v>1</v>
      </c>
      <c r="R37">
        <v>5</v>
      </c>
      <c r="S37" t="s">
        <v>1</v>
      </c>
      <c r="T37">
        <v>49</v>
      </c>
      <c r="U37" t="s">
        <v>2</v>
      </c>
      <c r="V37" t="s">
        <v>7</v>
      </c>
      <c r="W37" t="s">
        <v>10</v>
      </c>
    </row>
    <row r="38" spans="1:23" x14ac:dyDescent="0.2">
      <c r="A38">
        <v>37</v>
      </c>
      <c r="B38" s="2">
        <v>45749</v>
      </c>
      <c r="C38">
        <v>1</v>
      </c>
      <c r="D38">
        <v>4</v>
      </c>
      <c r="E38">
        <v>3</v>
      </c>
      <c r="F38">
        <v>2</v>
      </c>
      <c r="G38">
        <v>2</v>
      </c>
      <c r="H38">
        <v>4</v>
      </c>
      <c r="I38">
        <v>5</v>
      </c>
      <c r="J38">
        <v>4</v>
      </c>
      <c r="K38">
        <v>1</v>
      </c>
      <c r="L38">
        <v>5</v>
      </c>
      <c r="M38">
        <v>1</v>
      </c>
      <c r="N38">
        <v>2</v>
      </c>
      <c r="O38">
        <v>4</v>
      </c>
      <c r="P38">
        <v>2</v>
      </c>
      <c r="Q38">
        <v>2</v>
      </c>
      <c r="R38">
        <v>3</v>
      </c>
      <c r="S38" t="s">
        <v>1</v>
      </c>
      <c r="T38">
        <v>87</v>
      </c>
      <c r="U38" t="s">
        <v>5</v>
      </c>
      <c r="V38" t="s">
        <v>6</v>
      </c>
      <c r="W38" t="s">
        <v>11</v>
      </c>
    </row>
    <row r="39" spans="1:23" x14ac:dyDescent="0.2">
      <c r="A39">
        <v>38</v>
      </c>
      <c r="B39" s="2">
        <v>45749</v>
      </c>
      <c r="C39">
        <v>1</v>
      </c>
      <c r="D39">
        <v>2</v>
      </c>
      <c r="E39">
        <v>1</v>
      </c>
      <c r="F39">
        <v>2</v>
      </c>
      <c r="G39">
        <v>3</v>
      </c>
      <c r="H39">
        <v>1</v>
      </c>
      <c r="I39">
        <v>1</v>
      </c>
      <c r="J39">
        <v>7</v>
      </c>
      <c r="K39">
        <v>3</v>
      </c>
      <c r="L39">
        <v>4</v>
      </c>
      <c r="M39">
        <v>1</v>
      </c>
      <c r="N39">
        <v>2</v>
      </c>
      <c r="O39">
        <v>1</v>
      </c>
      <c r="P39">
        <v>4</v>
      </c>
      <c r="Q39">
        <v>2</v>
      </c>
      <c r="R39">
        <v>1</v>
      </c>
      <c r="S39" t="s">
        <v>1</v>
      </c>
      <c r="T39">
        <v>24</v>
      </c>
      <c r="U39" t="s">
        <v>4</v>
      </c>
      <c r="V39" t="s">
        <v>6</v>
      </c>
      <c r="W39" t="s">
        <v>12</v>
      </c>
    </row>
    <row r="40" spans="1:23" x14ac:dyDescent="0.2">
      <c r="A40">
        <v>39</v>
      </c>
      <c r="B40" s="2">
        <v>45749</v>
      </c>
      <c r="C40">
        <v>3</v>
      </c>
      <c r="D40">
        <v>3</v>
      </c>
      <c r="E40">
        <v>5</v>
      </c>
      <c r="F40">
        <v>5</v>
      </c>
      <c r="G40">
        <v>4</v>
      </c>
      <c r="H40">
        <v>2</v>
      </c>
      <c r="I40">
        <v>1</v>
      </c>
      <c r="J40">
        <v>5</v>
      </c>
      <c r="K40">
        <v>2</v>
      </c>
      <c r="L40">
        <v>2</v>
      </c>
      <c r="M40">
        <v>1</v>
      </c>
      <c r="N40">
        <v>2</v>
      </c>
      <c r="O40">
        <v>4</v>
      </c>
      <c r="P40">
        <v>3</v>
      </c>
      <c r="Q40">
        <v>1</v>
      </c>
      <c r="R40">
        <v>2</v>
      </c>
      <c r="S40" t="s">
        <v>1</v>
      </c>
      <c r="T40">
        <v>81</v>
      </c>
      <c r="U40" t="s">
        <v>2</v>
      </c>
      <c r="V40" t="s">
        <v>7</v>
      </c>
      <c r="W40" t="s">
        <v>9</v>
      </c>
    </row>
    <row r="41" spans="1:23" x14ac:dyDescent="0.2">
      <c r="A41">
        <v>40</v>
      </c>
      <c r="B41" s="2">
        <v>45749</v>
      </c>
      <c r="C41">
        <v>2</v>
      </c>
      <c r="D41">
        <v>1</v>
      </c>
      <c r="E41">
        <v>1</v>
      </c>
      <c r="F41">
        <v>5</v>
      </c>
      <c r="G41">
        <v>4</v>
      </c>
      <c r="H41">
        <v>2</v>
      </c>
      <c r="I41">
        <v>4</v>
      </c>
      <c r="J41">
        <v>6</v>
      </c>
      <c r="K41">
        <v>1</v>
      </c>
      <c r="L41">
        <v>7</v>
      </c>
      <c r="M41">
        <v>2</v>
      </c>
      <c r="N41">
        <v>2</v>
      </c>
      <c r="O41">
        <v>2</v>
      </c>
      <c r="P41">
        <v>3</v>
      </c>
      <c r="Q41">
        <v>2</v>
      </c>
      <c r="R41">
        <v>4</v>
      </c>
      <c r="S41" t="s">
        <v>1</v>
      </c>
      <c r="T41">
        <v>40</v>
      </c>
      <c r="U41" t="s">
        <v>2</v>
      </c>
      <c r="V41" t="s">
        <v>6</v>
      </c>
      <c r="W41" t="s">
        <v>8</v>
      </c>
    </row>
    <row r="42" spans="1:23" x14ac:dyDescent="0.2">
      <c r="A42">
        <v>41</v>
      </c>
      <c r="B42" s="2">
        <v>45750</v>
      </c>
      <c r="C42">
        <v>1</v>
      </c>
      <c r="D42">
        <v>1</v>
      </c>
      <c r="E42">
        <v>3</v>
      </c>
      <c r="F42">
        <v>1</v>
      </c>
      <c r="G42">
        <v>4</v>
      </c>
      <c r="H42">
        <v>1</v>
      </c>
      <c r="I42">
        <v>4</v>
      </c>
      <c r="J42">
        <v>6</v>
      </c>
      <c r="K42">
        <v>1</v>
      </c>
      <c r="L42">
        <v>7</v>
      </c>
      <c r="M42">
        <v>2</v>
      </c>
      <c r="N42">
        <v>1</v>
      </c>
      <c r="O42">
        <v>4</v>
      </c>
      <c r="P42">
        <v>3</v>
      </c>
      <c r="Q42">
        <v>2</v>
      </c>
      <c r="R42">
        <v>1</v>
      </c>
      <c r="S42" t="s">
        <v>0</v>
      </c>
      <c r="T42">
        <v>72</v>
      </c>
      <c r="U42" t="s">
        <v>2</v>
      </c>
      <c r="V42" t="s">
        <v>6</v>
      </c>
      <c r="W42" t="s">
        <v>12</v>
      </c>
    </row>
    <row r="43" spans="1:23" x14ac:dyDescent="0.2">
      <c r="A43">
        <v>42</v>
      </c>
      <c r="B43" s="2">
        <v>45750</v>
      </c>
      <c r="C43">
        <v>1</v>
      </c>
      <c r="D43">
        <v>4</v>
      </c>
      <c r="E43">
        <v>4</v>
      </c>
      <c r="F43">
        <v>4</v>
      </c>
      <c r="G43">
        <v>4</v>
      </c>
      <c r="H43">
        <v>3</v>
      </c>
      <c r="I43">
        <v>4</v>
      </c>
      <c r="J43">
        <v>4</v>
      </c>
      <c r="K43">
        <v>1</v>
      </c>
      <c r="L43">
        <v>3</v>
      </c>
      <c r="M43">
        <v>1</v>
      </c>
      <c r="N43">
        <v>2</v>
      </c>
      <c r="O43">
        <v>3</v>
      </c>
      <c r="P43">
        <v>3</v>
      </c>
      <c r="Q43">
        <v>2</v>
      </c>
      <c r="R43">
        <v>2</v>
      </c>
      <c r="S43" t="s">
        <v>1</v>
      </c>
      <c r="T43">
        <v>59</v>
      </c>
      <c r="U43" t="s">
        <v>2</v>
      </c>
      <c r="V43" t="s">
        <v>6</v>
      </c>
      <c r="W43" t="s">
        <v>9</v>
      </c>
    </row>
    <row r="44" spans="1:23" x14ac:dyDescent="0.2">
      <c r="A44">
        <v>43</v>
      </c>
      <c r="B44" s="2">
        <v>45750</v>
      </c>
      <c r="C44">
        <v>4</v>
      </c>
      <c r="D44">
        <v>1</v>
      </c>
      <c r="E44">
        <v>1</v>
      </c>
      <c r="F44">
        <v>4</v>
      </c>
      <c r="G44">
        <v>3</v>
      </c>
      <c r="H44">
        <v>4</v>
      </c>
      <c r="I44">
        <v>3</v>
      </c>
      <c r="J44">
        <v>4</v>
      </c>
      <c r="K44">
        <v>2</v>
      </c>
      <c r="L44">
        <v>1</v>
      </c>
      <c r="M44">
        <v>1</v>
      </c>
      <c r="N44">
        <v>1</v>
      </c>
      <c r="O44">
        <v>3</v>
      </c>
      <c r="P44">
        <v>1</v>
      </c>
      <c r="Q44">
        <v>2</v>
      </c>
      <c r="R44">
        <v>2</v>
      </c>
      <c r="S44" t="s">
        <v>0</v>
      </c>
      <c r="T44">
        <v>58</v>
      </c>
      <c r="U44" t="s">
        <v>3</v>
      </c>
      <c r="V44" t="s">
        <v>6</v>
      </c>
      <c r="W44" t="s">
        <v>9</v>
      </c>
    </row>
    <row r="45" spans="1:23" x14ac:dyDescent="0.2">
      <c r="A45">
        <v>44</v>
      </c>
      <c r="B45" s="2">
        <v>45750</v>
      </c>
      <c r="C45">
        <v>2</v>
      </c>
      <c r="D45">
        <v>3</v>
      </c>
      <c r="E45">
        <v>1</v>
      </c>
      <c r="F45">
        <v>5</v>
      </c>
      <c r="G45">
        <v>3</v>
      </c>
      <c r="H45">
        <v>4</v>
      </c>
      <c r="I45">
        <v>1</v>
      </c>
      <c r="J45">
        <v>2</v>
      </c>
      <c r="K45">
        <v>3</v>
      </c>
      <c r="L45">
        <v>2</v>
      </c>
      <c r="M45">
        <v>2</v>
      </c>
      <c r="N45">
        <v>2</v>
      </c>
      <c r="O45">
        <v>2</v>
      </c>
      <c r="P45">
        <v>4</v>
      </c>
      <c r="Q45">
        <v>1</v>
      </c>
      <c r="R45">
        <v>3</v>
      </c>
      <c r="S45" t="s">
        <v>1</v>
      </c>
      <c r="T45">
        <v>36</v>
      </c>
      <c r="U45" t="s">
        <v>4</v>
      </c>
      <c r="V45" t="s">
        <v>7</v>
      </c>
      <c r="W45" t="s">
        <v>11</v>
      </c>
    </row>
    <row r="46" spans="1:23" x14ac:dyDescent="0.2">
      <c r="A46">
        <v>45</v>
      </c>
      <c r="B46" s="2">
        <v>45750</v>
      </c>
      <c r="C46">
        <v>3</v>
      </c>
      <c r="D46">
        <v>1</v>
      </c>
      <c r="E46">
        <v>6</v>
      </c>
      <c r="F46">
        <v>2</v>
      </c>
      <c r="G46">
        <v>2</v>
      </c>
      <c r="H46">
        <v>1</v>
      </c>
      <c r="I46">
        <v>2</v>
      </c>
      <c r="J46">
        <v>7</v>
      </c>
      <c r="K46">
        <v>2</v>
      </c>
      <c r="L46">
        <v>7</v>
      </c>
      <c r="M46">
        <v>2</v>
      </c>
      <c r="N46">
        <v>2</v>
      </c>
      <c r="O46">
        <v>2</v>
      </c>
      <c r="P46">
        <v>3</v>
      </c>
      <c r="Q46">
        <v>1</v>
      </c>
      <c r="R46">
        <v>4</v>
      </c>
      <c r="S46" t="s">
        <v>1</v>
      </c>
      <c r="T46">
        <v>45</v>
      </c>
      <c r="U46" t="s">
        <v>2</v>
      </c>
      <c r="V46" t="s">
        <v>7</v>
      </c>
      <c r="W46" t="s">
        <v>8</v>
      </c>
    </row>
    <row r="47" spans="1:23" x14ac:dyDescent="0.2">
      <c r="A47">
        <v>46</v>
      </c>
      <c r="B47" s="2">
        <v>45750</v>
      </c>
      <c r="C47">
        <v>4</v>
      </c>
      <c r="D47">
        <v>1</v>
      </c>
      <c r="E47">
        <v>3</v>
      </c>
      <c r="F47">
        <v>4</v>
      </c>
      <c r="G47">
        <v>1</v>
      </c>
      <c r="H47">
        <v>3</v>
      </c>
      <c r="I47">
        <v>4</v>
      </c>
      <c r="J47">
        <v>1</v>
      </c>
      <c r="K47">
        <v>3</v>
      </c>
      <c r="L47">
        <v>1</v>
      </c>
      <c r="M47">
        <v>1</v>
      </c>
      <c r="N47">
        <v>2</v>
      </c>
      <c r="O47">
        <v>3</v>
      </c>
      <c r="P47">
        <v>4</v>
      </c>
      <c r="Q47">
        <v>1</v>
      </c>
      <c r="R47">
        <v>3</v>
      </c>
      <c r="S47" t="s">
        <v>1</v>
      </c>
      <c r="T47">
        <v>61</v>
      </c>
      <c r="U47" t="s">
        <v>4</v>
      </c>
      <c r="V47" t="s">
        <v>7</v>
      </c>
      <c r="W47" t="s">
        <v>11</v>
      </c>
    </row>
    <row r="48" spans="1:23" x14ac:dyDescent="0.2">
      <c r="A48">
        <v>47</v>
      </c>
      <c r="B48" s="2">
        <v>45750</v>
      </c>
      <c r="C48">
        <v>2</v>
      </c>
      <c r="D48">
        <v>3</v>
      </c>
      <c r="E48">
        <v>5</v>
      </c>
      <c r="F48">
        <v>3</v>
      </c>
      <c r="G48">
        <v>5</v>
      </c>
      <c r="H48">
        <v>5</v>
      </c>
      <c r="I48">
        <v>1</v>
      </c>
      <c r="J48">
        <v>1</v>
      </c>
      <c r="K48">
        <v>2</v>
      </c>
      <c r="L48">
        <v>2</v>
      </c>
      <c r="M48">
        <v>2</v>
      </c>
      <c r="N48">
        <v>1</v>
      </c>
      <c r="O48">
        <v>3</v>
      </c>
      <c r="P48">
        <v>3</v>
      </c>
      <c r="Q48">
        <v>1</v>
      </c>
      <c r="R48">
        <v>4</v>
      </c>
      <c r="S48" t="s">
        <v>0</v>
      </c>
      <c r="T48">
        <v>52</v>
      </c>
      <c r="U48" t="s">
        <v>2</v>
      </c>
      <c r="V48" t="s">
        <v>7</v>
      </c>
      <c r="W48" t="s">
        <v>8</v>
      </c>
    </row>
    <row r="49" spans="1:23" x14ac:dyDescent="0.2">
      <c r="A49">
        <v>48</v>
      </c>
      <c r="B49" s="2">
        <v>45750</v>
      </c>
      <c r="C49">
        <v>2</v>
      </c>
      <c r="D49">
        <v>2</v>
      </c>
      <c r="E49">
        <v>2</v>
      </c>
      <c r="F49">
        <v>1</v>
      </c>
      <c r="G49">
        <v>5</v>
      </c>
      <c r="H49">
        <v>1</v>
      </c>
      <c r="I49">
        <v>1</v>
      </c>
      <c r="J49">
        <v>7</v>
      </c>
      <c r="K49">
        <v>3</v>
      </c>
      <c r="L49">
        <v>3</v>
      </c>
      <c r="M49">
        <v>1</v>
      </c>
      <c r="N49">
        <v>1</v>
      </c>
      <c r="O49">
        <v>1</v>
      </c>
      <c r="P49">
        <v>4</v>
      </c>
      <c r="Q49">
        <v>1</v>
      </c>
      <c r="R49">
        <v>3</v>
      </c>
      <c r="S49" t="s">
        <v>0</v>
      </c>
      <c r="T49">
        <v>25</v>
      </c>
      <c r="U49" t="s">
        <v>4</v>
      </c>
      <c r="V49" t="s">
        <v>7</v>
      </c>
      <c r="W49" t="s">
        <v>11</v>
      </c>
    </row>
    <row r="50" spans="1:23" x14ac:dyDescent="0.2">
      <c r="A50">
        <v>49</v>
      </c>
      <c r="B50" s="2">
        <v>45750</v>
      </c>
      <c r="C50">
        <v>4</v>
      </c>
      <c r="D50">
        <v>4</v>
      </c>
      <c r="E50">
        <v>5</v>
      </c>
      <c r="F50">
        <v>4</v>
      </c>
      <c r="G50">
        <v>1</v>
      </c>
      <c r="H50">
        <v>2</v>
      </c>
      <c r="I50">
        <v>3</v>
      </c>
      <c r="J50">
        <v>7</v>
      </c>
      <c r="K50">
        <v>1</v>
      </c>
      <c r="L50">
        <v>7</v>
      </c>
      <c r="M50">
        <v>2</v>
      </c>
      <c r="N50">
        <v>1</v>
      </c>
      <c r="O50">
        <v>2</v>
      </c>
      <c r="P50">
        <v>2</v>
      </c>
      <c r="Q50">
        <v>2</v>
      </c>
      <c r="R50">
        <v>2</v>
      </c>
      <c r="S50" t="s">
        <v>0</v>
      </c>
      <c r="T50">
        <v>43</v>
      </c>
      <c r="U50" t="s">
        <v>5</v>
      </c>
      <c r="V50" t="s">
        <v>6</v>
      </c>
      <c r="W50" t="s">
        <v>9</v>
      </c>
    </row>
    <row r="51" spans="1:23" x14ac:dyDescent="0.2">
      <c r="A51">
        <v>50</v>
      </c>
      <c r="B51" s="2">
        <v>45750</v>
      </c>
      <c r="C51">
        <v>4</v>
      </c>
      <c r="D51">
        <v>2</v>
      </c>
      <c r="E51">
        <v>1</v>
      </c>
      <c r="F51">
        <v>1</v>
      </c>
      <c r="G51">
        <v>1</v>
      </c>
      <c r="H51">
        <v>3</v>
      </c>
      <c r="I51">
        <v>1</v>
      </c>
      <c r="J51">
        <v>2</v>
      </c>
      <c r="K51">
        <v>1</v>
      </c>
      <c r="L51">
        <v>5</v>
      </c>
      <c r="M51">
        <v>2</v>
      </c>
      <c r="N51">
        <v>2</v>
      </c>
      <c r="O51">
        <v>4</v>
      </c>
      <c r="P51">
        <v>3</v>
      </c>
      <c r="Q51">
        <v>2</v>
      </c>
      <c r="R51">
        <v>2</v>
      </c>
      <c r="S51" t="s">
        <v>1</v>
      </c>
      <c r="T51">
        <v>84</v>
      </c>
      <c r="U51" t="s">
        <v>2</v>
      </c>
      <c r="V51" t="s">
        <v>6</v>
      </c>
      <c r="W51" t="s">
        <v>9</v>
      </c>
    </row>
    <row r="52" spans="1:23" x14ac:dyDescent="0.2">
      <c r="A52">
        <v>51</v>
      </c>
      <c r="B52" s="2">
        <v>45750</v>
      </c>
      <c r="C52">
        <v>3</v>
      </c>
      <c r="D52">
        <v>3</v>
      </c>
      <c r="E52">
        <v>4</v>
      </c>
      <c r="F52">
        <v>1</v>
      </c>
      <c r="G52">
        <v>1</v>
      </c>
      <c r="H52">
        <v>2</v>
      </c>
      <c r="I52">
        <v>3</v>
      </c>
      <c r="J52">
        <v>5</v>
      </c>
      <c r="K52">
        <v>1</v>
      </c>
      <c r="L52">
        <v>3</v>
      </c>
      <c r="M52">
        <v>1</v>
      </c>
      <c r="N52">
        <v>2</v>
      </c>
      <c r="O52">
        <v>1</v>
      </c>
      <c r="P52">
        <v>3</v>
      </c>
      <c r="Q52">
        <v>1</v>
      </c>
      <c r="R52">
        <v>1</v>
      </c>
      <c r="S52" t="s">
        <v>1</v>
      </c>
      <c r="T52">
        <v>25</v>
      </c>
      <c r="U52" t="s">
        <v>2</v>
      </c>
      <c r="V52" t="s">
        <v>7</v>
      </c>
      <c r="W52" t="s">
        <v>12</v>
      </c>
    </row>
    <row r="53" spans="1:23" x14ac:dyDescent="0.2">
      <c r="A53">
        <v>52</v>
      </c>
      <c r="B53" s="2">
        <v>45750</v>
      </c>
      <c r="C53">
        <v>2</v>
      </c>
      <c r="D53">
        <v>4</v>
      </c>
      <c r="E53">
        <v>6</v>
      </c>
      <c r="F53">
        <v>3</v>
      </c>
      <c r="G53">
        <v>4</v>
      </c>
      <c r="H53">
        <v>4</v>
      </c>
      <c r="I53">
        <v>4</v>
      </c>
      <c r="J53">
        <v>9</v>
      </c>
      <c r="K53">
        <v>3</v>
      </c>
      <c r="L53">
        <v>3</v>
      </c>
      <c r="M53">
        <v>2</v>
      </c>
      <c r="N53">
        <v>1</v>
      </c>
      <c r="O53">
        <v>1</v>
      </c>
      <c r="P53">
        <v>1</v>
      </c>
      <c r="Q53">
        <v>2</v>
      </c>
      <c r="R53">
        <v>5</v>
      </c>
      <c r="S53" t="s">
        <v>0</v>
      </c>
      <c r="T53">
        <v>28</v>
      </c>
      <c r="U53" t="s">
        <v>3</v>
      </c>
      <c r="V53" t="s">
        <v>6</v>
      </c>
      <c r="W53" t="s">
        <v>10</v>
      </c>
    </row>
    <row r="54" spans="1:23" x14ac:dyDescent="0.2">
      <c r="A54">
        <v>53</v>
      </c>
      <c r="B54" s="2">
        <v>45750</v>
      </c>
      <c r="C54">
        <v>2</v>
      </c>
      <c r="D54">
        <v>4</v>
      </c>
      <c r="E54">
        <v>2</v>
      </c>
      <c r="F54">
        <v>2</v>
      </c>
      <c r="G54">
        <v>5</v>
      </c>
      <c r="H54">
        <v>5</v>
      </c>
      <c r="I54">
        <v>2</v>
      </c>
      <c r="J54">
        <v>2</v>
      </c>
      <c r="K54">
        <v>2</v>
      </c>
      <c r="L54">
        <v>4</v>
      </c>
      <c r="M54">
        <v>1</v>
      </c>
      <c r="N54">
        <v>2</v>
      </c>
      <c r="O54">
        <v>4</v>
      </c>
      <c r="P54">
        <v>1</v>
      </c>
      <c r="Q54">
        <v>1</v>
      </c>
      <c r="R54">
        <v>5</v>
      </c>
      <c r="S54" t="s">
        <v>1</v>
      </c>
      <c r="T54">
        <v>84</v>
      </c>
      <c r="U54" t="s">
        <v>3</v>
      </c>
      <c r="V54" t="s">
        <v>7</v>
      </c>
      <c r="W54" t="s">
        <v>10</v>
      </c>
    </row>
    <row r="55" spans="1:23" x14ac:dyDescent="0.2">
      <c r="A55">
        <v>54</v>
      </c>
      <c r="B55" s="2">
        <v>45750</v>
      </c>
      <c r="C55">
        <v>3</v>
      </c>
      <c r="D55">
        <v>2</v>
      </c>
      <c r="E55">
        <v>6</v>
      </c>
      <c r="F55">
        <v>3</v>
      </c>
      <c r="G55">
        <v>3</v>
      </c>
      <c r="H55">
        <v>1</v>
      </c>
      <c r="I55">
        <v>2</v>
      </c>
      <c r="J55">
        <v>4</v>
      </c>
      <c r="K55">
        <v>3</v>
      </c>
      <c r="L55">
        <v>3</v>
      </c>
      <c r="M55">
        <v>1</v>
      </c>
      <c r="N55">
        <v>2</v>
      </c>
      <c r="O55">
        <v>3</v>
      </c>
      <c r="P55">
        <v>4</v>
      </c>
      <c r="Q55">
        <v>1</v>
      </c>
      <c r="R55">
        <v>2</v>
      </c>
      <c r="S55" t="s">
        <v>1</v>
      </c>
      <c r="T55">
        <v>53</v>
      </c>
      <c r="U55" t="s">
        <v>4</v>
      </c>
      <c r="V55" t="s">
        <v>7</v>
      </c>
      <c r="W55" t="s">
        <v>9</v>
      </c>
    </row>
    <row r="56" spans="1:23" x14ac:dyDescent="0.2">
      <c r="A56">
        <v>55</v>
      </c>
      <c r="B56" s="2">
        <v>45750</v>
      </c>
      <c r="C56">
        <v>3</v>
      </c>
      <c r="D56">
        <v>2</v>
      </c>
      <c r="E56">
        <v>4</v>
      </c>
      <c r="F56">
        <v>2</v>
      </c>
      <c r="G56">
        <v>1</v>
      </c>
      <c r="H56">
        <v>2</v>
      </c>
      <c r="I56">
        <v>3</v>
      </c>
      <c r="J56">
        <v>4</v>
      </c>
      <c r="K56">
        <v>1</v>
      </c>
      <c r="L56">
        <v>5</v>
      </c>
      <c r="M56">
        <v>2</v>
      </c>
      <c r="N56">
        <v>2</v>
      </c>
      <c r="O56">
        <v>1</v>
      </c>
      <c r="P56">
        <v>2</v>
      </c>
      <c r="Q56">
        <v>2</v>
      </c>
      <c r="R56">
        <v>5</v>
      </c>
      <c r="S56" t="s">
        <v>1</v>
      </c>
      <c r="T56">
        <v>25</v>
      </c>
      <c r="U56" t="s">
        <v>5</v>
      </c>
      <c r="V56" t="s">
        <v>6</v>
      </c>
      <c r="W56" t="s">
        <v>10</v>
      </c>
    </row>
    <row r="57" spans="1:23" x14ac:dyDescent="0.2">
      <c r="A57">
        <v>56</v>
      </c>
      <c r="B57" s="2">
        <v>45750</v>
      </c>
      <c r="C57">
        <v>2</v>
      </c>
      <c r="D57">
        <v>1</v>
      </c>
      <c r="E57">
        <v>2</v>
      </c>
      <c r="F57">
        <v>4</v>
      </c>
      <c r="G57">
        <v>5</v>
      </c>
      <c r="H57">
        <v>5</v>
      </c>
      <c r="I57">
        <v>2</v>
      </c>
      <c r="J57">
        <v>8</v>
      </c>
      <c r="K57">
        <v>2</v>
      </c>
      <c r="L57">
        <v>7</v>
      </c>
      <c r="M57">
        <v>2</v>
      </c>
      <c r="N57">
        <v>2</v>
      </c>
      <c r="O57">
        <v>1</v>
      </c>
      <c r="P57">
        <v>1</v>
      </c>
      <c r="Q57">
        <v>2</v>
      </c>
      <c r="R57">
        <v>5</v>
      </c>
      <c r="S57" t="s">
        <v>1</v>
      </c>
      <c r="T57">
        <v>25</v>
      </c>
      <c r="U57" t="s">
        <v>3</v>
      </c>
      <c r="V57" t="s">
        <v>6</v>
      </c>
      <c r="W57" t="s">
        <v>10</v>
      </c>
    </row>
    <row r="58" spans="1:23" x14ac:dyDescent="0.2">
      <c r="A58">
        <v>57</v>
      </c>
      <c r="B58" s="2">
        <v>45750</v>
      </c>
      <c r="C58">
        <v>3</v>
      </c>
      <c r="D58">
        <v>3</v>
      </c>
      <c r="E58">
        <v>2</v>
      </c>
      <c r="F58">
        <v>2</v>
      </c>
      <c r="G58">
        <v>4</v>
      </c>
      <c r="H58">
        <v>5</v>
      </c>
      <c r="I58">
        <v>2</v>
      </c>
      <c r="J58">
        <v>3</v>
      </c>
      <c r="K58">
        <v>3</v>
      </c>
      <c r="L58">
        <v>3</v>
      </c>
      <c r="M58">
        <v>2</v>
      </c>
      <c r="N58">
        <v>2</v>
      </c>
      <c r="O58">
        <v>3</v>
      </c>
      <c r="P58">
        <v>4</v>
      </c>
      <c r="Q58">
        <v>1</v>
      </c>
      <c r="R58">
        <v>2</v>
      </c>
      <c r="S58" t="s">
        <v>1</v>
      </c>
      <c r="T58">
        <v>59</v>
      </c>
      <c r="U58" t="s">
        <v>4</v>
      </c>
      <c r="V58" t="s">
        <v>7</v>
      </c>
      <c r="W58" t="s">
        <v>9</v>
      </c>
    </row>
    <row r="59" spans="1:23" x14ac:dyDescent="0.2">
      <c r="A59">
        <v>58</v>
      </c>
      <c r="B59" s="2">
        <v>45750</v>
      </c>
      <c r="C59">
        <v>2</v>
      </c>
      <c r="D59">
        <v>4</v>
      </c>
      <c r="E59">
        <v>3</v>
      </c>
      <c r="F59">
        <v>1</v>
      </c>
      <c r="G59">
        <v>2</v>
      </c>
      <c r="H59">
        <v>4</v>
      </c>
      <c r="I59">
        <v>3</v>
      </c>
      <c r="J59">
        <v>6</v>
      </c>
      <c r="K59">
        <v>2</v>
      </c>
      <c r="L59">
        <v>3</v>
      </c>
      <c r="M59">
        <v>1</v>
      </c>
      <c r="N59">
        <v>2</v>
      </c>
      <c r="O59">
        <v>3</v>
      </c>
      <c r="P59">
        <v>1</v>
      </c>
      <c r="Q59">
        <v>2</v>
      </c>
      <c r="R59">
        <v>2</v>
      </c>
      <c r="S59" t="s">
        <v>1</v>
      </c>
      <c r="T59">
        <v>63</v>
      </c>
      <c r="U59" t="s">
        <v>3</v>
      </c>
      <c r="V59" t="s">
        <v>6</v>
      </c>
      <c r="W59" t="s">
        <v>9</v>
      </c>
    </row>
    <row r="60" spans="1:23" x14ac:dyDescent="0.2">
      <c r="A60">
        <v>59</v>
      </c>
      <c r="B60" s="2">
        <v>45750</v>
      </c>
      <c r="C60">
        <v>3</v>
      </c>
      <c r="D60">
        <v>1</v>
      </c>
      <c r="E60">
        <v>4</v>
      </c>
      <c r="F60">
        <v>4</v>
      </c>
      <c r="G60">
        <v>5</v>
      </c>
      <c r="H60">
        <v>5</v>
      </c>
      <c r="I60">
        <v>4</v>
      </c>
      <c r="J60">
        <v>3</v>
      </c>
      <c r="K60">
        <v>3</v>
      </c>
      <c r="L60">
        <v>4</v>
      </c>
      <c r="M60">
        <v>1</v>
      </c>
      <c r="N60">
        <v>1</v>
      </c>
      <c r="O60">
        <v>3</v>
      </c>
      <c r="P60">
        <v>1</v>
      </c>
      <c r="Q60">
        <v>2</v>
      </c>
      <c r="R60">
        <v>1</v>
      </c>
      <c r="S60" t="s">
        <v>0</v>
      </c>
      <c r="T60">
        <v>54</v>
      </c>
      <c r="U60" t="s">
        <v>3</v>
      </c>
      <c r="V60" t="s">
        <v>6</v>
      </c>
      <c r="W60" t="s">
        <v>12</v>
      </c>
    </row>
    <row r="61" spans="1:23" x14ac:dyDescent="0.2">
      <c r="A61">
        <v>60</v>
      </c>
      <c r="B61" s="2">
        <v>45750</v>
      </c>
      <c r="C61">
        <v>1</v>
      </c>
      <c r="D61">
        <v>2</v>
      </c>
      <c r="E61">
        <v>5</v>
      </c>
      <c r="F61">
        <v>1</v>
      </c>
      <c r="G61">
        <v>5</v>
      </c>
      <c r="H61">
        <v>4</v>
      </c>
      <c r="I61">
        <v>4</v>
      </c>
      <c r="J61">
        <v>2</v>
      </c>
      <c r="K61">
        <v>2</v>
      </c>
      <c r="L61">
        <v>7</v>
      </c>
      <c r="M61">
        <v>2</v>
      </c>
      <c r="N61">
        <v>1</v>
      </c>
      <c r="O61">
        <v>3</v>
      </c>
      <c r="P61">
        <v>1</v>
      </c>
      <c r="Q61">
        <v>2</v>
      </c>
      <c r="R61">
        <v>1</v>
      </c>
      <c r="S61" t="s">
        <v>0</v>
      </c>
      <c r="T61">
        <v>62</v>
      </c>
      <c r="U61" t="s">
        <v>3</v>
      </c>
      <c r="V61" t="s">
        <v>6</v>
      </c>
      <c r="W61" t="s">
        <v>12</v>
      </c>
    </row>
    <row r="62" spans="1:23" x14ac:dyDescent="0.2">
      <c r="A62">
        <v>61</v>
      </c>
      <c r="B62" s="2">
        <v>45751</v>
      </c>
      <c r="C62">
        <v>2</v>
      </c>
      <c r="D62">
        <v>2</v>
      </c>
      <c r="E62">
        <v>5</v>
      </c>
      <c r="F62">
        <v>4</v>
      </c>
      <c r="G62">
        <v>5</v>
      </c>
      <c r="H62">
        <v>5</v>
      </c>
      <c r="I62">
        <v>2</v>
      </c>
      <c r="J62">
        <v>2</v>
      </c>
      <c r="K62">
        <v>3</v>
      </c>
      <c r="L62">
        <v>2</v>
      </c>
      <c r="M62">
        <v>2</v>
      </c>
      <c r="N62">
        <v>1</v>
      </c>
      <c r="O62">
        <v>4</v>
      </c>
      <c r="P62">
        <v>2</v>
      </c>
      <c r="Q62">
        <v>2</v>
      </c>
      <c r="R62">
        <v>4</v>
      </c>
      <c r="S62" t="s">
        <v>0</v>
      </c>
      <c r="T62">
        <v>77</v>
      </c>
      <c r="U62" t="s">
        <v>5</v>
      </c>
      <c r="V62" t="s">
        <v>6</v>
      </c>
      <c r="W62" t="s">
        <v>8</v>
      </c>
    </row>
    <row r="63" spans="1:23" x14ac:dyDescent="0.2">
      <c r="A63">
        <v>62</v>
      </c>
      <c r="B63" s="2">
        <v>45751</v>
      </c>
      <c r="C63">
        <v>2</v>
      </c>
      <c r="D63">
        <v>4</v>
      </c>
      <c r="E63">
        <v>5</v>
      </c>
      <c r="F63">
        <v>2</v>
      </c>
      <c r="G63">
        <v>4</v>
      </c>
      <c r="H63">
        <v>2</v>
      </c>
      <c r="I63">
        <v>1</v>
      </c>
      <c r="J63">
        <v>5</v>
      </c>
      <c r="K63">
        <v>3</v>
      </c>
      <c r="L63">
        <v>5</v>
      </c>
      <c r="M63">
        <v>1</v>
      </c>
      <c r="N63">
        <v>1</v>
      </c>
      <c r="O63">
        <v>3</v>
      </c>
      <c r="P63">
        <v>2</v>
      </c>
      <c r="Q63">
        <v>2</v>
      </c>
      <c r="R63">
        <v>3</v>
      </c>
      <c r="S63" t="s">
        <v>0</v>
      </c>
      <c r="T63">
        <v>62</v>
      </c>
      <c r="U63" t="s">
        <v>5</v>
      </c>
      <c r="V63" t="s">
        <v>6</v>
      </c>
      <c r="W63" t="s">
        <v>11</v>
      </c>
    </row>
    <row r="64" spans="1:23" x14ac:dyDescent="0.2">
      <c r="A64">
        <v>63</v>
      </c>
      <c r="B64" s="2">
        <v>45751</v>
      </c>
      <c r="C64">
        <v>3</v>
      </c>
      <c r="D64">
        <v>3</v>
      </c>
      <c r="E64">
        <v>3</v>
      </c>
      <c r="F64">
        <v>2</v>
      </c>
      <c r="G64">
        <v>2</v>
      </c>
      <c r="H64">
        <v>3</v>
      </c>
      <c r="I64">
        <v>4</v>
      </c>
      <c r="J64">
        <v>6</v>
      </c>
      <c r="K64">
        <v>1</v>
      </c>
      <c r="L64">
        <v>1</v>
      </c>
      <c r="M64">
        <v>2</v>
      </c>
      <c r="N64">
        <v>1</v>
      </c>
      <c r="O64">
        <v>3</v>
      </c>
      <c r="P64">
        <v>3</v>
      </c>
      <c r="Q64">
        <v>1</v>
      </c>
      <c r="R64">
        <v>1</v>
      </c>
      <c r="S64" t="s">
        <v>0</v>
      </c>
      <c r="T64">
        <v>50</v>
      </c>
      <c r="U64" t="s">
        <v>2</v>
      </c>
      <c r="V64" t="s">
        <v>7</v>
      </c>
      <c r="W64" t="s">
        <v>12</v>
      </c>
    </row>
    <row r="65" spans="1:23" x14ac:dyDescent="0.2">
      <c r="A65">
        <v>64</v>
      </c>
      <c r="B65" s="2">
        <v>45751</v>
      </c>
      <c r="C65">
        <v>1</v>
      </c>
      <c r="D65">
        <v>3</v>
      </c>
      <c r="E65">
        <v>5</v>
      </c>
      <c r="F65">
        <v>5</v>
      </c>
      <c r="G65">
        <v>1</v>
      </c>
      <c r="H65">
        <v>3</v>
      </c>
      <c r="I65">
        <v>3</v>
      </c>
      <c r="J65">
        <v>3</v>
      </c>
      <c r="K65">
        <v>2</v>
      </c>
      <c r="L65">
        <v>7</v>
      </c>
      <c r="M65">
        <v>2</v>
      </c>
      <c r="N65">
        <v>2</v>
      </c>
      <c r="O65">
        <v>4</v>
      </c>
      <c r="P65">
        <v>2</v>
      </c>
      <c r="Q65">
        <v>1</v>
      </c>
      <c r="R65">
        <v>1</v>
      </c>
      <c r="S65" t="s">
        <v>1</v>
      </c>
      <c r="T65">
        <v>88</v>
      </c>
      <c r="U65" t="s">
        <v>5</v>
      </c>
      <c r="V65" t="s">
        <v>7</v>
      </c>
      <c r="W65" t="s">
        <v>12</v>
      </c>
    </row>
    <row r="66" spans="1:23" x14ac:dyDescent="0.2">
      <c r="A66">
        <v>65</v>
      </c>
      <c r="B66" s="2">
        <v>45751</v>
      </c>
      <c r="C66">
        <v>4</v>
      </c>
      <c r="D66">
        <v>2</v>
      </c>
      <c r="E66">
        <v>1</v>
      </c>
      <c r="F66">
        <v>2</v>
      </c>
      <c r="G66">
        <v>3</v>
      </c>
      <c r="H66">
        <v>3</v>
      </c>
      <c r="I66">
        <v>4</v>
      </c>
      <c r="J66">
        <v>3</v>
      </c>
      <c r="K66">
        <v>3</v>
      </c>
      <c r="L66">
        <v>6</v>
      </c>
      <c r="M66">
        <v>2</v>
      </c>
      <c r="N66">
        <v>1</v>
      </c>
      <c r="O66">
        <v>1</v>
      </c>
      <c r="P66">
        <v>4</v>
      </c>
      <c r="Q66">
        <v>1</v>
      </c>
      <c r="R66">
        <v>4</v>
      </c>
      <c r="S66" t="s">
        <v>0</v>
      </c>
      <c r="T66">
        <v>33</v>
      </c>
      <c r="U66" t="s">
        <v>4</v>
      </c>
      <c r="V66" t="s">
        <v>7</v>
      </c>
      <c r="W66" t="s">
        <v>8</v>
      </c>
    </row>
    <row r="67" spans="1:23" x14ac:dyDescent="0.2">
      <c r="A67">
        <v>66</v>
      </c>
      <c r="B67" s="2">
        <v>45751</v>
      </c>
      <c r="C67">
        <v>4</v>
      </c>
      <c r="D67">
        <v>2</v>
      </c>
      <c r="E67">
        <v>4</v>
      </c>
      <c r="F67">
        <v>3</v>
      </c>
      <c r="G67">
        <v>3</v>
      </c>
      <c r="H67">
        <v>4</v>
      </c>
      <c r="I67">
        <v>5</v>
      </c>
      <c r="J67">
        <v>7</v>
      </c>
      <c r="K67">
        <v>2</v>
      </c>
      <c r="L67">
        <v>6</v>
      </c>
      <c r="M67">
        <v>1</v>
      </c>
      <c r="N67">
        <v>1</v>
      </c>
      <c r="O67">
        <v>2</v>
      </c>
      <c r="P67">
        <v>1</v>
      </c>
      <c r="Q67">
        <v>2</v>
      </c>
      <c r="R67">
        <v>1</v>
      </c>
      <c r="S67" t="s">
        <v>0</v>
      </c>
      <c r="T67">
        <v>49</v>
      </c>
      <c r="U67" t="s">
        <v>3</v>
      </c>
      <c r="V67" t="s">
        <v>6</v>
      </c>
      <c r="W67" t="s">
        <v>12</v>
      </c>
    </row>
    <row r="68" spans="1:23" x14ac:dyDescent="0.2">
      <c r="A68">
        <v>67</v>
      </c>
      <c r="B68" s="2">
        <v>45751</v>
      </c>
      <c r="C68">
        <v>1</v>
      </c>
      <c r="D68">
        <v>2</v>
      </c>
      <c r="E68">
        <v>3</v>
      </c>
      <c r="F68">
        <v>4</v>
      </c>
      <c r="G68">
        <v>5</v>
      </c>
      <c r="H68">
        <v>1</v>
      </c>
      <c r="I68">
        <v>4</v>
      </c>
      <c r="J68">
        <v>7</v>
      </c>
      <c r="K68">
        <v>3</v>
      </c>
      <c r="L68">
        <v>7</v>
      </c>
      <c r="M68">
        <v>2</v>
      </c>
      <c r="N68">
        <v>2</v>
      </c>
      <c r="O68">
        <v>4</v>
      </c>
      <c r="P68">
        <v>4</v>
      </c>
      <c r="Q68">
        <v>1</v>
      </c>
      <c r="R68">
        <v>4</v>
      </c>
      <c r="S68" t="s">
        <v>1</v>
      </c>
      <c r="T68">
        <v>89</v>
      </c>
      <c r="U68" t="s">
        <v>4</v>
      </c>
      <c r="V68" t="s">
        <v>7</v>
      </c>
      <c r="W68" t="s">
        <v>8</v>
      </c>
    </row>
    <row r="69" spans="1:23" x14ac:dyDescent="0.2">
      <c r="A69">
        <v>68</v>
      </c>
      <c r="B69" s="2">
        <v>45751</v>
      </c>
      <c r="C69">
        <v>1</v>
      </c>
      <c r="D69">
        <v>2</v>
      </c>
      <c r="E69">
        <v>6</v>
      </c>
      <c r="F69">
        <v>2</v>
      </c>
      <c r="G69">
        <v>5</v>
      </c>
      <c r="H69">
        <v>1</v>
      </c>
      <c r="I69">
        <v>5</v>
      </c>
      <c r="J69">
        <v>9</v>
      </c>
      <c r="K69">
        <v>1</v>
      </c>
      <c r="L69">
        <v>1</v>
      </c>
      <c r="M69">
        <v>2</v>
      </c>
      <c r="N69">
        <v>1</v>
      </c>
      <c r="O69">
        <v>1</v>
      </c>
      <c r="P69">
        <v>3</v>
      </c>
      <c r="Q69">
        <v>2</v>
      </c>
      <c r="R69">
        <v>5</v>
      </c>
      <c r="S69" t="s">
        <v>0</v>
      </c>
      <c r="T69">
        <v>28</v>
      </c>
      <c r="U69" t="s">
        <v>2</v>
      </c>
      <c r="V69" t="s">
        <v>6</v>
      </c>
      <c r="W69" t="s">
        <v>10</v>
      </c>
    </row>
    <row r="70" spans="1:23" x14ac:dyDescent="0.2">
      <c r="A70">
        <v>69</v>
      </c>
      <c r="B70" s="2">
        <v>45751</v>
      </c>
      <c r="C70">
        <v>2</v>
      </c>
      <c r="D70">
        <v>1</v>
      </c>
      <c r="E70">
        <v>5</v>
      </c>
      <c r="F70">
        <v>3</v>
      </c>
      <c r="G70">
        <v>1</v>
      </c>
      <c r="H70">
        <v>1</v>
      </c>
      <c r="I70">
        <v>1</v>
      </c>
      <c r="J70">
        <v>1</v>
      </c>
      <c r="K70">
        <v>3</v>
      </c>
      <c r="L70">
        <v>2</v>
      </c>
      <c r="M70">
        <v>1</v>
      </c>
      <c r="N70">
        <v>2</v>
      </c>
      <c r="O70">
        <v>1</v>
      </c>
      <c r="P70">
        <v>4</v>
      </c>
      <c r="Q70">
        <v>2</v>
      </c>
      <c r="R70">
        <v>1</v>
      </c>
      <c r="S70" t="s">
        <v>1</v>
      </c>
      <c r="T70">
        <v>32</v>
      </c>
      <c r="U70" t="s">
        <v>4</v>
      </c>
      <c r="V70" t="s">
        <v>6</v>
      </c>
      <c r="W70" t="s">
        <v>12</v>
      </c>
    </row>
    <row r="71" spans="1:23" x14ac:dyDescent="0.2">
      <c r="A71">
        <v>70</v>
      </c>
      <c r="B71" s="2">
        <v>45751</v>
      </c>
      <c r="C71">
        <v>2</v>
      </c>
      <c r="D71">
        <v>1</v>
      </c>
      <c r="E71">
        <v>2</v>
      </c>
      <c r="F71">
        <v>5</v>
      </c>
      <c r="G71">
        <v>3</v>
      </c>
      <c r="H71">
        <v>4</v>
      </c>
      <c r="I71">
        <v>5</v>
      </c>
      <c r="J71">
        <v>6</v>
      </c>
      <c r="K71">
        <v>3</v>
      </c>
      <c r="L71">
        <v>2</v>
      </c>
      <c r="M71">
        <v>2</v>
      </c>
      <c r="N71">
        <v>1</v>
      </c>
      <c r="O71">
        <v>4</v>
      </c>
      <c r="P71">
        <v>1</v>
      </c>
      <c r="Q71">
        <v>2</v>
      </c>
      <c r="R71">
        <v>4</v>
      </c>
      <c r="S71" t="s">
        <v>0</v>
      </c>
      <c r="T71">
        <v>88</v>
      </c>
      <c r="U71" t="s">
        <v>3</v>
      </c>
      <c r="V71" t="s">
        <v>6</v>
      </c>
      <c r="W71" t="s">
        <v>8</v>
      </c>
    </row>
    <row r="72" spans="1:23" x14ac:dyDescent="0.2">
      <c r="A72">
        <v>71</v>
      </c>
      <c r="B72" s="2">
        <v>45751</v>
      </c>
      <c r="C72">
        <v>3</v>
      </c>
      <c r="D72">
        <v>1</v>
      </c>
      <c r="E72">
        <v>4</v>
      </c>
      <c r="F72">
        <v>1</v>
      </c>
      <c r="G72">
        <v>1</v>
      </c>
      <c r="H72">
        <v>4</v>
      </c>
      <c r="I72">
        <v>2</v>
      </c>
      <c r="J72">
        <v>6</v>
      </c>
      <c r="K72">
        <v>3</v>
      </c>
      <c r="L72">
        <v>1</v>
      </c>
      <c r="M72">
        <v>1</v>
      </c>
      <c r="N72">
        <v>1</v>
      </c>
      <c r="O72">
        <v>3</v>
      </c>
      <c r="P72">
        <v>4</v>
      </c>
      <c r="Q72">
        <v>1</v>
      </c>
      <c r="R72">
        <v>2</v>
      </c>
      <c r="S72" t="s">
        <v>0</v>
      </c>
      <c r="T72">
        <v>63</v>
      </c>
      <c r="U72" t="s">
        <v>4</v>
      </c>
      <c r="V72" t="s">
        <v>7</v>
      </c>
      <c r="W72" t="s">
        <v>9</v>
      </c>
    </row>
    <row r="73" spans="1:23" x14ac:dyDescent="0.2">
      <c r="A73">
        <v>72</v>
      </c>
      <c r="B73" s="2">
        <v>45751</v>
      </c>
      <c r="C73">
        <v>1</v>
      </c>
      <c r="D73">
        <v>3</v>
      </c>
      <c r="E73">
        <v>4</v>
      </c>
      <c r="F73">
        <v>5</v>
      </c>
      <c r="G73">
        <v>1</v>
      </c>
      <c r="H73">
        <v>3</v>
      </c>
      <c r="I73">
        <v>5</v>
      </c>
      <c r="J73">
        <v>9</v>
      </c>
      <c r="K73">
        <v>3</v>
      </c>
      <c r="L73">
        <v>7</v>
      </c>
      <c r="M73">
        <v>1</v>
      </c>
      <c r="N73">
        <v>2</v>
      </c>
      <c r="O73">
        <v>4</v>
      </c>
      <c r="P73">
        <v>2</v>
      </c>
      <c r="Q73">
        <v>2</v>
      </c>
      <c r="R73">
        <v>4</v>
      </c>
      <c r="S73" t="s">
        <v>1</v>
      </c>
      <c r="T73">
        <v>84</v>
      </c>
      <c r="U73" t="s">
        <v>5</v>
      </c>
      <c r="V73" t="s">
        <v>6</v>
      </c>
      <c r="W73" t="s">
        <v>8</v>
      </c>
    </row>
    <row r="74" spans="1:23" x14ac:dyDescent="0.2">
      <c r="A74">
        <v>73</v>
      </c>
      <c r="B74" s="2">
        <v>45751</v>
      </c>
      <c r="C74">
        <v>3</v>
      </c>
      <c r="D74">
        <v>3</v>
      </c>
      <c r="E74">
        <v>4</v>
      </c>
      <c r="F74">
        <v>5</v>
      </c>
      <c r="G74">
        <v>2</v>
      </c>
      <c r="H74">
        <v>5</v>
      </c>
      <c r="I74">
        <v>1</v>
      </c>
      <c r="J74">
        <v>8</v>
      </c>
      <c r="K74">
        <v>3</v>
      </c>
      <c r="L74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 t="s">
        <v>0</v>
      </c>
      <c r="T74">
        <v>20</v>
      </c>
      <c r="U74" t="s">
        <v>3</v>
      </c>
      <c r="V74" t="s">
        <v>7</v>
      </c>
      <c r="W74" t="s">
        <v>12</v>
      </c>
    </row>
    <row r="75" spans="1:23" x14ac:dyDescent="0.2">
      <c r="A75">
        <v>74</v>
      </c>
      <c r="B75" s="2">
        <v>45751</v>
      </c>
      <c r="C75">
        <v>4</v>
      </c>
      <c r="D75">
        <v>2</v>
      </c>
      <c r="E75">
        <v>2</v>
      </c>
      <c r="F75">
        <v>3</v>
      </c>
      <c r="G75">
        <v>5</v>
      </c>
      <c r="H75">
        <v>3</v>
      </c>
      <c r="I75">
        <v>5</v>
      </c>
      <c r="J75">
        <v>3</v>
      </c>
      <c r="K75">
        <v>1</v>
      </c>
      <c r="L75">
        <v>2</v>
      </c>
      <c r="M75">
        <v>1</v>
      </c>
      <c r="N75">
        <v>1</v>
      </c>
      <c r="O75">
        <v>2</v>
      </c>
      <c r="P75">
        <v>2</v>
      </c>
      <c r="Q75">
        <v>1</v>
      </c>
      <c r="R75">
        <v>4</v>
      </c>
      <c r="S75" t="s">
        <v>0</v>
      </c>
      <c r="T75">
        <v>43</v>
      </c>
      <c r="U75" t="s">
        <v>5</v>
      </c>
      <c r="V75" t="s">
        <v>7</v>
      </c>
      <c r="W75" t="s">
        <v>8</v>
      </c>
    </row>
    <row r="76" spans="1:23" x14ac:dyDescent="0.2">
      <c r="A76">
        <v>75</v>
      </c>
      <c r="B76" s="2">
        <v>45751</v>
      </c>
      <c r="C76">
        <v>3</v>
      </c>
      <c r="D76">
        <v>2</v>
      </c>
      <c r="E76">
        <v>5</v>
      </c>
      <c r="F76">
        <v>5</v>
      </c>
      <c r="G76">
        <v>3</v>
      </c>
      <c r="H76">
        <v>2</v>
      </c>
      <c r="I76">
        <v>3</v>
      </c>
      <c r="J76">
        <v>6</v>
      </c>
      <c r="K76">
        <v>3</v>
      </c>
      <c r="L76">
        <v>2</v>
      </c>
      <c r="M76">
        <v>2</v>
      </c>
      <c r="N76">
        <v>1</v>
      </c>
      <c r="O76">
        <v>2</v>
      </c>
      <c r="P76">
        <v>2</v>
      </c>
      <c r="Q76">
        <v>1</v>
      </c>
      <c r="R76">
        <v>5</v>
      </c>
      <c r="S76" t="s">
        <v>0</v>
      </c>
      <c r="T76">
        <v>39</v>
      </c>
      <c r="U76" t="s">
        <v>5</v>
      </c>
      <c r="V76" t="s">
        <v>7</v>
      </c>
      <c r="W76" t="s">
        <v>10</v>
      </c>
    </row>
    <row r="77" spans="1:23" x14ac:dyDescent="0.2">
      <c r="A77">
        <v>76</v>
      </c>
      <c r="B77" s="2">
        <v>45751</v>
      </c>
      <c r="C77">
        <v>3</v>
      </c>
      <c r="D77">
        <v>3</v>
      </c>
      <c r="E77">
        <v>1</v>
      </c>
      <c r="F77">
        <v>2</v>
      </c>
      <c r="G77">
        <v>2</v>
      </c>
      <c r="H77">
        <v>5</v>
      </c>
      <c r="I77">
        <v>2</v>
      </c>
      <c r="J77">
        <v>7</v>
      </c>
      <c r="K77">
        <v>3</v>
      </c>
      <c r="L77">
        <v>4</v>
      </c>
      <c r="M77">
        <v>1</v>
      </c>
      <c r="N77">
        <v>1</v>
      </c>
      <c r="O77">
        <v>2</v>
      </c>
      <c r="P77">
        <v>1</v>
      </c>
      <c r="Q77">
        <v>2</v>
      </c>
      <c r="R77">
        <v>3</v>
      </c>
      <c r="S77" t="s">
        <v>0</v>
      </c>
      <c r="T77">
        <v>39</v>
      </c>
      <c r="U77" t="s">
        <v>3</v>
      </c>
      <c r="V77" t="s">
        <v>6</v>
      </c>
      <c r="W77" t="s">
        <v>11</v>
      </c>
    </row>
    <row r="78" spans="1:23" x14ac:dyDescent="0.2">
      <c r="A78">
        <v>77</v>
      </c>
      <c r="B78" s="2">
        <v>45751</v>
      </c>
      <c r="C78">
        <v>1</v>
      </c>
      <c r="D78">
        <v>1</v>
      </c>
      <c r="E78">
        <v>2</v>
      </c>
      <c r="F78">
        <v>5</v>
      </c>
      <c r="G78">
        <v>3</v>
      </c>
      <c r="H78">
        <v>2</v>
      </c>
      <c r="I78">
        <v>5</v>
      </c>
      <c r="J78">
        <v>2</v>
      </c>
      <c r="K78">
        <v>3</v>
      </c>
      <c r="L78">
        <v>5</v>
      </c>
      <c r="M78">
        <v>1</v>
      </c>
      <c r="N78">
        <v>1</v>
      </c>
      <c r="O78">
        <v>1</v>
      </c>
      <c r="P78">
        <v>3</v>
      </c>
      <c r="Q78">
        <v>2</v>
      </c>
      <c r="R78">
        <v>1</v>
      </c>
      <c r="S78" t="s">
        <v>0</v>
      </c>
      <c r="T78">
        <v>30</v>
      </c>
      <c r="U78" t="s">
        <v>2</v>
      </c>
      <c r="V78" t="s">
        <v>6</v>
      </c>
      <c r="W78" t="s">
        <v>12</v>
      </c>
    </row>
    <row r="79" spans="1:23" x14ac:dyDescent="0.2">
      <c r="A79">
        <v>78</v>
      </c>
      <c r="B79" s="2">
        <v>45751</v>
      </c>
      <c r="C79">
        <v>3</v>
      </c>
      <c r="D79">
        <v>1</v>
      </c>
      <c r="E79">
        <v>3</v>
      </c>
      <c r="F79">
        <v>4</v>
      </c>
      <c r="G79">
        <v>4</v>
      </c>
      <c r="H79">
        <v>5</v>
      </c>
      <c r="I79">
        <v>1</v>
      </c>
      <c r="J79">
        <v>8</v>
      </c>
      <c r="K79">
        <v>2</v>
      </c>
      <c r="L79">
        <v>6</v>
      </c>
      <c r="M79">
        <v>1</v>
      </c>
      <c r="N79">
        <v>1</v>
      </c>
      <c r="O79">
        <v>1</v>
      </c>
      <c r="P79">
        <v>4</v>
      </c>
      <c r="Q79">
        <v>1</v>
      </c>
      <c r="R79">
        <v>5</v>
      </c>
      <c r="S79" t="s">
        <v>0</v>
      </c>
      <c r="T79">
        <v>22</v>
      </c>
      <c r="U79" t="s">
        <v>4</v>
      </c>
      <c r="V79" t="s">
        <v>7</v>
      </c>
      <c r="W79" t="s">
        <v>10</v>
      </c>
    </row>
    <row r="80" spans="1:23" x14ac:dyDescent="0.2">
      <c r="A80">
        <v>79</v>
      </c>
      <c r="B80" s="2">
        <v>45751</v>
      </c>
      <c r="C80">
        <v>3</v>
      </c>
      <c r="D80">
        <v>3</v>
      </c>
      <c r="E80">
        <v>3</v>
      </c>
      <c r="F80">
        <v>1</v>
      </c>
      <c r="G80">
        <v>2</v>
      </c>
      <c r="H80">
        <v>1</v>
      </c>
      <c r="I80">
        <v>5</v>
      </c>
      <c r="J80">
        <v>3</v>
      </c>
      <c r="K80">
        <v>2</v>
      </c>
      <c r="L80">
        <v>2</v>
      </c>
      <c r="M80">
        <v>2</v>
      </c>
      <c r="N80">
        <v>1</v>
      </c>
      <c r="O80">
        <v>4</v>
      </c>
      <c r="P80">
        <v>2</v>
      </c>
      <c r="Q80">
        <v>2</v>
      </c>
      <c r="R80">
        <v>1</v>
      </c>
      <c r="S80" t="s">
        <v>0</v>
      </c>
      <c r="T80">
        <v>66</v>
      </c>
      <c r="U80" t="s">
        <v>5</v>
      </c>
      <c r="V80" t="s">
        <v>6</v>
      </c>
      <c r="W80" t="s">
        <v>12</v>
      </c>
    </row>
    <row r="81" spans="1:23" x14ac:dyDescent="0.2">
      <c r="A81">
        <v>80</v>
      </c>
      <c r="B81" s="2">
        <v>45751</v>
      </c>
      <c r="C81">
        <v>1</v>
      </c>
      <c r="D81">
        <v>2</v>
      </c>
      <c r="E81">
        <v>6</v>
      </c>
      <c r="F81">
        <v>4</v>
      </c>
      <c r="G81">
        <v>2</v>
      </c>
      <c r="H81">
        <v>1</v>
      </c>
      <c r="I81">
        <v>3</v>
      </c>
      <c r="J81">
        <v>7</v>
      </c>
      <c r="K81">
        <v>2</v>
      </c>
      <c r="L81">
        <v>2</v>
      </c>
      <c r="M81">
        <v>2</v>
      </c>
      <c r="N81">
        <v>1</v>
      </c>
      <c r="O81">
        <v>2</v>
      </c>
      <c r="P81">
        <v>4</v>
      </c>
      <c r="Q81">
        <v>1</v>
      </c>
      <c r="R81">
        <v>3</v>
      </c>
      <c r="S81" t="s">
        <v>0</v>
      </c>
      <c r="T81">
        <v>36</v>
      </c>
      <c r="U81" t="s">
        <v>4</v>
      </c>
      <c r="V81" t="s">
        <v>7</v>
      </c>
      <c r="W81" t="s">
        <v>11</v>
      </c>
    </row>
    <row r="82" spans="1:23" x14ac:dyDescent="0.2">
      <c r="A82">
        <v>81</v>
      </c>
      <c r="B82" s="2">
        <v>45752</v>
      </c>
      <c r="C82">
        <v>3</v>
      </c>
      <c r="D82">
        <v>4</v>
      </c>
      <c r="E82">
        <v>4</v>
      </c>
      <c r="F82">
        <v>1</v>
      </c>
      <c r="G82">
        <v>1</v>
      </c>
      <c r="H82">
        <v>2</v>
      </c>
      <c r="I82">
        <v>2</v>
      </c>
      <c r="J82">
        <v>7</v>
      </c>
      <c r="K82">
        <v>1</v>
      </c>
      <c r="L82">
        <v>3</v>
      </c>
      <c r="M82">
        <v>1</v>
      </c>
      <c r="N82">
        <v>1</v>
      </c>
      <c r="O82">
        <v>3</v>
      </c>
      <c r="P82">
        <v>4</v>
      </c>
      <c r="Q82">
        <v>2</v>
      </c>
      <c r="R82">
        <v>3</v>
      </c>
      <c r="S82" t="s">
        <v>0</v>
      </c>
      <c r="T82">
        <v>61</v>
      </c>
      <c r="U82" t="s">
        <v>4</v>
      </c>
      <c r="V82" t="s">
        <v>6</v>
      </c>
      <c r="W82" t="s">
        <v>11</v>
      </c>
    </row>
    <row r="83" spans="1:23" x14ac:dyDescent="0.2">
      <c r="A83">
        <v>82</v>
      </c>
      <c r="B83" s="2">
        <v>45752</v>
      </c>
      <c r="C83">
        <v>1</v>
      </c>
      <c r="D83">
        <v>1</v>
      </c>
      <c r="E83">
        <v>6</v>
      </c>
      <c r="F83">
        <v>4</v>
      </c>
      <c r="G83">
        <v>1</v>
      </c>
      <c r="H83">
        <v>4</v>
      </c>
      <c r="I83">
        <v>5</v>
      </c>
      <c r="J83">
        <v>5</v>
      </c>
      <c r="K83">
        <v>3</v>
      </c>
      <c r="L83">
        <v>7</v>
      </c>
      <c r="M83">
        <v>2</v>
      </c>
      <c r="N83">
        <v>2</v>
      </c>
      <c r="O83">
        <v>4</v>
      </c>
      <c r="P83">
        <v>3</v>
      </c>
      <c r="Q83">
        <v>2</v>
      </c>
      <c r="R83">
        <v>5</v>
      </c>
      <c r="S83" t="s">
        <v>1</v>
      </c>
      <c r="T83">
        <v>75</v>
      </c>
      <c r="U83" t="s">
        <v>2</v>
      </c>
      <c r="V83" t="s">
        <v>6</v>
      </c>
      <c r="W83" t="s">
        <v>10</v>
      </c>
    </row>
    <row r="84" spans="1:23" x14ac:dyDescent="0.2">
      <c r="A84">
        <v>83</v>
      </c>
      <c r="B84" s="2">
        <v>45752</v>
      </c>
      <c r="C84">
        <v>3</v>
      </c>
      <c r="D84">
        <v>2</v>
      </c>
      <c r="E84">
        <v>2</v>
      </c>
      <c r="F84">
        <v>4</v>
      </c>
      <c r="G84">
        <v>3</v>
      </c>
      <c r="H84">
        <v>1</v>
      </c>
      <c r="I84">
        <v>2</v>
      </c>
      <c r="J84">
        <v>8</v>
      </c>
      <c r="K84">
        <v>2</v>
      </c>
      <c r="L84">
        <v>6</v>
      </c>
      <c r="M84">
        <v>1</v>
      </c>
      <c r="N84">
        <v>2</v>
      </c>
      <c r="O84">
        <v>2</v>
      </c>
      <c r="P84">
        <v>2</v>
      </c>
      <c r="Q84">
        <v>2</v>
      </c>
      <c r="R84">
        <v>1</v>
      </c>
      <c r="S84" t="s">
        <v>1</v>
      </c>
      <c r="T84">
        <v>37</v>
      </c>
      <c r="U84" t="s">
        <v>5</v>
      </c>
      <c r="V84" t="s">
        <v>6</v>
      </c>
      <c r="W84" t="s">
        <v>12</v>
      </c>
    </row>
    <row r="85" spans="1:23" x14ac:dyDescent="0.2">
      <c r="A85">
        <v>84</v>
      </c>
      <c r="B85" s="2">
        <v>45752</v>
      </c>
      <c r="C85">
        <v>1</v>
      </c>
      <c r="D85">
        <v>1</v>
      </c>
      <c r="E85">
        <v>3</v>
      </c>
      <c r="F85">
        <v>2</v>
      </c>
      <c r="G85">
        <v>4</v>
      </c>
      <c r="H85">
        <v>5</v>
      </c>
      <c r="I85">
        <v>2</v>
      </c>
      <c r="J85">
        <v>6</v>
      </c>
      <c r="K85">
        <v>2</v>
      </c>
      <c r="L85">
        <v>1</v>
      </c>
      <c r="M85">
        <v>2</v>
      </c>
      <c r="N85">
        <v>2</v>
      </c>
      <c r="O85">
        <v>2</v>
      </c>
      <c r="P85">
        <v>1</v>
      </c>
      <c r="Q85">
        <v>2</v>
      </c>
      <c r="R85">
        <v>4</v>
      </c>
      <c r="S85" t="s">
        <v>1</v>
      </c>
      <c r="T85">
        <v>48</v>
      </c>
      <c r="U85" t="s">
        <v>3</v>
      </c>
      <c r="V85" t="s">
        <v>6</v>
      </c>
      <c r="W85" t="s">
        <v>8</v>
      </c>
    </row>
    <row r="86" spans="1:23" x14ac:dyDescent="0.2">
      <c r="A86">
        <v>85</v>
      </c>
      <c r="B86" s="2">
        <v>45752</v>
      </c>
      <c r="C86">
        <v>3</v>
      </c>
      <c r="D86">
        <v>4</v>
      </c>
      <c r="E86">
        <v>3</v>
      </c>
      <c r="F86">
        <v>1</v>
      </c>
      <c r="G86">
        <v>2</v>
      </c>
      <c r="H86">
        <v>4</v>
      </c>
      <c r="I86">
        <v>2</v>
      </c>
      <c r="J86">
        <v>6</v>
      </c>
      <c r="K86">
        <v>2</v>
      </c>
      <c r="L86">
        <v>1</v>
      </c>
      <c r="M86">
        <v>2</v>
      </c>
      <c r="N86">
        <v>1</v>
      </c>
      <c r="O86">
        <v>2</v>
      </c>
      <c r="P86">
        <v>4</v>
      </c>
      <c r="Q86">
        <v>2</v>
      </c>
      <c r="R86">
        <v>1</v>
      </c>
      <c r="S86" t="s">
        <v>0</v>
      </c>
      <c r="T86">
        <v>43</v>
      </c>
      <c r="U86" t="s">
        <v>4</v>
      </c>
      <c r="V86" t="s">
        <v>6</v>
      </c>
      <c r="W86" t="s">
        <v>12</v>
      </c>
    </row>
    <row r="87" spans="1:23" x14ac:dyDescent="0.2">
      <c r="A87">
        <v>86</v>
      </c>
      <c r="B87" s="2">
        <v>45752</v>
      </c>
      <c r="C87">
        <v>2</v>
      </c>
      <c r="D87">
        <v>1</v>
      </c>
      <c r="E87">
        <v>6</v>
      </c>
      <c r="F87">
        <v>3</v>
      </c>
      <c r="G87">
        <v>4</v>
      </c>
      <c r="H87">
        <v>2</v>
      </c>
      <c r="I87">
        <v>3</v>
      </c>
      <c r="J87">
        <v>8</v>
      </c>
      <c r="K87">
        <v>3</v>
      </c>
      <c r="L87">
        <v>2</v>
      </c>
      <c r="M87">
        <v>2</v>
      </c>
      <c r="N87">
        <v>2</v>
      </c>
      <c r="O87">
        <v>1</v>
      </c>
      <c r="P87">
        <v>3</v>
      </c>
      <c r="Q87">
        <v>2</v>
      </c>
      <c r="R87">
        <v>3</v>
      </c>
      <c r="S87" t="s">
        <v>1</v>
      </c>
      <c r="T87">
        <v>21</v>
      </c>
      <c r="U87" t="s">
        <v>2</v>
      </c>
      <c r="V87" t="s">
        <v>6</v>
      </c>
      <c r="W87" t="s">
        <v>11</v>
      </c>
    </row>
    <row r="88" spans="1:23" x14ac:dyDescent="0.2">
      <c r="A88">
        <v>87</v>
      </c>
      <c r="B88" s="2">
        <v>45752</v>
      </c>
      <c r="C88">
        <v>3</v>
      </c>
      <c r="D88">
        <v>4</v>
      </c>
      <c r="E88">
        <v>5</v>
      </c>
      <c r="F88">
        <v>1</v>
      </c>
      <c r="G88">
        <v>3</v>
      </c>
      <c r="H88">
        <v>1</v>
      </c>
      <c r="I88">
        <v>1</v>
      </c>
      <c r="J88">
        <v>4</v>
      </c>
      <c r="K88">
        <v>1</v>
      </c>
      <c r="L88">
        <v>6</v>
      </c>
      <c r="M88">
        <v>1</v>
      </c>
      <c r="N88">
        <v>1</v>
      </c>
      <c r="O88">
        <v>4</v>
      </c>
      <c r="P88">
        <v>4</v>
      </c>
      <c r="Q88">
        <v>2</v>
      </c>
      <c r="R88">
        <v>2</v>
      </c>
      <c r="S88" t="s">
        <v>0</v>
      </c>
      <c r="T88">
        <v>66</v>
      </c>
      <c r="U88" t="s">
        <v>4</v>
      </c>
      <c r="V88" t="s">
        <v>6</v>
      </c>
      <c r="W88" t="s">
        <v>9</v>
      </c>
    </row>
    <row r="89" spans="1:23" x14ac:dyDescent="0.2">
      <c r="A89">
        <v>88</v>
      </c>
      <c r="B89" s="2">
        <v>45752</v>
      </c>
      <c r="C89">
        <v>2</v>
      </c>
      <c r="D89">
        <v>3</v>
      </c>
      <c r="E89">
        <v>4</v>
      </c>
      <c r="F89">
        <v>1</v>
      </c>
      <c r="G89">
        <v>2</v>
      </c>
      <c r="H89">
        <v>1</v>
      </c>
      <c r="I89">
        <v>1</v>
      </c>
      <c r="J89">
        <v>6</v>
      </c>
      <c r="K89">
        <v>1</v>
      </c>
      <c r="L89">
        <v>5</v>
      </c>
      <c r="M89">
        <v>2</v>
      </c>
      <c r="N89">
        <v>1</v>
      </c>
      <c r="O89">
        <v>4</v>
      </c>
      <c r="P89">
        <v>2</v>
      </c>
      <c r="Q89">
        <v>1</v>
      </c>
      <c r="R89">
        <v>2</v>
      </c>
      <c r="S89" t="s">
        <v>0</v>
      </c>
      <c r="T89">
        <v>88</v>
      </c>
      <c r="U89" t="s">
        <v>5</v>
      </c>
      <c r="V89" t="s">
        <v>7</v>
      </c>
      <c r="W89" t="s">
        <v>9</v>
      </c>
    </row>
    <row r="90" spans="1:23" x14ac:dyDescent="0.2">
      <c r="A90">
        <v>89</v>
      </c>
      <c r="B90" s="2">
        <v>45752</v>
      </c>
      <c r="C90">
        <v>4</v>
      </c>
      <c r="D90">
        <v>1</v>
      </c>
      <c r="E90">
        <v>4</v>
      </c>
      <c r="F90">
        <v>4</v>
      </c>
      <c r="G90">
        <v>5</v>
      </c>
      <c r="H90">
        <v>4</v>
      </c>
      <c r="I90">
        <v>3</v>
      </c>
      <c r="J90">
        <v>1</v>
      </c>
      <c r="K90">
        <v>1</v>
      </c>
      <c r="L90">
        <v>1</v>
      </c>
      <c r="M90">
        <v>2</v>
      </c>
      <c r="N90">
        <v>2</v>
      </c>
      <c r="O90">
        <v>4</v>
      </c>
      <c r="P90">
        <v>4</v>
      </c>
      <c r="Q90">
        <v>1</v>
      </c>
      <c r="R90">
        <v>4</v>
      </c>
      <c r="S90" t="s">
        <v>1</v>
      </c>
      <c r="T90">
        <v>65</v>
      </c>
      <c r="U90" t="s">
        <v>4</v>
      </c>
      <c r="V90" t="s">
        <v>7</v>
      </c>
      <c r="W90" t="s">
        <v>8</v>
      </c>
    </row>
    <row r="91" spans="1:23" x14ac:dyDescent="0.2">
      <c r="A91">
        <v>90</v>
      </c>
      <c r="B91" s="2">
        <v>45752</v>
      </c>
      <c r="C91">
        <v>3</v>
      </c>
      <c r="D91">
        <v>1</v>
      </c>
      <c r="E91">
        <v>6</v>
      </c>
      <c r="F91">
        <v>1</v>
      </c>
      <c r="G91">
        <v>2</v>
      </c>
      <c r="H91">
        <v>4</v>
      </c>
      <c r="I91">
        <v>2</v>
      </c>
      <c r="J91">
        <v>8</v>
      </c>
      <c r="K91">
        <v>3</v>
      </c>
      <c r="L91">
        <v>5</v>
      </c>
      <c r="M91">
        <v>2</v>
      </c>
      <c r="N91">
        <v>1</v>
      </c>
      <c r="O91">
        <v>4</v>
      </c>
      <c r="P91">
        <v>2</v>
      </c>
      <c r="Q91">
        <v>2</v>
      </c>
      <c r="R91">
        <v>4</v>
      </c>
      <c r="S91" t="s">
        <v>0</v>
      </c>
      <c r="T91">
        <v>83</v>
      </c>
      <c r="U91" t="s">
        <v>5</v>
      </c>
      <c r="V91" t="s">
        <v>6</v>
      </c>
      <c r="W91" t="s">
        <v>8</v>
      </c>
    </row>
    <row r="92" spans="1:23" x14ac:dyDescent="0.2">
      <c r="A92">
        <v>91</v>
      </c>
      <c r="B92" s="2">
        <v>45752</v>
      </c>
      <c r="C92">
        <v>3</v>
      </c>
      <c r="D92">
        <v>1</v>
      </c>
      <c r="E92">
        <v>3</v>
      </c>
      <c r="F92">
        <v>4</v>
      </c>
      <c r="G92">
        <v>2</v>
      </c>
      <c r="H92">
        <v>5</v>
      </c>
      <c r="I92">
        <v>1</v>
      </c>
      <c r="J92">
        <v>2</v>
      </c>
      <c r="K92">
        <v>1</v>
      </c>
      <c r="L92">
        <v>4</v>
      </c>
      <c r="M92">
        <v>2</v>
      </c>
      <c r="N92">
        <v>1</v>
      </c>
      <c r="O92">
        <v>2</v>
      </c>
      <c r="P92">
        <v>3</v>
      </c>
      <c r="Q92">
        <v>2</v>
      </c>
      <c r="R92">
        <v>3</v>
      </c>
      <c r="S92" t="s">
        <v>0</v>
      </c>
      <c r="T92">
        <v>38</v>
      </c>
      <c r="U92" t="s">
        <v>2</v>
      </c>
      <c r="V92" t="s">
        <v>6</v>
      </c>
      <c r="W92" t="s">
        <v>11</v>
      </c>
    </row>
    <row r="93" spans="1:23" x14ac:dyDescent="0.2">
      <c r="A93">
        <v>92</v>
      </c>
      <c r="B93" s="2">
        <v>45752</v>
      </c>
      <c r="C93">
        <v>1</v>
      </c>
      <c r="D93">
        <v>3</v>
      </c>
      <c r="E93">
        <v>5</v>
      </c>
      <c r="F93">
        <v>4</v>
      </c>
      <c r="G93">
        <v>5</v>
      </c>
      <c r="H93">
        <v>3</v>
      </c>
      <c r="I93">
        <v>4</v>
      </c>
      <c r="J93">
        <v>6</v>
      </c>
      <c r="K93">
        <v>1</v>
      </c>
      <c r="L93">
        <v>3</v>
      </c>
      <c r="M93">
        <v>1</v>
      </c>
      <c r="N93">
        <v>2</v>
      </c>
      <c r="O93">
        <v>1</v>
      </c>
      <c r="P93">
        <v>3</v>
      </c>
      <c r="Q93">
        <v>1</v>
      </c>
      <c r="R93">
        <v>3</v>
      </c>
      <c r="S93" t="s">
        <v>1</v>
      </c>
      <c r="T93">
        <v>30</v>
      </c>
      <c r="U93" t="s">
        <v>2</v>
      </c>
      <c r="V93" t="s">
        <v>7</v>
      </c>
      <c r="W93" t="s">
        <v>11</v>
      </c>
    </row>
    <row r="94" spans="1:23" x14ac:dyDescent="0.2">
      <c r="A94">
        <v>93</v>
      </c>
      <c r="B94" s="2">
        <v>45752</v>
      </c>
      <c r="C94">
        <v>2</v>
      </c>
      <c r="D94">
        <v>1</v>
      </c>
      <c r="E94">
        <v>5</v>
      </c>
      <c r="F94">
        <v>1</v>
      </c>
      <c r="G94">
        <v>2</v>
      </c>
      <c r="H94">
        <v>4</v>
      </c>
      <c r="I94">
        <v>5</v>
      </c>
      <c r="J94">
        <v>9</v>
      </c>
      <c r="K94">
        <v>1</v>
      </c>
      <c r="L94">
        <v>7</v>
      </c>
      <c r="M94">
        <v>2</v>
      </c>
      <c r="N94">
        <v>1</v>
      </c>
      <c r="O94">
        <v>1</v>
      </c>
      <c r="P94">
        <v>1</v>
      </c>
      <c r="Q94">
        <v>2</v>
      </c>
      <c r="R94">
        <v>5</v>
      </c>
      <c r="S94" t="s">
        <v>0</v>
      </c>
      <c r="T94">
        <v>22</v>
      </c>
      <c r="U94" t="s">
        <v>3</v>
      </c>
      <c r="V94" t="s">
        <v>6</v>
      </c>
      <c r="W94" t="s">
        <v>10</v>
      </c>
    </row>
    <row r="95" spans="1:23" x14ac:dyDescent="0.2">
      <c r="A95">
        <v>94</v>
      </c>
      <c r="B95" s="2">
        <v>45752</v>
      </c>
      <c r="C95">
        <v>1</v>
      </c>
      <c r="D95">
        <v>2</v>
      </c>
      <c r="E95">
        <v>6</v>
      </c>
      <c r="F95">
        <v>4</v>
      </c>
      <c r="G95">
        <v>2</v>
      </c>
      <c r="H95">
        <v>1</v>
      </c>
      <c r="I95">
        <v>4</v>
      </c>
      <c r="J95">
        <v>2</v>
      </c>
      <c r="K95">
        <v>3</v>
      </c>
      <c r="L95">
        <v>2</v>
      </c>
      <c r="M95">
        <v>2</v>
      </c>
      <c r="N95">
        <v>2</v>
      </c>
      <c r="O95">
        <v>1</v>
      </c>
      <c r="P95">
        <v>2</v>
      </c>
      <c r="Q95">
        <v>2</v>
      </c>
      <c r="R95">
        <v>1</v>
      </c>
      <c r="S95" t="s">
        <v>1</v>
      </c>
      <c r="T95">
        <v>33</v>
      </c>
      <c r="U95" t="s">
        <v>5</v>
      </c>
      <c r="V95" t="s">
        <v>6</v>
      </c>
      <c r="W95" t="s">
        <v>12</v>
      </c>
    </row>
    <row r="96" spans="1:23" x14ac:dyDescent="0.2">
      <c r="A96">
        <v>95</v>
      </c>
      <c r="B96" s="2">
        <v>45752</v>
      </c>
      <c r="C96">
        <v>4</v>
      </c>
      <c r="D96">
        <v>4</v>
      </c>
      <c r="E96">
        <v>2</v>
      </c>
      <c r="F96">
        <v>1</v>
      </c>
      <c r="G96">
        <v>3</v>
      </c>
      <c r="H96">
        <v>2</v>
      </c>
      <c r="I96">
        <v>4</v>
      </c>
      <c r="J96">
        <v>8</v>
      </c>
      <c r="K96">
        <v>3</v>
      </c>
      <c r="L96">
        <v>2</v>
      </c>
      <c r="M96">
        <v>1</v>
      </c>
      <c r="N96">
        <v>1</v>
      </c>
      <c r="O96">
        <v>4</v>
      </c>
      <c r="P96">
        <v>1</v>
      </c>
      <c r="Q96">
        <v>2</v>
      </c>
      <c r="R96">
        <v>4</v>
      </c>
      <c r="S96" t="s">
        <v>0</v>
      </c>
      <c r="T96">
        <v>83</v>
      </c>
      <c r="U96" t="s">
        <v>3</v>
      </c>
      <c r="V96" t="s">
        <v>6</v>
      </c>
      <c r="W96" t="s">
        <v>8</v>
      </c>
    </row>
    <row r="97" spans="1:23" x14ac:dyDescent="0.2">
      <c r="A97">
        <v>96</v>
      </c>
      <c r="B97" s="2">
        <v>45752</v>
      </c>
      <c r="C97">
        <v>4</v>
      </c>
      <c r="D97">
        <v>2</v>
      </c>
      <c r="E97">
        <v>6</v>
      </c>
      <c r="F97">
        <v>2</v>
      </c>
      <c r="G97">
        <v>4</v>
      </c>
      <c r="H97">
        <v>5</v>
      </c>
      <c r="I97">
        <v>5</v>
      </c>
      <c r="J97">
        <v>5</v>
      </c>
      <c r="K97">
        <v>2</v>
      </c>
      <c r="L97">
        <v>6</v>
      </c>
      <c r="M97">
        <v>2</v>
      </c>
      <c r="N97">
        <v>2</v>
      </c>
      <c r="O97">
        <v>1</v>
      </c>
      <c r="P97">
        <v>4</v>
      </c>
      <c r="Q97">
        <v>1</v>
      </c>
      <c r="R97">
        <v>1</v>
      </c>
      <c r="S97" t="s">
        <v>1</v>
      </c>
      <c r="T97">
        <v>19</v>
      </c>
      <c r="U97" t="s">
        <v>4</v>
      </c>
      <c r="V97" t="s">
        <v>7</v>
      </c>
      <c r="W97" t="s">
        <v>12</v>
      </c>
    </row>
    <row r="98" spans="1:23" x14ac:dyDescent="0.2">
      <c r="A98">
        <v>97</v>
      </c>
      <c r="B98" s="2">
        <v>45752</v>
      </c>
      <c r="C98">
        <v>2</v>
      </c>
      <c r="D98">
        <v>2</v>
      </c>
      <c r="E98">
        <v>4</v>
      </c>
      <c r="F98">
        <v>1</v>
      </c>
      <c r="G98">
        <v>4</v>
      </c>
      <c r="H98">
        <v>4</v>
      </c>
      <c r="I98">
        <v>3</v>
      </c>
      <c r="J98">
        <v>2</v>
      </c>
      <c r="K98">
        <v>1</v>
      </c>
      <c r="L98">
        <v>6</v>
      </c>
      <c r="M98">
        <v>1</v>
      </c>
      <c r="N98">
        <v>2</v>
      </c>
      <c r="O98">
        <v>2</v>
      </c>
      <c r="P98">
        <v>1</v>
      </c>
      <c r="Q98">
        <v>1</v>
      </c>
      <c r="R98">
        <v>2</v>
      </c>
      <c r="S98" t="s">
        <v>1</v>
      </c>
      <c r="T98">
        <v>44</v>
      </c>
      <c r="U98" t="s">
        <v>3</v>
      </c>
      <c r="V98" t="s">
        <v>7</v>
      </c>
      <c r="W98" t="s">
        <v>9</v>
      </c>
    </row>
    <row r="99" spans="1:23" x14ac:dyDescent="0.2">
      <c r="A99">
        <v>98</v>
      </c>
      <c r="B99" s="2">
        <v>45752</v>
      </c>
      <c r="C99">
        <v>1</v>
      </c>
      <c r="D99">
        <v>3</v>
      </c>
      <c r="E99">
        <v>2</v>
      </c>
      <c r="F99">
        <v>3</v>
      </c>
      <c r="G99">
        <v>1</v>
      </c>
      <c r="H99">
        <v>4</v>
      </c>
      <c r="I99">
        <v>3</v>
      </c>
      <c r="J99">
        <v>1</v>
      </c>
      <c r="K99">
        <v>2</v>
      </c>
      <c r="L99">
        <v>7</v>
      </c>
      <c r="M99">
        <v>2</v>
      </c>
      <c r="N99">
        <v>2</v>
      </c>
      <c r="O99">
        <v>4</v>
      </c>
      <c r="P99">
        <v>4</v>
      </c>
      <c r="Q99">
        <v>2</v>
      </c>
      <c r="R99">
        <v>2</v>
      </c>
      <c r="S99" t="s">
        <v>1</v>
      </c>
      <c r="T99">
        <v>70</v>
      </c>
      <c r="U99" t="s">
        <v>4</v>
      </c>
      <c r="V99" t="s">
        <v>6</v>
      </c>
      <c r="W99" t="s">
        <v>9</v>
      </c>
    </row>
    <row r="100" spans="1:23" x14ac:dyDescent="0.2">
      <c r="A100">
        <v>99</v>
      </c>
      <c r="B100" s="2">
        <v>45752</v>
      </c>
      <c r="C100">
        <v>4</v>
      </c>
      <c r="D100">
        <v>2</v>
      </c>
      <c r="E100">
        <v>1</v>
      </c>
      <c r="F100">
        <v>5</v>
      </c>
      <c r="G100">
        <v>5</v>
      </c>
      <c r="H100">
        <v>1</v>
      </c>
      <c r="I100">
        <v>1</v>
      </c>
      <c r="J100">
        <v>1</v>
      </c>
      <c r="K100">
        <v>1</v>
      </c>
      <c r="L100">
        <v>6</v>
      </c>
      <c r="M100">
        <v>1</v>
      </c>
      <c r="N100">
        <v>2</v>
      </c>
      <c r="O100">
        <v>2</v>
      </c>
      <c r="P100">
        <v>4</v>
      </c>
      <c r="Q100">
        <v>1</v>
      </c>
      <c r="R100">
        <v>5</v>
      </c>
      <c r="S100" t="s">
        <v>1</v>
      </c>
      <c r="T100">
        <v>40</v>
      </c>
      <c r="U100" t="s">
        <v>4</v>
      </c>
      <c r="V100" t="s">
        <v>7</v>
      </c>
      <c r="W100" t="s">
        <v>10</v>
      </c>
    </row>
    <row r="101" spans="1:23" x14ac:dyDescent="0.2">
      <c r="A101">
        <v>100</v>
      </c>
      <c r="B101" s="2">
        <v>45752</v>
      </c>
      <c r="C101">
        <v>2</v>
      </c>
      <c r="D101">
        <v>4</v>
      </c>
      <c r="E101">
        <v>1</v>
      </c>
      <c r="F101">
        <v>3</v>
      </c>
      <c r="G101">
        <v>2</v>
      </c>
      <c r="H101">
        <v>4</v>
      </c>
      <c r="I101">
        <v>3</v>
      </c>
      <c r="J101">
        <v>8</v>
      </c>
      <c r="K101">
        <v>3</v>
      </c>
      <c r="L101">
        <v>6</v>
      </c>
      <c r="M101">
        <v>1</v>
      </c>
      <c r="N101">
        <v>2</v>
      </c>
      <c r="O101">
        <v>3</v>
      </c>
      <c r="P101">
        <v>2</v>
      </c>
      <c r="Q101">
        <v>2</v>
      </c>
      <c r="R101">
        <v>5</v>
      </c>
      <c r="S101" t="s">
        <v>1</v>
      </c>
      <c r="T101">
        <v>56</v>
      </c>
      <c r="U101" t="s">
        <v>5</v>
      </c>
      <c r="V101" t="s">
        <v>6</v>
      </c>
      <c r="W10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abSelected="1" workbookViewId="0">
      <selection activeCell="S24" sqref="S24"/>
    </sheetView>
  </sheetViews>
  <sheetFormatPr baseColWidth="10" defaultColWidth="8.83203125" defaultRowHeight="15" x14ac:dyDescent="0.2"/>
  <cols>
    <col min="3" max="3" width="12.6640625" style="3" customWidth="1"/>
    <col min="4" max="4" width="12.6640625" style="4" customWidth="1"/>
    <col min="5" max="6" width="12.6640625" style="3" customWidth="1"/>
    <col min="7" max="8" width="12.6640625" style="4" customWidth="1"/>
    <col min="9" max="11" width="12.6640625" style="3" customWidth="1"/>
  </cols>
  <sheetData>
    <row r="1" spans="1:11" x14ac:dyDescent="0.2">
      <c r="A1" s="5">
        <v>100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>
        <v>300</v>
      </c>
    </row>
    <row r="2" spans="1:11" x14ac:dyDescent="0.2">
      <c r="A2" s="6" t="s">
        <v>36</v>
      </c>
      <c r="C2" s="7" t="s">
        <v>26</v>
      </c>
    </row>
    <row r="3" spans="1:11" x14ac:dyDescent="0.2">
      <c r="A3" t="s">
        <v>0</v>
      </c>
      <c r="C3" s="3">
        <v>1</v>
      </c>
      <c r="D3" s="4">
        <v>0.5</v>
      </c>
      <c r="E3" s="3">
        <f>IF($D3*A$1=0,"",$D3*A$1)</f>
        <v>50</v>
      </c>
      <c r="F3" s="3">
        <f>COUNTIFS(data!$N:$N, $C3)</f>
        <v>47</v>
      </c>
      <c r="G3" s="4">
        <f>F3/A$1</f>
        <v>0.47</v>
      </c>
      <c r="H3" s="4">
        <f>G3-D3</f>
        <v>-3.0000000000000027E-2</v>
      </c>
      <c r="I3" s="3">
        <f>D3*K$1</f>
        <v>150</v>
      </c>
      <c r="J3" s="3">
        <f>I3-F3</f>
        <v>103</v>
      </c>
    </row>
    <row r="4" spans="1:11" x14ac:dyDescent="0.2">
      <c r="A4" t="s">
        <v>1</v>
      </c>
      <c r="C4" s="3">
        <v>2</v>
      </c>
      <c r="D4" s="4">
        <v>0.5</v>
      </c>
      <c r="E4" s="3">
        <f>IF($D4*A$1=0,"",$D4*A$1)</f>
        <v>50</v>
      </c>
      <c r="F4" s="3">
        <f>COUNTIFS(data!$N:$N, $C4)</f>
        <v>53</v>
      </c>
      <c r="G4" s="4">
        <f>F4/A$1</f>
        <v>0.53</v>
      </c>
      <c r="H4" s="4">
        <f>G4-D4</f>
        <v>3.0000000000000027E-2</v>
      </c>
      <c r="I4" s="3">
        <f>D4*K$1</f>
        <v>150</v>
      </c>
      <c r="J4" s="3">
        <f>I4-F4</f>
        <v>97</v>
      </c>
    </row>
    <row r="5" spans="1:11" x14ac:dyDescent="0.2">
      <c r="F5" s="7">
        <f>SUM(F3:F4)</f>
        <v>100</v>
      </c>
    </row>
    <row r="6" spans="1:11" x14ac:dyDescent="0.2">
      <c r="A6" s="6" t="s">
        <v>37</v>
      </c>
      <c r="C6" s="7" t="s">
        <v>27</v>
      </c>
    </row>
    <row r="7" spans="1:11" x14ac:dyDescent="0.2">
      <c r="A7" t="s">
        <v>38</v>
      </c>
      <c r="C7" s="3">
        <v>1</v>
      </c>
      <c r="D7" s="4">
        <v>0.2</v>
      </c>
      <c r="E7" s="3">
        <f>IF($D7*A$1=0,"",$D7*A$1)</f>
        <v>20</v>
      </c>
      <c r="F7" s="3">
        <f>COUNTIFS(data!$O:$O, $C7)</f>
        <v>26</v>
      </c>
      <c r="G7" s="4">
        <f>F7/A$1</f>
        <v>0.26</v>
      </c>
      <c r="H7" s="4">
        <f>G7-D7</f>
        <v>0.06</v>
      </c>
      <c r="I7" s="3">
        <f>D7*K$1</f>
        <v>60</v>
      </c>
      <c r="J7" s="3">
        <f>I7-F7</f>
        <v>34</v>
      </c>
    </row>
    <row r="8" spans="1:11" x14ac:dyDescent="0.2">
      <c r="A8" t="s">
        <v>39</v>
      </c>
      <c r="C8" s="3">
        <v>2</v>
      </c>
      <c r="D8" s="4">
        <v>0.3</v>
      </c>
      <c r="E8" s="3">
        <f>IF($D8*A$1=0,"",$D8*A$1)</f>
        <v>30</v>
      </c>
      <c r="F8" s="3">
        <f>COUNTIFS(data!$O:$O, $C8)</f>
        <v>27</v>
      </c>
      <c r="G8" s="4">
        <f>F8/A$1</f>
        <v>0.27</v>
      </c>
      <c r="H8" s="4">
        <f>G8-D8</f>
        <v>-2.9999999999999971E-2</v>
      </c>
      <c r="I8" s="3">
        <f>D8*K$1</f>
        <v>90</v>
      </c>
      <c r="J8" s="3">
        <f>I8-F8</f>
        <v>63</v>
      </c>
    </row>
    <row r="9" spans="1:11" x14ac:dyDescent="0.2">
      <c r="A9" t="s">
        <v>40</v>
      </c>
      <c r="C9" s="3">
        <v>3</v>
      </c>
      <c r="D9" s="4">
        <v>0.3</v>
      </c>
      <c r="E9" s="3">
        <f>IF($D9*A$1=0,"",$D9*A$1)</f>
        <v>30</v>
      </c>
      <c r="F9" s="3">
        <f>COUNTIFS(data!$O:$O, $C9)</f>
        <v>23</v>
      </c>
      <c r="G9" s="4">
        <f>F9/A$1</f>
        <v>0.23</v>
      </c>
      <c r="H9" s="4">
        <f>G9-D9</f>
        <v>-6.9999999999999979E-2</v>
      </c>
      <c r="I9" s="3">
        <f>D9*K$1</f>
        <v>90</v>
      </c>
      <c r="J9" s="3">
        <f>I9-F9</f>
        <v>67</v>
      </c>
    </row>
    <row r="10" spans="1:11" x14ac:dyDescent="0.2">
      <c r="A10" t="s">
        <v>41</v>
      </c>
      <c r="C10" s="3">
        <v>4</v>
      </c>
      <c r="D10" s="4">
        <v>0.2</v>
      </c>
      <c r="E10" s="3">
        <f>IF($D10*A$1=0,"",$D10*A$1)</f>
        <v>20</v>
      </c>
      <c r="F10" s="3">
        <f>COUNTIFS(data!$O:$O, $C10)</f>
        <v>24</v>
      </c>
      <c r="G10" s="4">
        <f>F10/A$1</f>
        <v>0.24</v>
      </c>
      <c r="H10" s="4">
        <f>G10-D10</f>
        <v>3.999999999999998E-2</v>
      </c>
      <c r="I10" s="3">
        <f>D10*K$1</f>
        <v>60</v>
      </c>
      <c r="J10" s="3">
        <f>I10-F10</f>
        <v>36</v>
      </c>
    </row>
    <row r="11" spans="1:11" x14ac:dyDescent="0.2">
      <c r="F11" s="7">
        <f>SUM(F7:F10)</f>
        <v>100</v>
      </c>
    </row>
    <row r="12" spans="1:11" x14ac:dyDescent="0.2">
      <c r="A12" s="6" t="s">
        <v>42</v>
      </c>
      <c r="C12" s="7" t="s">
        <v>28</v>
      </c>
    </row>
    <row r="13" spans="1:11" x14ac:dyDescent="0.2">
      <c r="A13" t="s">
        <v>3</v>
      </c>
      <c r="C13" s="3">
        <v>1</v>
      </c>
      <c r="D13" s="4">
        <v>0.3</v>
      </c>
      <c r="E13" s="3">
        <f>IF($D13*A$1=0,"",$D13*A$1)</f>
        <v>30</v>
      </c>
      <c r="F13" s="3">
        <f>COUNTIFS(data!$P:$P, $C13)</f>
        <v>28</v>
      </c>
      <c r="G13" s="4">
        <f>F13/A$1</f>
        <v>0.28000000000000003</v>
      </c>
      <c r="H13" s="4">
        <f>G13-D13</f>
        <v>-1.9999999999999962E-2</v>
      </c>
      <c r="I13" s="3">
        <f>D13*K$1</f>
        <v>90</v>
      </c>
      <c r="J13" s="3">
        <f>I13-F13</f>
        <v>62</v>
      </c>
    </row>
    <row r="14" spans="1:11" x14ac:dyDescent="0.2">
      <c r="A14" t="s">
        <v>5</v>
      </c>
      <c r="C14" s="3">
        <v>2</v>
      </c>
      <c r="D14" s="4">
        <v>0.25</v>
      </c>
      <c r="E14" s="3">
        <f>IF($D14*A$1=0,"",$D14*A$1)</f>
        <v>25</v>
      </c>
      <c r="F14" s="3">
        <f>COUNTIFS(data!$P:$P, $C14)</f>
        <v>23</v>
      </c>
      <c r="G14" s="4">
        <f>F14/A$1</f>
        <v>0.23</v>
      </c>
      <c r="H14" s="4">
        <f>G14-D14</f>
        <v>-1.999999999999999E-2</v>
      </c>
      <c r="I14" s="3">
        <f>D14*K$1</f>
        <v>75</v>
      </c>
      <c r="J14" s="3">
        <f>I14-F14</f>
        <v>52</v>
      </c>
    </row>
    <row r="15" spans="1:11" x14ac:dyDescent="0.2">
      <c r="A15" t="s">
        <v>2</v>
      </c>
      <c r="C15" s="3">
        <v>3</v>
      </c>
      <c r="D15" s="4">
        <v>0.25</v>
      </c>
      <c r="E15" s="3">
        <f>IF($D15*A$1=0,"",$D15*A$1)</f>
        <v>25</v>
      </c>
      <c r="F15" s="3">
        <f>COUNTIFS(data!$P:$P, $C15)</f>
        <v>22</v>
      </c>
      <c r="G15" s="4">
        <f>F15/A$1</f>
        <v>0.22</v>
      </c>
      <c r="H15" s="4">
        <f>G15-D15</f>
        <v>-0.03</v>
      </c>
      <c r="I15" s="3">
        <f>D15*K$1</f>
        <v>75</v>
      </c>
      <c r="J15" s="3">
        <f>I15-F15</f>
        <v>53</v>
      </c>
    </row>
    <row r="16" spans="1:11" x14ac:dyDescent="0.2">
      <c r="A16" t="s">
        <v>4</v>
      </c>
      <c r="C16" s="3">
        <v>4</v>
      </c>
      <c r="D16" s="4">
        <v>0.17</v>
      </c>
      <c r="E16" s="3">
        <f>IF($D16*A$1=0,"",$D16*A$1)</f>
        <v>17</v>
      </c>
      <c r="F16" s="3">
        <f>COUNTIFS(data!$P:$P, $C16)</f>
        <v>27</v>
      </c>
      <c r="G16" s="4">
        <f>F16/A$1</f>
        <v>0.27</v>
      </c>
      <c r="H16" s="4">
        <f>G16-D16</f>
        <v>0.1</v>
      </c>
      <c r="I16" s="3">
        <f>D16*K$1</f>
        <v>51.000000000000007</v>
      </c>
      <c r="J16" s="3">
        <f>I16-F16</f>
        <v>24.000000000000007</v>
      </c>
    </row>
    <row r="17" spans="1:19" x14ac:dyDescent="0.2">
      <c r="A17" t="s">
        <v>43</v>
      </c>
      <c r="C17" s="3">
        <v>5</v>
      </c>
      <c r="D17" s="4">
        <v>0.03</v>
      </c>
      <c r="E17" s="3">
        <f>IF($D17*A$1=0,"",$D17*A$1)</f>
        <v>3</v>
      </c>
      <c r="F17" s="3">
        <f>COUNTIFS(data!$P:$P, $C17)</f>
        <v>0</v>
      </c>
      <c r="G17" s="4">
        <f>F17/A$1</f>
        <v>0</v>
      </c>
      <c r="H17" s="4">
        <f>G17-D17</f>
        <v>-0.03</v>
      </c>
      <c r="I17" s="3">
        <f>D17*K$1</f>
        <v>9</v>
      </c>
      <c r="J17" s="3">
        <f>I17-F17</f>
        <v>9</v>
      </c>
    </row>
    <row r="18" spans="1:19" x14ac:dyDescent="0.2">
      <c r="F18" s="7">
        <f>SUM(F13:F17)</f>
        <v>100</v>
      </c>
    </row>
    <row r="19" spans="1:19" x14ac:dyDescent="0.2">
      <c r="A19" s="6" t="s">
        <v>44</v>
      </c>
      <c r="C19" s="7" t="s">
        <v>29</v>
      </c>
    </row>
    <row r="20" spans="1:19" x14ac:dyDescent="0.2">
      <c r="A20" t="s">
        <v>7</v>
      </c>
      <c r="C20" s="3">
        <v>1</v>
      </c>
      <c r="D20" s="4">
        <v>0.7</v>
      </c>
      <c r="E20" s="3">
        <f>IF($D20*A$1=0,"",$D20*A$1)</f>
        <v>70</v>
      </c>
      <c r="F20" s="3">
        <f>COUNTIFS(data!$Q:$Q, $C20)</f>
        <v>45</v>
      </c>
      <c r="G20" s="4">
        <f>F20/A$1</f>
        <v>0.45</v>
      </c>
      <c r="H20" s="4">
        <f>G20-D20</f>
        <v>-0.24999999999999994</v>
      </c>
      <c r="I20" s="3">
        <f>D20*K$1</f>
        <v>210</v>
      </c>
      <c r="J20" s="3">
        <f>I20-F20</f>
        <v>165</v>
      </c>
    </row>
    <row r="21" spans="1:19" x14ac:dyDescent="0.2">
      <c r="A21" t="s">
        <v>6</v>
      </c>
      <c r="C21" s="3">
        <v>2</v>
      </c>
      <c r="D21" s="4">
        <v>0.3</v>
      </c>
      <c r="E21" s="3">
        <f>IF($D21*A$1=0,"",$D21*A$1)</f>
        <v>30</v>
      </c>
      <c r="F21" s="3">
        <f>COUNTIFS(data!$Q:$Q, $C21)</f>
        <v>55</v>
      </c>
      <c r="G21" s="4">
        <f>F21/A$1</f>
        <v>0.55000000000000004</v>
      </c>
      <c r="H21" s="4">
        <f>G21-D21</f>
        <v>0.25000000000000006</v>
      </c>
      <c r="I21" s="3">
        <f>D21*K$1</f>
        <v>90</v>
      </c>
      <c r="J21" s="3">
        <f>I21-F21</f>
        <v>35</v>
      </c>
    </row>
    <row r="22" spans="1:19" x14ac:dyDescent="0.2">
      <c r="F22" s="7">
        <f>SUM(F20:F21)</f>
        <v>100</v>
      </c>
    </row>
    <row r="23" spans="1:19" x14ac:dyDescent="0.2">
      <c r="A23" s="6" t="s">
        <v>45</v>
      </c>
      <c r="C23" s="7" t="s">
        <v>30</v>
      </c>
    </row>
    <row r="24" spans="1:19" x14ac:dyDescent="0.2">
      <c r="A24" t="s">
        <v>12</v>
      </c>
      <c r="C24" s="3">
        <v>1</v>
      </c>
      <c r="D24" s="4">
        <v>0.2</v>
      </c>
      <c r="E24" s="3">
        <f>IF($D24*A$1=0,"",$D24*A$1)</f>
        <v>20</v>
      </c>
      <c r="F24" s="3">
        <f>COUNTIFS(data!$R:$R, $C24)</f>
        <v>20</v>
      </c>
      <c r="G24" s="4">
        <f>F24/A$1</f>
        <v>0.2</v>
      </c>
      <c r="H24" s="4">
        <f>G24-D24</f>
        <v>0</v>
      </c>
      <c r="I24" s="3">
        <f>D24*K$1</f>
        <v>60</v>
      </c>
      <c r="J24" s="3">
        <f>I24-F24</f>
        <v>40</v>
      </c>
      <c r="S24" s="8"/>
    </row>
    <row r="25" spans="1:19" x14ac:dyDescent="0.2">
      <c r="A25" t="s">
        <v>9</v>
      </c>
      <c r="C25" s="3">
        <v>2</v>
      </c>
      <c r="D25" s="4">
        <v>0.2</v>
      </c>
      <c r="E25" s="3">
        <f>IF($D25*A$1=0,"",$D25*A$1)</f>
        <v>20</v>
      </c>
      <c r="F25" s="3">
        <f>COUNTIFS(data!$R:$R, $C25)</f>
        <v>28</v>
      </c>
      <c r="G25" s="4">
        <f>F25/A$1</f>
        <v>0.28000000000000003</v>
      </c>
      <c r="H25" s="4">
        <f>G25-D25</f>
        <v>8.0000000000000016E-2</v>
      </c>
      <c r="I25" s="3">
        <f>D25*K$1</f>
        <v>60</v>
      </c>
      <c r="J25" s="3">
        <f>I25-F25</f>
        <v>32</v>
      </c>
    </row>
    <row r="26" spans="1:19" x14ac:dyDescent="0.2">
      <c r="A26" t="s">
        <v>11</v>
      </c>
      <c r="C26" s="3">
        <v>3</v>
      </c>
      <c r="D26" s="4">
        <v>0.2</v>
      </c>
      <c r="E26" s="3">
        <f>IF($D26*A$1=0,"",$D26*A$1)</f>
        <v>20</v>
      </c>
      <c r="F26" s="3">
        <f>COUNTIFS(data!$R:$R, $C26)</f>
        <v>13</v>
      </c>
      <c r="G26" s="4">
        <f>F26/A$1</f>
        <v>0.13</v>
      </c>
      <c r="H26" s="4">
        <f>G26-D26</f>
        <v>-7.0000000000000007E-2</v>
      </c>
      <c r="I26" s="3">
        <f>D26*K$1</f>
        <v>60</v>
      </c>
      <c r="J26" s="3">
        <f>I26-F26</f>
        <v>47</v>
      </c>
    </row>
    <row r="27" spans="1:19" x14ac:dyDescent="0.2">
      <c r="A27" t="s">
        <v>8</v>
      </c>
      <c r="C27" s="3">
        <v>4</v>
      </c>
      <c r="D27" s="4">
        <v>0.2</v>
      </c>
      <c r="E27" s="3">
        <f>IF($D27*A$1=0,"",$D27*A$1)</f>
        <v>20</v>
      </c>
      <c r="F27" s="3">
        <f>COUNTIFS(data!$R:$R, $C27)</f>
        <v>21</v>
      </c>
      <c r="G27" s="4">
        <f>F27/A$1</f>
        <v>0.21</v>
      </c>
      <c r="H27" s="4">
        <f>G27-D27</f>
        <v>9.9999999999999811E-3</v>
      </c>
      <c r="I27" s="3">
        <f>D27*K$1</f>
        <v>60</v>
      </c>
      <c r="J27" s="3">
        <f>I27-F27</f>
        <v>39</v>
      </c>
    </row>
    <row r="28" spans="1:19" x14ac:dyDescent="0.2">
      <c r="A28" t="s">
        <v>10</v>
      </c>
      <c r="C28" s="3">
        <v>5</v>
      </c>
      <c r="D28" s="4">
        <v>0.2</v>
      </c>
      <c r="E28" s="3">
        <f>IF($D28*A$1=0,"",$D28*A$1)</f>
        <v>20</v>
      </c>
      <c r="F28" s="3">
        <f>COUNTIFS(data!$R:$R, $C28)</f>
        <v>18</v>
      </c>
      <c r="G28" s="4">
        <f>F28/A$1</f>
        <v>0.18</v>
      </c>
      <c r="H28" s="4">
        <f>G28-D28</f>
        <v>-2.0000000000000018E-2</v>
      </c>
      <c r="I28" s="3">
        <f>D28*K$1</f>
        <v>60</v>
      </c>
      <c r="J28" s="3">
        <f>I28-F28</f>
        <v>42</v>
      </c>
    </row>
    <row r="29" spans="1:19" x14ac:dyDescent="0.2">
      <c r="F29" s="7">
        <f>SUM(F24:F28)</f>
        <v>100</v>
      </c>
    </row>
  </sheetData>
  <conditionalFormatting sqref="H10">
    <cfRule type="cellIs" dxfId="18" priority="7" operator="between">
      <formula>-0.03</formula>
      <formula>0.03</formula>
    </cfRule>
  </conditionalFormatting>
  <conditionalFormatting sqref="H13">
    <cfRule type="cellIs" dxfId="17" priority="8" operator="between">
      <formula>-0.03</formula>
      <formula>0.03</formula>
    </cfRule>
  </conditionalFormatting>
  <conditionalFormatting sqref="H14">
    <cfRule type="cellIs" dxfId="16" priority="9" operator="between">
      <formula>-0.03</formula>
      <formula>0.03</formula>
    </cfRule>
  </conditionalFormatting>
  <conditionalFormatting sqref="H15">
    <cfRule type="cellIs" dxfId="15" priority="10" operator="between">
      <formula>-0.03</formula>
      <formula>0.03</formula>
    </cfRule>
  </conditionalFormatting>
  <conditionalFormatting sqref="H16">
    <cfRule type="cellIs" dxfId="14" priority="11" operator="between">
      <formula>-0.03</formula>
      <formula>0.03</formula>
    </cfRule>
  </conditionalFormatting>
  <conditionalFormatting sqref="H17">
    <cfRule type="cellIs" dxfId="13" priority="12" operator="between">
      <formula>-0.03</formula>
      <formula>0.03</formula>
    </cfRule>
  </conditionalFormatting>
  <conditionalFormatting sqref="H20">
    <cfRule type="cellIs" dxfId="12" priority="13" operator="between">
      <formula>-0.03</formula>
      <formula>0.03</formula>
    </cfRule>
  </conditionalFormatting>
  <conditionalFormatting sqref="H21">
    <cfRule type="cellIs" dxfId="11" priority="14" operator="between">
      <formula>-0.03</formula>
      <formula>0.03</formula>
    </cfRule>
  </conditionalFormatting>
  <conditionalFormatting sqref="H24">
    <cfRule type="cellIs" dxfId="10" priority="15" operator="between">
      <formula>-0.03</formula>
      <formula>0.03</formula>
    </cfRule>
  </conditionalFormatting>
  <conditionalFormatting sqref="H25">
    <cfRule type="cellIs" dxfId="9" priority="16" operator="between">
      <formula>-0.03</formula>
      <formula>0.03</formula>
    </cfRule>
  </conditionalFormatting>
  <conditionalFormatting sqref="H26">
    <cfRule type="cellIs" dxfId="8" priority="17" operator="between">
      <formula>-0.03</formula>
      <formula>0.03</formula>
    </cfRule>
  </conditionalFormatting>
  <conditionalFormatting sqref="H27">
    <cfRule type="cellIs" dxfId="7" priority="18" operator="between">
      <formula>-0.03</formula>
      <formula>0.03</formula>
    </cfRule>
  </conditionalFormatting>
  <conditionalFormatting sqref="H28">
    <cfRule type="cellIs" dxfId="6" priority="19" operator="between">
      <formula>-0.03</formula>
      <formula>0.03</formula>
    </cfRule>
  </conditionalFormatting>
  <conditionalFormatting sqref="H3">
    <cfRule type="cellIs" dxfId="5" priority="2" operator="between">
      <formula>-0.03</formula>
      <formula>0.03</formula>
    </cfRule>
  </conditionalFormatting>
  <conditionalFormatting sqref="H4">
    <cfRule type="cellIs" dxfId="4" priority="3" operator="between">
      <formula>-0.03</formula>
      <formula>0.03</formula>
    </cfRule>
  </conditionalFormatting>
  <conditionalFormatting sqref="H7">
    <cfRule type="cellIs" dxfId="3" priority="4" operator="between">
      <formula>-0.03</formula>
      <formula>0.03</formula>
    </cfRule>
  </conditionalFormatting>
  <conditionalFormatting sqref="H8">
    <cfRule type="cellIs" dxfId="2" priority="5" operator="between">
      <formula>-0.03</formula>
      <formula>0.03</formula>
    </cfRule>
  </conditionalFormatting>
  <conditionalFormatting sqref="H9">
    <cfRule type="cellIs" dxfId="1" priority="6" operator="between">
      <formula>-0.03</formula>
      <formula>0.03</formula>
    </cfRule>
  </conditionalFormatting>
  <conditionalFormatting sqref="J2:J3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2025-07-21T15:18:38Z</dcterms:created>
  <dcterms:modified xsi:type="dcterms:W3CDTF">2025-07-21T15:20:53Z</dcterms:modified>
</cp:coreProperties>
</file>