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 filterPrivacy="1"/>
  <xr:revisionPtr revIDLastSave="0" documentId="13_ncr:1_{530F0E46-2C54-4B78-8C26-3A33DD524353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decision table" sheetId="1" r:id="rId1"/>
    <sheet name="cancell charge" sheetId="2" r:id="rId2"/>
    <sheet name="Non-fanctional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" i="2" l="1"/>
  <c r="D62" i="1"/>
  <c r="D63" i="1"/>
  <c r="D61" i="1"/>
  <c r="D60" i="1"/>
  <c r="D46" i="1"/>
  <c r="D45" i="1"/>
  <c r="D44" i="1"/>
  <c r="D43" i="1"/>
  <c r="D39" i="1"/>
  <c r="D28" i="1"/>
  <c r="D27" i="1"/>
  <c r="D26" i="1"/>
  <c r="D10" i="1"/>
  <c r="D11" i="1"/>
  <c r="E81" i="1"/>
  <c r="E78" i="1"/>
  <c r="F5" i="2"/>
  <c r="D9" i="1"/>
  <c r="D16" i="1"/>
  <c r="F15" i="2"/>
  <c r="F14" i="2"/>
  <c r="F13" i="2"/>
  <c r="F12" i="2"/>
  <c r="F11" i="2"/>
  <c r="F10" i="2"/>
  <c r="F9" i="2"/>
  <c r="F7" i="2"/>
  <c r="F6" i="2"/>
  <c r="F4" i="2"/>
  <c r="E80" i="1"/>
  <c r="B80" i="1"/>
  <c r="C80" i="1" s="1"/>
  <c r="B81" i="1" s="1"/>
  <c r="C81" i="1" s="1"/>
  <c r="E79" i="1"/>
  <c r="D22" i="1"/>
  <c r="D12" i="1"/>
</calcChain>
</file>

<file path=xl/sharedStrings.xml><?xml version="1.0" encoding="utf-8"?>
<sst xmlns="http://schemas.openxmlformats.org/spreadsheetml/2006/main" count="282" uniqueCount="79">
  <si>
    <t>Case SL</t>
  </si>
  <si>
    <t>1 day</t>
  </si>
  <si>
    <t>1 day 1 hour</t>
  </si>
  <si>
    <t>3 day</t>
  </si>
  <si>
    <t xml:space="preserve">7 days </t>
  </si>
  <si>
    <t xml:space="preserve">7.1 days </t>
  </si>
  <si>
    <t>Actual result</t>
  </si>
  <si>
    <t>Pass</t>
  </si>
  <si>
    <t>Failed</t>
  </si>
  <si>
    <t>C-1</t>
  </si>
  <si>
    <t>C-2</t>
  </si>
  <si>
    <t>C-3</t>
  </si>
  <si>
    <t>C-4</t>
  </si>
  <si>
    <t>C-5</t>
  </si>
  <si>
    <t>C-6</t>
  </si>
  <si>
    <t>C-7</t>
  </si>
  <si>
    <t>C-8</t>
  </si>
  <si>
    <t>C-9</t>
  </si>
  <si>
    <t>Booking time</t>
  </si>
  <si>
    <t xml:space="preserve">Rate </t>
  </si>
  <si>
    <t>Cost</t>
  </si>
  <si>
    <t>Small Room</t>
  </si>
  <si>
    <t>Medium Room</t>
  </si>
  <si>
    <t>Large Room</t>
  </si>
  <si>
    <t>Executive Room</t>
  </si>
  <si>
    <t>Rooms</t>
  </si>
  <si>
    <t>Actual Booking hour</t>
  </si>
  <si>
    <t>Overtime (hour)</t>
  </si>
  <si>
    <t>Room</t>
  </si>
  <si>
    <t xml:space="preserve"> Charges</t>
  </si>
  <si>
    <t>Overtime (per hour)</t>
  </si>
  <si>
    <t>Result</t>
  </si>
  <si>
    <t>Booking Cancellation charge within 24 hour</t>
  </si>
  <si>
    <t>Cancellation charge</t>
  </si>
  <si>
    <t>1 Hour</t>
  </si>
  <si>
    <t>1 week</t>
  </si>
  <si>
    <t>C-10</t>
  </si>
  <si>
    <t>C-11</t>
  </si>
  <si>
    <t>C-12</t>
  </si>
  <si>
    <t xml:space="preserve">internal link </t>
  </si>
  <si>
    <t>Ok</t>
  </si>
  <si>
    <t>External link</t>
  </si>
  <si>
    <t>Anchor Link</t>
  </si>
  <si>
    <t>Broken Link</t>
  </si>
  <si>
    <t>Navugation all page</t>
  </si>
  <si>
    <t>Contact option</t>
  </si>
  <si>
    <t>Device testing</t>
  </si>
  <si>
    <t>Overlapping Testing</t>
  </si>
  <si>
    <t>Load Test</t>
  </si>
  <si>
    <t>Speed Test</t>
  </si>
  <si>
    <t>Reload test</t>
  </si>
  <si>
    <t>Session test</t>
  </si>
  <si>
    <t>Browser test</t>
  </si>
  <si>
    <t>Screen resulation test</t>
  </si>
  <si>
    <t xml:space="preserve">Application Operating system test </t>
  </si>
  <si>
    <t>Duplicate test</t>
  </si>
  <si>
    <t>Cookies test</t>
  </si>
  <si>
    <t>C-13</t>
  </si>
  <si>
    <t>C-14</t>
  </si>
  <si>
    <t>C-15</t>
  </si>
  <si>
    <t>C-16</t>
  </si>
  <si>
    <t>C-17</t>
  </si>
  <si>
    <t>Non-fanctional testing</t>
  </si>
  <si>
    <t xml:space="preserve">Date: </t>
  </si>
  <si>
    <t xml:space="preserve">Prepared By: </t>
  </si>
  <si>
    <t>Taspia Roshid Manna</t>
  </si>
  <si>
    <t xml:space="preserve">Approved By: </t>
  </si>
  <si>
    <t>Muntasir Abdullah</t>
  </si>
  <si>
    <t>22.10.2024</t>
  </si>
  <si>
    <t>Conference Room Booking</t>
  </si>
  <si>
    <t>Booking Charger</t>
  </si>
  <si>
    <t>BVA</t>
  </si>
  <si>
    <t>2days 23 hour</t>
  </si>
  <si>
    <t>3 days 1 hour</t>
  </si>
  <si>
    <t>6 days 23 hours</t>
  </si>
  <si>
    <t>1 day/24 hours</t>
  </si>
  <si>
    <t>Charge (per hour)</t>
  </si>
  <si>
    <t xml:space="preserve">3 days </t>
  </si>
  <si>
    <t>Test 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</si>
</sst>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164" formatCode="&quot;$&quot;#,##0.0_);[Red]\(&quot;$&quot;#,##0.0\)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20"/>
      <color rgb="FF000000"/>
      <name val="Arial"/>
      <family val="2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8FDBB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3" xfId="0" applyBorder="1" applyAlignment="1">
      <alignment horizontal="center"/>
    </xf>
    <xf numFmtId="6" fontId="0" fillId="0" borderId="3" xfId="0" applyNumberFormat="1" applyBorder="1" applyAlignment="1">
      <alignment horizontal="center"/>
    </xf>
    <xf numFmtId="0" fontId="1" fillId="0" borderId="5" xfId="0" applyFont="1" applyBorder="1" applyAlignment="1">
      <alignment horizontal="center" wrapText="1"/>
    </xf>
    <xf numFmtId="0" fontId="1" fillId="0" borderId="5" xfId="0" applyFont="1" applyBorder="1" applyAlignment="1">
      <alignment horizontal="center"/>
    </xf>
    <xf numFmtId="0" fontId="0" fillId="4" borderId="0" xfId="0" applyFill="1"/>
    <xf numFmtId="0" fontId="4" fillId="0" borderId="0" xfId="0" applyFont="1"/>
    <xf numFmtId="6" fontId="0" fillId="0" borderId="8" xfId="0" applyNumberFormat="1" applyBorder="1" applyAlignment="1">
      <alignment horizontal="center"/>
    </xf>
    <xf numFmtId="0" fontId="0" fillId="0" borderId="9" xfId="0" applyBorder="1"/>
    <xf numFmtId="0" fontId="1" fillId="7" borderId="3" xfId="0" applyFont="1" applyFill="1" applyBorder="1" applyAlignment="1">
      <alignment horizontal="center" vertical="center" wrapText="1"/>
    </xf>
    <xf numFmtId="8" fontId="0" fillId="0" borderId="3" xfId="0" applyNumberFormat="1" applyBorder="1" applyAlignment="1">
      <alignment horizontal="center"/>
    </xf>
    <xf numFmtId="0" fontId="0" fillId="0" borderId="3" xfId="0" applyBorder="1"/>
    <xf numFmtId="164" fontId="0" fillId="0" borderId="3" xfId="0" applyNumberFormat="1" applyBorder="1" applyAlignment="1">
      <alignment horizontal="center"/>
    </xf>
    <xf numFmtId="0" fontId="1" fillId="7" borderId="3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6" fontId="0" fillId="0" borderId="2" xfId="0" applyNumberFormat="1" applyBorder="1" applyAlignment="1">
      <alignment horizontal="center"/>
    </xf>
    <xf numFmtId="0" fontId="0" fillId="0" borderId="3" xfId="0" applyBorder="1" applyAlignment="1">
      <alignment horizontal="left"/>
    </xf>
    <xf numFmtId="0" fontId="5" fillId="0" borderId="0" xfId="0" applyFont="1"/>
    <xf numFmtId="0" fontId="2" fillId="0" borderId="0" xfId="0" applyFont="1"/>
    <xf numFmtId="0" fontId="1" fillId="0" borderId="3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4" borderId="3" xfId="0" applyFill="1" applyBorder="1"/>
    <xf numFmtId="0" fontId="0" fillId="0" borderId="5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1" fillId="9" borderId="13" xfId="0" applyFont="1" applyFill="1" applyBorder="1" applyAlignment="1">
      <alignment horizontal="center" vertical="center" wrapText="1"/>
    </xf>
    <xf numFmtId="0" fontId="1" fillId="9" borderId="4" xfId="0" applyFont="1" applyFill="1" applyBorder="1" applyAlignment="1">
      <alignment horizontal="center" vertical="center" wrapText="1"/>
    </xf>
    <xf numFmtId="0" fontId="1" fillId="9" borderId="14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3" fillId="7" borderId="3" xfId="0" applyFont="1" applyFill="1" applyBorder="1" applyAlignment="1">
      <alignment horizontal="center"/>
    </xf>
    <xf numFmtId="0" fontId="6" fillId="0" borderId="0" xfId="0" applyFont="1" applyAlignment="1">
      <alignment horizontal="left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5" borderId="16" xfId="0" applyFont="1" applyFill="1" applyBorder="1" applyAlignment="1">
      <alignment horizontal="center" vertical="center"/>
    </xf>
    <xf numFmtId="0" fontId="3" fillId="5" borderId="17" xfId="0" applyFont="1" applyFill="1" applyBorder="1" applyAlignment="1">
      <alignment horizontal="center" vertical="center"/>
    </xf>
    <xf numFmtId="0" fontId="3" fillId="5" borderId="18" xfId="0" applyFont="1" applyFill="1" applyBorder="1" applyAlignment="1">
      <alignment horizontal="center" vertical="center"/>
    </xf>
    <xf numFmtId="0" fontId="3" fillId="6" borderId="0" xfId="0" applyFont="1" applyFill="1" applyAlignment="1">
      <alignment horizontal="center"/>
    </xf>
    <xf numFmtId="0" fontId="1" fillId="8" borderId="10" xfId="0" applyFont="1" applyFill="1" applyBorder="1" applyAlignment="1">
      <alignment horizontal="center" vertical="center" wrapText="1"/>
    </xf>
    <xf numFmtId="0" fontId="1" fillId="8" borderId="11" xfId="0" applyFont="1" applyFill="1" applyBorder="1" applyAlignment="1">
      <alignment horizontal="center" vertical="center" wrapText="1"/>
    </xf>
    <xf numFmtId="0" fontId="1" fillId="8" borderId="12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3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FF"/>
      <color rgb="FFF8FDB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1"/>
  <sheetViews>
    <sheetView zoomScale="115" zoomScaleNormal="115" workbookViewId="0">
      <selection activeCell="A6" sqref="A6:E6"/>
    </sheetView>
  </sheetViews>
  <sheetFormatPr defaultRowHeight="14.4" x14ac:dyDescent="0.3"/>
  <cols>
    <col min="1" max="1" width="14.6640625" customWidth="1"/>
    <col min="2" max="2" width="21.77734375" customWidth="1"/>
    <col min="3" max="3" width="18.77734375" customWidth="1"/>
    <col min="4" max="4" width="17.6640625" customWidth="1"/>
    <col min="5" max="5" width="14" customWidth="1"/>
    <col min="11" max="11" width="8.88671875" customWidth="1"/>
  </cols>
  <sheetData>
    <row r="1" spans="1:8" ht="24.6" x14ac:dyDescent="0.4">
      <c r="A1" s="31" t="s">
        <v>69</v>
      </c>
      <c r="B1" s="31"/>
      <c r="C1" s="31"/>
    </row>
    <row r="2" spans="1:8" ht="15.6" x14ac:dyDescent="0.3">
      <c r="A2" s="17" t="s">
        <v>63</v>
      </c>
      <c r="B2" s="6" t="s">
        <v>68</v>
      </c>
      <c r="C2" s="18"/>
    </row>
    <row r="3" spans="1:8" ht="15.6" x14ac:dyDescent="0.3">
      <c r="A3" s="17" t="s">
        <v>64</v>
      </c>
      <c r="B3" s="6" t="s">
        <v>65</v>
      </c>
      <c r="C3" s="18"/>
    </row>
    <row r="4" spans="1:8" ht="15.6" x14ac:dyDescent="0.3">
      <c r="A4" s="17" t="s">
        <v>66</v>
      </c>
      <c r="B4" s="6" t="s">
        <v>67</v>
      </c>
      <c r="C4" s="18"/>
    </row>
    <row r="5" spans="1:8" ht="15" customHeight="1" thickBot="1" x14ac:dyDescent="0.35"/>
    <row r="6" spans="1:8" ht="21.6" thickBot="1" x14ac:dyDescent="0.35">
      <c r="A6" s="32" t="s">
        <v>21</v>
      </c>
      <c r="B6" s="33"/>
      <c r="C6" s="33"/>
      <c r="D6" s="33"/>
      <c r="E6" s="33"/>
      <c r="F6" s="11"/>
      <c r="H6" s="29" t="s">
        <v>71</v>
      </c>
    </row>
    <row r="7" spans="1:8" x14ac:dyDescent="0.3">
      <c r="A7" s="3" t="s">
        <v>0</v>
      </c>
      <c r="B7" s="4" t="s">
        <v>18</v>
      </c>
      <c r="C7" s="3" t="s">
        <v>19</v>
      </c>
      <c r="D7" s="4" t="s">
        <v>20</v>
      </c>
      <c r="E7" s="20" t="s">
        <v>6</v>
      </c>
      <c r="F7" s="19"/>
    </row>
    <row r="8" spans="1:8" x14ac:dyDescent="0.3">
      <c r="A8" s="1" t="s">
        <v>9</v>
      </c>
      <c r="B8" s="23">
        <v>0</v>
      </c>
      <c r="C8" s="24">
        <v>0</v>
      </c>
      <c r="D8" s="23">
        <v>0</v>
      </c>
      <c r="E8" s="21" t="s">
        <v>8</v>
      </c>
      <c r="F8" s="11"/>
    </row>
    <row r="9" spans="1:8" x14ac:dyDescent="0.3">
      <c r="A9" s="1" t="s">
        <v>10</v>
      </c>
      <c r="B9" s="1">
        <v>1</v>
      </c>
      <c r="C9" s="2">
        <v>100</v>
      </c>
      <c r="D9" s="2">
        <f>B9*C9</f>
        <v>100</v>
      </c>
      <c r="E9" s="21" t="s">
        <v>7</v>
      </c>
      <c r="F9" s="11"/>
    </row>
    <row r="10" spans="1:8" x14ac:dyDescent="0.3">
      <c r="A10" s="1" t="s">
        <v>11</v>
      </c>
      <c r="B10" s="1">
        <v>2</v>
      </c>
      <c r="C10" s="2">
        <v>100</v>
      </c>
      <c r="D10" s="2">
        <f t="shared" ref="D10:D11" si="0">B10*C10</f>
        <v>200</v>
      </c>
      <c r="E10" s="21" t="s">
        <v>7</v>
      </c>
      <c r="F10" s="11"/>
    </row>
    <row r="11" spans="1:8" x14ac:dyDescent="0.3">
      <c r="A11" s="1" t="s">
        <v>12</v>
      </c>
      <c r="B11" s="1">
        <v>7</v>
      </c>
      <c r="C11" s="2">
        <v>100</v>
      </c>
      <c r="D11" s="2">
        <f t="shared" si="0"/>
        <v>700</v>
      </c>
      <c r="E11" s="21" t="s">
        <v>7</v>
      </c>
      <c r="F11" s="11"/>
    </row>
    <row r="12" spans="1:8" x14ac:dyDescent="0.3">
      <c r="A12" s="1" t="s">
        <v>13</v>
      </c>
      <c r="B12" s="1">
        <v>8</v>
      </c>
      <c r="C12" s="2">
        <v>100</v>
      </c>
      <c r="D12" s="2">
        <f>B12*C12</f>
        <v>800</v>
      </c>
      <c r="E12" s="21" t="s">
        <v>7</v>
      </c>
      <c r="F12" s="11"/>
    </row>
    <row r="13" spans="1:8" x14ac:dyDescent="0.3">
      <c r="A13" s="1" t="s">
        <v>14</v>
      </c>
      <c r="B13" s="1">
        <v>9</v>
      </c>
      <c r="C13" s="2">
        <v>800</v>
      </c>
      <c r="D13" s="2">
        <v>800</v>
      </c>
      <c r="E13" s="21" t="s">
        <v>7</v>
      </c>
      <c r="F13" s="11"/>
    </row>
    <row r="14" spans="1:8" x14ac:dyDescent="0.3">
      <c r="A14" s="1" t="s">
        <v>15</v>
      </c>
      <c r="B14" s="1">
        <v>23</v>
      </c>
      <c r="C14" s="2">
        <v>800</v>
      </c>
      <c r="D14" s="2">
        <v>800</v>
      </c>
      <c r="E14" s="21" t="s">
        <v>7</v>
      </c>
      <c r="F14" s="11"/>
    </row>
    <row r="15" spans="1:8" x14ac:dyDescent="0.3">
      <c r="A15" s="1" t="s">
        <v>16</v>
      </c>
      <c r="B15" s="1" t="s">
        <v>1</v>
      </c>
      <c r="C15" s="2">
        <v>800</v>
      </c>
      <c r="D15" s="2">
        <v>800</v>
      </c>
      <c r="E15" s="21" t="s">
        <v>7</v>
      </c>
      <c r="F15" s="11"/>
    </row>
    <row r="16" spans="1:8" x14ac:dyDescent="0.3">
      <c r="A16" s="1" t="s">
        <v>17</v>
      </c>
      <c r="B16" s="1" t="s">
        <v>2</v>
      </c>
      <c r="C16" s="2">
        <v>800</v>
      </c>
      <c r="D16" s="2">
        <f>C16+G16</f>
        <v>800</v>
      </c>
      <c r="E16" s="21" t="s">
        <v>8</v>
      </c>
      <c r="F16" s="11"/>
    </row>
    <row r="17" spans="1:6" x14ac:dyDescent="0.3">
      <c r="A17" s="1" t="s">
        <v>36</v>
      </c>
      <c r="B17" s="1" t="s">
        <v>72</v>
      </c>
      <c r="C17" s="2">
        <v>800</v>
      </c>
      <c r="D17" s="2">
        <v>2400</v>
      </c>
      <c r="E17" s="21" t="s">
        <v>8</v>
      </c>
      <c r="F17" s="11"/>
    </row>
    <row r="18" spans="1:6" x14ac:dyDescent="0.3">
      <c r="A18" s="1" t="s">
        <v>37</v>
      </c>
      <c r="B18" s="1" t="s">
        <v>3</v>
      </c>
      <c r="C18" s="2">
        <v>800</v>
      </c>
      <c r="D18" s="2">
        <v>2400</v>
      </c>
      <c r="E18" s="21" t="s">
        <v>8</v>
      </c>
      <c r="F18" s="11"/>
    </row>
    <row r="19" spans="1:6" x14ac:dyDescent="0.3">
      <c r="A19" s="1" t="s">
        <v>38</v>
      </c>
      <c r="B19" s="1" t="s">
        <v>73</v>
      </c>
      <c r="C19" s="2">
        <v>5600</v>
      </c>
      <c r="D19" s="2">
        <v>5600</v>
      </c>
      <c r="E19" s="21" t="s">
        <v>8</v>
      </c>
      <c r="F19" s="11"/>
    </row>
    <row r="20" spans="1:6" x14ac:dyDescent="0.3">
      <c r="A20" s="1" t="s">
        <v>57</v>
      </c>
      <c r="B20" s="1" t="s">
        <v>74</v>
      </c>
      <c r="C20" s="2">
        <v>5600</v>
      </c>
      <c r="D20" s="2">
        <v>5600</v>
      </c>
      <c r="E20" s="21" t="s">
        <v>8</v>
      </c>
      <c r="F20" s="11"/>
    </row>
    <row r="21" spans="1:6" x14ac:dyDescent="0.3">
      <c r="A21" s="1" t="s">
        <v>58</v>
      </c>
      <c r="B21" s="1" t="s">
        <v>4</v>
      </c>
      <c r="C21" s="2">
        <v>5600</v>
      </c>
      <c r="D21" s="2">
        <v>5600</v>
      </c>
      <c r="E21" s="21" t="s">
        <v>8</v>
      </c>
      <c r="F21" s="11"/>
    </row>
    <row r="22" spans="1:6" x14ac:dyDescent="0.3">
      <c r="A22" s="1" t="s">
        <v>59</v>
      </c>
      <c r="B22" s="1" t="s">
        <v>5</v>
      </c>
      <c r="C22" s="2">
        <v>5600</v>
      </c>
      <c r="D22" s="2">
        <f>C22+C9</f>
        <v>5700</v>
      </c>
      <c r="E22" s="21" t="s">
        <v>8</v>
      </c>
      <c r="F22" s="11"/>
    </row>
    <row r="23" spans="1:6" ht="15" thickBot="1" x14ac:dyDescent="0.35">
      <c r="A23" s="5"/>
      <c r="B23" s="5"/>
      <c r="C23" s="5"/>
      <c r="D23" s="5"/>
      <c r="E23" s="5"/>
      <c r="F23" s="22"/>
    </row>
    <row r="24" spans="1:6" ht="15" customHeight="1" thickBot="1" x14ac:dyDescent="0.35">
      <c r="A24" s="34" t="s">
        <v>22</v>
      </c>
      <c r="B24" s="35"/>
      <c r="C24" s="35"/>
      <c r="D24" s="35"/>
      <c r="E24" s="35"/>
      <c r="F24" s="11"/>
    </row>
    <row r="25" spans="1:6" x14ac:dyDescent="0.3">
      <c r="A25" s="1" t="s">
        <v>9</v>
      </c>
      <c r="B25" s="23">
        <v>0</v>
      </c>
      <c r="C25" s="24">
        <v>0</v>
      </c>
      <c r="D25" s="23">
        <v>0</v>
      </c>
      <c r="E25" s="21" t="s">
        <v>8</v>
      </c>
      <c r="F25" s="11"/>
    </row>
    <row r="26" spans="1:6" x14ac:dyDescent="0.3">
      <c r="A26" s="1" t="s">
        <v>10</v>
      </c>
      <c r="B26" s="1">
        <v>1</v>
      </c>
      <c r="C26" s="2">
        <v>150</v>
      </c>
      <c r="D26" s="2">
        <f>B26*C26</f>
        <v>150</v>
      </c>
      <c r="E26" s="21" t="s">
        <v>7</v>
      </c>
      <c r="F26" s="11"/>
    </row>
    <row r="27" spans="1:6" x14ac:dyDescent="0.3">
      <c r="A27" s="1" t="s">
        <v>11</v>
      </c>
      <c r="B27" s="1">
        <v>2</v>
      </c>
      <c r="C27" s="2">
        <v>150</v>
      </c>
      <c r="D27" s="2">
        <f t="shared" ref="D27" si="1">B27*C27</f>
        <v>300</v>
      </c>
      <c r="E27" s="21" t="s">
        <v>7</v>
      </c>
      <c r="F27" s="11"/>
    </row>
    <row r="28" spans="1:6" x14ac:dyDescent="0.3">
      <c r="A28" s="1" t="s">
        <v>12</v>
      </c>
      <c r="B28" s="1">
        <v>7</v>
      </c>
      <c r="C28" s="2">
        <v>150</v>
      </c>
      <c r="D28" s="2">
        <f>B28*C28</f>
        <v>1050</v>
      </c>
      <c r="E28" s="21" t="s">
        <v>7</v>
      </c>
      <c r="F28" s="11"/>
    </row>
    <row r="29" spans="1:6" x14ac:dyDescent="0.3">
      <c r="A29" s="1" t="s">
        <v>13</v>
      </c>
      <c r="B29" s="1">
        <v>8</v>
      </c>
      <c r="C29" s="2">
        <v>1200</v>
      </c>
      <c r="D29" s="2">
        <v>1200</v>
      </c>
      <c r="E29" s="21" t="s">
        <v>7</v>
      </c>
      <c r="F29" s="11"/>
    </row>
    <row r="30" spans="1:6" x14ac:dyDescent="0.3">
      <c r="A30" s="1" t="s">
        <v>14</v>
      </c>
      <c r="B30" s="1">
        <v>9</v>
      </c>
      <c r="C30" s="2">
        <v>1200</v>
      </c>
      <c r="D30" s="2">
        <v>1200</v>
      </c>
      <c r="E30" s="21" t="s">
        <v>7</v>
      </c>
      <c r="F30" s="11"/>
    </row>
    <row r="31" spans="1:6" x14ac:dyDescent="0.3">
      <c r="A31" s="1" t="s">
        <v>15</v>
      </c>
      <c r="B31" s="1">
        <v>23</v>
      </c>
      <c r="C31" s="2">
        <v>1200</v>
      </c>
      <c r="D31" s="2">
        <v>1200</v>
      </c>
      <c r="E31" s="21" t="s">
        <v>7</v>
      </c>
      <c r="F31" s="11"/>
    </row>
    <row r="32" spans="1:6" x14ac:dyDescent="0.3">
      <c r="A32" s="1" t="s">
        <v>16</v>
      </c>
      <c r="B32" s="1" t="s">
        <v>75</v>
      </c>
      <c r="C32" s="2">
        <v>1200</v>
      </c>
      <c r="D32" s="2">
        <v>1200</v>
      </c>
      <c r="E32" s="21" t="s">
        <v>7</v>
      </c>
      <c r="F32" s="11"/>
    </row>
    <row r="33" spans="1:6" x14ac:dyDescent="0.3">
      <c r="A33" s="1" t="s">
        <v>17</v>
      </c>
      <c r="B33" s="1" t="s">
        <v>2</v>
      </c>
      <c r="C33" s="2">
        <v>1200</v>
      </c>
      <c r="D33" s="2">
        <v>1350</v>
      </c>
      <c r="E33" s="21" t="s">
        <v>8</v>
      </c>
      <c r="F33" s="11"/>
    </row>
    <row r="34" spans="1:6" x14ac:dyDescent="0.3">
      <c r="A34" s="1" t="s">
        <v>36</v>
      </c>
      <c r="B34" s="1" t="s">
        <v>72</v>
      </c>
      <c r="C34" s="2">
        <v>1200</v>
      </c>
      <c r="D34" s="2">
        <v>3600</v>
      </c>
      <c r="E34" s="21" t="s">
        <v>8</v>
      </c>
      <c r="F34" s="11"/>
    </row>
    <row r="35" spans="1:6" x14ac:dyDescent="0.3">
      <c r="A35" s="1" t="s">
        <v>37</v>
      </c>
      <c r="B35" s="1" t="s">
        <v>3</v>
      </c>
      <c r="C35" s="2">
        <v>1200</v>
      </c>
      <c r="D35" s="2">
        <v>3600</v>
      </c>
      <c r="E35" s="21" t="s">
        <v>8</v>
      </c>
      <c r="F35" s="11"/>
    </row>
    <row r="36" spans="1:6" x14ac:dyDescent="0.3">
      <c r="A36" s="1" t="s">
        <v>38</v>
      </c>
      <c r="B36" s="1" t="s">
        <v>73</v>
      </c>
      <c r="C36" s="2">
        <v>8400</v>
      </c>
      <c r="D36" s="2">
        <v>8400</v>
      </c>
      <c r="E36" s="21" t="s">
        <v>8</v>
      </c>
      <c r="F36" s="11"/>
    </row>
    <row r="37" spans="1:6" x14ac:dyDescent="0.3">
      <c r="A37" s="1" t="s">
        <v>57</v>
      </c>
      <c r="B37" s="1" t="s">
        <v>74</v>
      </c>
      <c r="C37" s="2">
        <v>8400</v>
      </c>
      <c r="D37" s="2">
        <v>8400</v>
      </c>
      <c r="E37" s="21" t="s">
        <v>8</v>
      </c>
      <c r="F37" s="11"/>
    </row>
    <row r="38" spans="1:6" x14ac:dyDescent="0.3">
      <c r="A38" s="1" t="s">
        <v>58</v>
      </c>
      <c r="B38" s="1" t="s">
        <v>4</v>
      </c>
      <c r="C38" s="2">
        <v>8400</v>
      </c>
      <c r="D38" s="2">
        <v>8400</v>
      </c>
      <c r="E38" s="21" t="s">
        <v>8</v>
      </c>
      <c r="F38" s="11"/>
    </row>
    <row r="39" spans="1:6" x14ac:dyDescent="0.3">
      <c r="A39" s="1" t="s">
        <v>59</v>
      </c>
      <c r="B39" s="1" t="s">
        <v>5</v>
      </c>
      <c r="C39" s="2">
        <v>8400</v>
      </c>
      <c r="D39" s="2">
        <f>C39+C26</f>
        <v>8550</v>
      </c>
      <c r="E39" s="21" t="s">
        <v>8</v>
      </c>
      <c r="F39" s="11"/>
    </row>
    <row r="40" spans="1:6" x14ac:dyDescent="0.3">
      <c r="A40" s="5"/>
      <c r="B40" s="5"/>
      <c r="C40" s="5"/>
      <c r="D40" s="5"/>
      <c r="E40" s="5"/>
      <c r="F40" s="22"/>
    </row>
    <row r="41" spans="1:6" ht="14.4" customHeight="1" x14ac:dyDescent="0.3">
      <c r="A41" s="36" t="s">
        <v>23</v>
      </c>
      <c r="B41" s="37"/>
      <c r="C41" s="37"/>
      <c r="D41" s="37"/>
      <c r="E41" s="38"/>
      <c r="F41" s="11"/>
    </row>
    <row r="42" spans="1:6" x14ac:dyDescent="0.3">
      <c r="A42" s="1" t="s">
        <v>9</v>
      </c>
      <c r="B42" s="1">
        <v>0</v>
      </c>
      <c r="C42" s="25">
        <v>0</v>
      </c>
      <c r="D42" s="1">
        <v>0</v>
      </c>
      <c r="E42" s="21" t="s">
        <v>8</v>
      </c>
      <c r="F42" s="11"/>
    </row>
    <row r="43" spans="1:6" x14ac:dyDescent="0.3">
      <c r="A43" s="1" t="s">
        <v>10</v>
      </c>
      <c r="B43" s="1">
        <v>1</v>
      </c>
      <c r="C43" s="2">
        <v>200</v>
      </c>
      <c r="D43" s="2">
        <f>B43*C43</f>
        <v>200</v>
      </c>
      <c r="E43" s="21" t="s">
        <v>7</v>
      </c>
      <c r="F43" s="11"/>
    </row>
    <row r="44" spans="1:6" x14ac:dyDescent="0.3">
      <c r="A44" s="1" t="s">
        <v>11</v>
      </c>
      <c r="B44" s="1">
        <v>2</v>
      </c>
      <c r="C44" s="2">
        <v>200</v>
      </c>
      <c r="D44" s="2">
        <f t="shared" ref="D44" si="2">B44*C44</f>
        <v>400</v>
      </c>
      <c r="E44" s="21" t="s">
        <v>7</v>
      </c>
      <c r="F44" s="11"/>
    </row>
    <row r="45" spans="1:6" x14ac:dyDescent="0.3">
      <c r="A45" s="1" t="s">
        <v>12</v>
      </c>
      <c r="B45" s="1">
        <v>7</v>
      </c>
      <c r="C45" s="2">
        <v>200</v>
      </c>
      <c r="D45" s="2">
        <f>B45*C45</f>
        <v>1400</v>
      </c>
      <c r="E45" s="21" t="s">
        <v>7</v>
      </c>
      <c r="F45" s="11"/>
    </row>
    <row r="46" spans="1:6" x14ac:dyDescent="0.3">
      <c r="A46" s="1" t="s">
        <v>13</v>
      </c>
      <c r="B46" s="1">
        <v>8</v>
      </c>
      <c r="C46" s="2">
        <v>200</v>
      </c>
      <c r="D46" s="2">
        <f>C46*B46</f>
        <v>1600</v>
      </c>
      <c r="E46" s="21" t="s">
        <v>7</v>
      </c>
      <c r="F46" s="11"/>
    </row>
    <row r="47" spans="1:6" x14ac:dyDescent="0.3">
      <c r="A47" s="1" t="s">
        <v>14</v>
      </c>
      <c r="B47" s="1">
        <v>9</v>
      </c>
      <c r="C47" s="2">
        <v>1600</v>
      </c>
      <c r="D47" s="2">
        <v>1600</v>
      </c>
      <c r="E47" s="21" t="s">
        <v>7</v>
      </c>
      <c r="F47" s="11"/>
    </row>
    <row r="48" spans="1:6" x14ac:dyDescent="0.3">
      <c r="A48" s="1" t="s">
        <v>15</v>
      </c>
      <c r="B48" s="1">
        <v>23</v>
      </c>
      <c r="C48" s="2">
        <v>1600</v>
      </c>
      <c r="D48" s="2">
        <v>1600</v>
      </c>
      <c r="E48" s="21" t="s">
        <v>7</v>
      </c>
      <c r="F48" s="11"/>
    </row>
    <row r="49" spans="1:6" x14ac:dyDescent="0.3">
      <c r="A49" s="1" t="s">
        <v>16</v>
      </c>
      <c r="B49" s="1" t="s">
        <v>75</v>
      </c>
      <c r="C49" s="2">
        <v>1600</v>
      </c>
      <c r="D49" s="2">
        <v>1600</v>
      </c>
      <c r="E49" s="21" t="s">
        <v>7</v>
      </c>
      <c r="F49" s="11"/>
    </row>
    <row r="50" spans="1:6" x14ac:dyDescent="0.3">
      <c r="A50" s="1" t="s">
        <v>17</v>
      </c>
      <c r="B50" s="1" t="s">
        <v>2</v>
      </c>
      <c r="C50" s="2">
        <v>1600</v>
      </c>
      <c r="D50" s="2">
        <v>1800</v>
      </c>
      <c r="E50" s="21" t="s">
        <v>8</v>
      </c>
      <c r="F50" s="11"/>
    </row>
    <row r="51" spans="1:6" x14ac:dyDescent="0.3">
      <c r="A51" s="1" t="s">
        <v>36</v>
      </c>
      <c r="B51" s="1" t="s">
        <v>72</v>
      </c>
      <c r="C51" s="2">
        <v>1600</v>
      </c>
      <c r="D51" s="2">
        <v>4800</v>
      </c>
      <c r="E51" s="21" t="s">
        <v>8</v>
      </c>
      <c r="F51" s="11"/>
    </row>
    <row r="52" spans="1:6" x14ac:dyDescent="0.3">
      <c r="A52" s="1" t="s">
        <v>37</v>
      </c>
      <c r="B52" s="1" t="s">
        <v>3</v>
      </c>
      <c r="C52" s="2">
        <v>1600</v>
      </c>
      <c r="D52" s="2">
        <v>4800</v>
      </c>
      <c r="E52" s="21" t="s">
        <v>8</v>
      </c>
      <c r="F52" s="11"/>
    </row>
    <row r="53" spans="1:6" x14ac:dyDescent="0.3">
      <c r="A53" s="1" t="s">
        <v>38</v>
      </c>
      <c r="B53" s="1" t="s">
        <v>73</v>
      </c>
      <c r="C53" s="2">
        <v>11200</v>
      </c>
      <c r="D53" s="2">
        <v>11200</v>
      </c>
      <c r="E53" s="21" t="s">
        <v>8</v>
      </c>
      <c r="F53" s="11"/>
    </row>
    <row r="54" spans="1:6" x14ac:dyDescent="0.3">
      <c r="A54" s="1" t="s">
        <v>57</v>
      </c>
      <c r="B54" s="1" t="s">
        <v>74</v>
      </c>
      <c r="C54" s="2">
        <v>11200</v>
      </c>
      <c r="D54" s="2">
        <v>11200</v>
      </c>
      <c r="E54" s="21" t="s">
        <v>8</v>
      </c>
      <c r="F54" s="11"/>
    </row>
    <row r="55" spans="1:6" x14ac:dyDescent="0.3">
      <c r="A55" s="1" t="s">
        <v>58</v>
      </c>
      <c r="B55" s="1" t="s">
        <v>4</v>
      </c>
      <c r="C55" s="2">
        <v>11200</v>
      </c>
      <c r="D55" s="2">
        <v>11200</v>
      </c>
      <c r="E55" s="21" t="s">
        <v>8</v>
      </c>
      <c r="F55" s="11"/>
    </row>
    <row r="56" spans="1:6" x14ac:dyDescent="0.3">
      <c r="A56" s="1" t="s">
        <v>59</v>
      </c>
      <c r="B56" s="1" t="s">
        <v>5</v>
      </c>
      <c r="C56" s="2">
        <v>11200</v>
      </c>
      <c r="D56" s="2">
        <v>11400</v>
      </c>
      <c r="E56" s="21" t="s">
        <v>8</v>
      </c>
      <c r="F56" s="11"/>
    </row>
    <row r="57" spans="1:6" x14ac:dyDescent="0.3">
      <c r="A57" s="5"/>
      <c r="B57" s="5"/>
      <c r="C57" s="5"/>
      <c r="D57" s="5"/>
      <c r="E57" s="5"/>
      <c r="F57" s="22"/>
    </row>
    <row r="58" spans="1:6" ht="18" x14ac:dyDescent="0.35">
      <c r="A58" s="39" t="s">
        <v>24</v>
      </c>
      <c r="B58" s="39"/>
      <c r="C58" s="39"/>
      <c r="D58" s="39"/>
      <c r="E58" s="39"/>
      <c r="F58" s="11"/>
    </row>
    <row r="59" spans="1:6" x14ac:dyDescent="0.3">
      <c r="A59" s="1" t="s">
        <v>9</v>
      </c>
      <c r="B59" s="1">
        <v>0</v>
      </c>
      <c r="C59" s="25">
        <v>0</v>
      </c>
      <c r="D59" s="1">
        <v>0</v>
      </c>
      <c r="E59" s="21" t="s">
        <v>8</v>
      </c>
      <c r="F59" s="11"/>
    </row>
    <row r="60" spans="1:6" x14ac:dyDescent="0.3">
      <c r="A60" s="1" t="s">
        <v>10</v>
      </c>
      <c r="B60" s="1">
        <v>1</v>
      </c>
      <c r="C60" s="2">
        <v>300</v>
      </c>
      <c r="D60" s="2">
        <f>B60*C60</f>
        <v>300</v>
      </c>
      <c r="E60" s="21" t="s">
        <v>7</v>
      </c>
      <c r="F60" s="11"/>
    </row>
    <row r="61" spans="1:6" x14ac:dyDescent="0.3">
      <c r="A61" s="1" t="s">
        <v>11</v>
      </c>
      <c r="B61" s="1">
        <v>2</v>
      </c>
      <c r="C61" s="2">
        <v>300</v>
      </c>
      <c r="D61" s="2">
        <f t="shared" ref="D61" si="3">B61*C61</f>
        <v>600</v>
      </c>
      <c r="E61" s="21" t="s">
        <v>7</v>
      </c>
      <c r="F61" s="11"/>
    </row>
    <row r="62" spans="1:6" x14ac:dyDescent="0.3">
      <c r="A62" s="1" t="s">
        <v>12</v>
      </c>
      <c r="B62" s="1">
        <v>7</v>
      </c>
      <c r="C62" s="2">
        <v>300</v>
      </c>
      <c r="D62" s="2">
        <f>B62*C62</f>
        <v>2100</v>
      </c>
      <c r="E62" s="21" t="s">
        <v>7</v>
      </c>
      <c r="F62" s="11"/>
    </row>
    <row r="63" spans="1:6" x14ac:dyDescent="0.3">
      <c r="A63" s="1" t="s">
        <v>13</v>
      </c>
      <c r="B63" s="1">
        <v>8</v>
      </c>
      <c r="C63" s="2">
        <v>300</v>
      </c>
      <c r="D63" s="2">
        <f>C63*B63</f>
        <v>2400</v>
      </c>
      <c r="E63" s="21" t="s">
        <v>7</v>
      </c>
      <c r="F63" s="11"/>
    </row>
    <row r="64" spans="1:6" x14ac:dyDescent="0.3">
      <c r="A64" s="1" t="s">
        <v>14</v>
      </c>
      <c r="B64" s="1">
        <v>9</v>
      </c>
      <c r="C64" s="2">
        <v>300</v>
      </c>
      <c r="D64" s="2">
        <v>2400</v>
      </c>
      <c r="E64" s="21" t="s">
        <v>7</v>
      </c>
      <c r="F64" s="11"/>
    </row>
    <row r="65" spans="1:6" x14ac:dyDescent="0.3">
      <c r="A65" s="1" t="s">
        <v>15</v>
      </c>
      <c r="B65" s="1">
        <v>23</v>
      </c>
      <c r="C65" s="2">
        <v>300</v>
      </c>
      <c r="D65" s="2">
        <v>2400</v>
      </c>
      <c r="E65" s="21" t="s">
        <v>7</v>
      </c>
      <c r="F65" s="11"/>
    </row>
    <row r="66" spans="1:6" x14ac:dyDescent="0.3">
      <c r="A66" s="1" t="s">
        <v>16</v>
      </c>
      <c r="B66" s="1" t="s">
        <v>75</v>
      </c>
      <c r="C66" s="2">
        <v>1600</v>
      </c>
      <c r="D66" s="2">
        <v>2400</v>
      </c>
      <c r="E66" s="21" t="s">
        <v>7</v>
      </c>
      <c r="F66" s="11"/>
    </row>
    <row r="67" spans="1:6" x14ac:dyDescent="0.3">
      <c r="A67" s="1" t="s">
        <v>17</v>
      </c>
      <c r="B67" s="1" t="s">
        <v>2</v>
      </c>
      <c r="C67" s="2">
        <v>1600</v>
      </c>
      <c r="D67" s="2">
        <v>2700</v>
      </c>
      <c r="E67" s="21" t="s">
        <v>8</v>
      </c>
      <c r="F67" s="11"/>
    </row>
    <row r="68" spans="1:6" x14ac:dyDescent="0.3">
      <c r="A68" s="1" t="s">
        <v>36</v>
      </c>
      <c r="B68" s="1" t="s">
        <v>72</v>
      </c>
      <c r="C68" s="2">
        <v>1600</v>
      </c>
      <c r="D68" s="2">
        <v>2700</v>
      </c>
      <c r="E68" s="21" t="s">
        <v>8</v>
      </c>
      <c r="F68" s="11"/>
    </row>
    <row r="69" spans="1:6" x14ac:dyDescent="0.3">
      <c r="A69" s="1" t="s">
        <v>37</v>
      </c>
      <c r="B69" s="1" t="s">
        <v>77</v>
      </c>
      <c r="C69" s="2">
        <v>1600</v>
      </c>
      <c r="D69" s="2">
        <v>7200</v>
      </c>
      <c r="E69" s="21" t="s">
        <v>8</v>
      </c>
      <c r="F69" s="11"/>
    </row>
    <row r="70" spans="1:6" x14ac:dyDescent="0.3">
      <c r="A70" s="1" t="s">
        <v>38</v>
      </c>
      <c r="B70" s="1" t="s">
        <v>73</v>
      </c>
      <c r="C70" s="2">
        <v>11200</v>
      </c>
      <c r="D70" s="2">
        <v>16800</v>
      </c>
      <c r="E70" s="21" t="s">
        <v>8</v>
      </c>
      <c r="F70" s="11"/>
    </row>
    <row r="71" spans="1:6" x14ac:dyDescent="0.3">
      <c r="A71" s="1" t="s">
        <v>57</v>
      </c>
      <c r="B71" s="1" t="s">
        <v>74</v>
      </c>
      <c r="C71" s="2">
        <v>11200</v>
      </c>
      <c r="D71" s="2">
        <v>16800</v>
      </c>
      <c r="E71" s="21" t="s">
        <v>8</v>
      </c>
      <c r="F71" s="11"/>
    </row>
    <row r="72" spans="1:6" x14ac:dyDescent="0.3">
      <c r="A72" s="1" t="s">
        <v>58</v>
      </c>
      <c r="B72" s="1" t="s">
        <v>4</v>
      </c>
      <c r="C72" s="2">
        <v>11200</v>
      </c>
      <c r="D72" s="2">
        <v>16800</v>
      </c>
      <c r="E72" s="21" t="s">
        <v>8</v>
      </c>
      <c r="F72" s="11"/>
    </row>
    <row r="73" spans="1:6" x14ac:dyDescent="0.3">
      <c r="A73" s="1" t="s">
        <v>59</v>
      </c>
      <c r="B73" s="1" t="s">
        <v>5</v>
      </c>
      <c r="C73" s="2">
        <v>11200</v>
      </c>
      <c r="D73" s="2">
        <v>17100</v>
      </c>
      <c r="E73" s="21" t="s">
        <v>8</v>
      </c>
      <c r="F73" s="11"/>
    </row>
    <row r="74" spans="1:6" x14ac:dyDescent="0.3">
      <c r="A74" s="5"/>
      <c r="B74" s="5"/>
      <c r="C74" s="5"/>
      <c r="D74" s="5"/>
      <c r="E74" s="5"/>
      <c r="F74" s="5"/>
    </row>
    <row r="76" spans="1:6" ht="18" x14ac:dyDescent="0.35">
      <c r="A76" s="30" t="s">
        <v>29</v>
      </c>
      <c r="B76" s="30"/>
      <c r="C76" s="30"/>
      <c r="D76" s="30"/>
      <c r="E76" s="30"/>
      <c r="F76" s="30"/>
    </row>
    <row r="77" spans="1:6" ht="28.8" x14ac:dyDescent="0.3">
      <c r="A77" s="9" t="s">
        <v>28</v>
      </c>
      <c r="B77" s="9" t="s">
        <v>26</v>
      </c>
      <c r="C77" s="9" t="s">
        <v>27</v>
      </c>
      <c r="D77" s="9" t="s">
        <v>76</v>
      </c>
      <c r="E77" s="9" t="s">
        <v>30</v>
      </c>
      <c r="F77" s="13" t="s">
        <v>31</v>
      </c>
    </row>
    <row r="78" spans="1:6" x14ac:dyDescent="0.3">
      <c r="A78" s="1" t="s">
        <v>21</v>
      </c>
      <c r="B78" s="2">
        <v>1</v>
      </c>
      <c r="C78" s="2">
        <v>1</v>
      </c>
      <c r="D78" s="2">
        <v>100</v>
      </c>
      <c r="E78" s="10">
        <f>D78*1.5</f>
        <v>150</v>
      </c>
      <c r="F78" s="11" t="s">
        <v>7</v>
      </c>
    </row>
    <row r="79" spans="1:6" x14ac:dyDescent="0.3">
      <c r="A79" s="1" t="s">
        <v>22</v>
      </c>
      <c r="B79" s="2">
        <v>1</v>
      </c>
      <c r="C79" s="2">
        <v>1</v>
      </c>
      <c r="D79" s="2">
        <v>150</v>
      </c>
      <c r="E79" s="12">
        <f>D79*1.5</f>
        <v>225</v>
      </c>
      <c r="F79" s="11" t="s">
        <v>7</v>
      </c>
    </row>
    <row r="80" spans="1:6" x14ac:dyDescent="0.3">
      <c r="A80" s="1" t="s">
        <v>23</v>
      </c>
      <c r="B80" s="2">
        <f>C79</f>
        <v>1</v>
      </c>
      <c r="C80" s="2">
        <f>B80</f>
        <v>1</v>
      </c>
      <c r="D80" s="2">
        <v>200</v>
      </c>
      <c r="E80" s="12">
        <f>D80*1.5</f>
        <v>300</v>
      </c>
      <c r="F80" s="11" t="s">
        <v>7</v>
      </c>
    </row>
    <row r="81" spans="1:6" x14ac:dyDescent="0.3">
      <c r="A81" s="1" t="s">
        <v>24</v>
      </c>
      <c r="B81" s="2">
        <f t="shared" ref="B81" si="4">C80</f>
        <v>1</v>
      </c>
      <c r="C81" s="2">
        <f t="shared" ref="C81" si="5">B81</f>
        <v>1</v>
      </c>
      <c r="D81" s="2">
        <v>300</v>
      </c>
      <c r="E81" s="12">
        <f>D81*1.5</f>
        <v>450</v>
      </c>
      <c r="F81" s="11" t="s">
        <v>7</v>
      </c>
    </row>
  </sheetData>
  <mergeCells count="6">
    <mergeCell ref="A76:F76"/>
    <mergeCell ref="A1:C1"/>
    <mergeCell ref="A6:E6"/>
    <mergeCell ref="A24:E24"/>
    <mergeCell ref="A41:E41"/>
    <mergeCell ref="A58:E58"/>
  </mergeCells>
  <phoneticPr fontId="7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G15"/>
  <sheetViews>
    <sheetView tabSelected="1" zoomScale="115" zoomScaleNormal="115" workbookViewId="0">
      <selection activeCell="I3" sqref="I3"/>
    </sheetView>
  </sheetViews>
  <sheetFormatPr defaultRowHeight="14.4" x14ac:dyDescent="0.3"/>
  <cols>
    <col min="2" max="2" width="7.33203125" bestFit="1" customWidth="1"/>
    <col min="3" max="3" width="16.44140625" customWidth="1"/>
    <col min="4" max="4" width="19.6640625" customWidth="1"/>
    <col min="5" max="5" width="23.77734375" customWidth="1"/>
    <col min="6" max="6" width="33.21875" customWidth="1"/>
    <col min="7" max="7" width="10.6640625" customWidth="1"/>
  </cols>
  <sheetData>
    <row r="1" spans="2:7" ht="15" thickBot="1" x14ac:dyDescent="0.35"/>
    <row r="2" spans="2:7" x14ac:dyDescent="0.3">
      <c r="B2" s="40" t="s">
        <v>32</v>
      </c>
      <c r="C2" s="41"/>
      <c r="D2" s="41"/>
      <c r="E2" s="41"/>
      <c r="F2" s="41"/>
      <c r="G2" s="42"/>
    </row>
    <row r="3" spans="2:7" ht="29.4" thickBot="1" x14ac:dyDescent="0.35">
      <c r="B3" s="26"/>
      <c r="C3" s="27" t="s">
        <v>25</v>
      </c>
      <c r="D3" s="27" t="s">
        <v>26</v>
      </c>
      <c r="E3" s="27" t="s">
        <v>70</v>
      </c>
      <c r="F3" s="27" t="s">
        <v>33</v>
      </c>
      <c r="G3" s="28" t="s">
        <v>78</v>
      </c>
    </row>
    <row r="4" spans="2:7" ht="15" thickBot="1" x14ac:dyDescent="0.35">
      <c r="B4" s="14" t="s">
        <v>9</v>
      </c>
      <c r="C4" s="43" t="s">
        <v>21</v>
      </c>
      <c r="D4" s="15" t="s">
        <v>34</v>
      </c>
      <c r="E4" s="15">
        <v>100</v>
      </c>
      <c r="F4" s="15">
        <f t="shared" ref="F4:F15" si="0">E4*0.5</f>
        <v>50</v>
      </c>
      <c r="G4" s="8" t="s">
        <v>7</v>
      </c>
    </row>
    <row r="5" spans="2:7" ht="15" thickBot="1" x14ac:dyDescent="0.35">
      <c r="B5" s="14" t="s">
        <v>10</v>
      </c>
      <c r="C5" s="44"/>
      <c r="D5" s="2" t="s">
        <v>1</v>
      </c>
      <c r="E5" s="2">
        <v>800</v>
      </c>
      <c r="F5" s="2">
        <f>E5*0.5</f>
        <v>400</v>
      </c>
      <c r="G5" s="8" t="s">
        <v>7</v>
      </c>
    </row>
    <row r="6" spans="2:7" ht="15" thickBot="1" x14ac:dyDescent="0.35">
      <c r="B6" s="14" t="s">
        <v>11</v>
      </c>
      <c r="C6" s="44"/>
      <c r="D6" s="2" t="s">
        <v>35</v>
      </c>
      <c r="E6" s="2">
        <v>5600</v>
      </c>
      <c r="F6" s="2">
        <f t="shared" si="0"/>
        <v>2800</v>
      </c>
      <c r="G6" s="8" t="s">
        <v>7</v>
      </c>
    </row>
    <row r="7" spans="2:7" ht="15" thickBot="1" x14ac:dyDescent="0.35">
      <c r="B7" s="14" t="s">
        <v>12</v>
      </c>
      <c r="C7" s="44" t="s">
        <v>22</v>
      </c>
      <c r="D7" s="2" t="s">
        <v>34</v>
      </c>
      <c r="E7" s="2">
        <v>150</v>
      </c>
      <c r="F7" s="2">
        <f t="shared" si="0"/>
        <v>75</v>
      </c>
      <c r="G7" s="8" t="s">
        <v>7</v>
      </c>
    </row>
    <row r="8" spans="2:7" ht="15" thickBot="1" x14ac:dyDescent="0.35">
      <c r="B8" s="14" t="s">
        <v>13</v>
      </c>
      <c r="C8" s="44"/>
      <c r="D8" s="2" t="s">
        <v>1</v>
      </c>
      <c r="E8" s="2">
        <v>1200</v>
      </c>
      <c r="F8" s="2">
        <f>E8*0.5</f>
        <v>600</v>
      </c>
      <c r="G8" s="8" t="s">
        <v>7</v>
      </c>
    </row>
    <row r="9" spans="2:7" ht="15" thickBot="1" x14ac:dyDescent="0.35">
      <c r="B9" s="14" t="s">
        <v>14</v>
      </c>
      <c r="C9" s="44"/>
      <c r="D9" s="2" t="s">
        <v>35</v>
      </c>
      <c r="E9" s="2">
        <v>8400</v>
      </c>
      <c r="F9" s="2">
        <f t="shared" si="0"/>
        <v>4200</v>
      </c>
      <c r="G9" s="8" t="s">
        <v>8</v>
      </c>
    </row>
    <row r="10" spans="2:7" ht="15" thickBot="1" x14ac:dyDescent="0.35">
      <c r="B10" s="14" t="s">
        <v>15</v>
      </c>
      <c r="C10" s="44" t="s">
        <v>23</v>
      </c>
      <c r="D10" s="2" t="s">
        <v>34</v>
      </c>
      <c r="E10" s="2">
        <v>200</v>
      </c>
      <c r="F10" s="2">
        <f t="shared" si="0"/>
        <v>100</v>
      </c>
      <c r="G10" s="8" t="s">
        <v>7</v>
      </c>
    </row>
    <row r="11" spans="2:7" ht="15" thickBot="1" x14ac:dyDescent="0.35">
      <c r="B11" s="14" t="s">
        <v>16</v>
      </c>
      <c r="C11" s="44"/>
      <c r="D11" s="2" t="s">
        <v>1</v>
      </c>
      <c r="E11" s="2">
        <v>1600</v>
      </c>
      <c r="F11" s="2">
        <f t="shared" si="0"/>
        <v>800</v>
      </c>
      <c r="G11" s="8" t="s">
        <v>7</v>
      </c>
    </row>
    <row r="12" spans="2:7" ht="15" thickBot="1" x14ac:dyDescent="0.35">
      <c r="B12" s="14" t="s">
        <v>17</v>
      </c>
      <c r="C12" s="44"/>
      <c r="D12" s="2" t="s">
        <v>35</v>
      </c>
      <c r="E12" s="2">
        <v>11200</v>
      </c>
      <c r="F12" s="2">
        <f t="shared" si="0"/>
        <v>5600</v>
      </c>
      <c r="G12" s="8" t="s">
        <v>8</v>
      </c>
    </row>
    <row r="13" spans="2:7" ht="15" thickBot="1" x14ac:dyDescent="0.35">
      <c r="B13" s="14" t="s">
        <v>36</v>
      </c>
      <c r="C13" s="44" t="s">
        <v>24</v>
      </c>
      <c r="D13" s="2" t="s">
        <v>34</v>
      </c>
      <c r="E13" s="2">
        <v>300</v>
      </c>
      <c r="F13" s="2">
        <f t="shared" si="0"/>
        <v>150</v>
      </c>
      <c r="G13" s="8" t="s">
        <v>7</v>
      </c>
    </row>
    <row r="14" spans="2:7" ht="15" thickBot="1" x14ac:dyDescent="0.35">
      <c r="B14" s="14" t="s">
        <v>37</v>
      </c>
      <c r="C14" s="44"/>
      <c r="D14" s="2" t="s">
        <v>1</v>
      </c>
      <c r="E14" s="2">
        <v>2400</v>
      </c>
      <c r="F14" s="2">
        <f t="shared" si="0"/>
        <v>1200</v>
      </c>
      <c r="G14" s="8" t="s">
        <v>7</v>
      </c>
    </row>
    <row r="15" spans="2:7" ht="15" thickBot="1" x14ac:dyDescent="0.35">
      <c r="B15" s="14" t="s">
        <v>38</v>
      </c>
      <c r="C15" s="45"/>
      <c r="D15" s="7" t="s">
        <v>35</v>
      </c>
      <c r="E15" s="7">
        <v>16800</v>
      </c>
      <c r="F15" s="7">
        <f t="shared" si="0"/>
        <v>8400</v>
      </c>
      <c r="G15" s="8" t="s">
        <v>8</v>
      </c>
    </row>
  </sheetData>
  <mergeCells count="5">
    <mergeCell ref="B2:G2"/>
    <mergeCell ref="C4:C6"/>
    <mergeCell ref="C7:C9"/>
    <mergeCell ref="C10:C12"/>
    <mergeCell ref="C13:C1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C19"/>
  <sheetViews>
    <sheetView workbookViewId="0">
      <selection activeCell="A3" sqref="A3"/>
    </sheetView>
  </sheetViews>
  <sheetFormatPr defaultRowHeight="14.4" x14ac:dyDescent="0.3"/>
  <cols>
    <col min="1" max="1" width="11.88671875" customWidth="1"/>
    <col min="2" max="2" width="37.5546875" customWidth="1"/>
    <col min="3" max="3" width="16.77734375" customWidth="1"/>
  </cols>
  <sheetData>
    <row r="2" spans="1:3" ht="18" x14ac:dyDescent="0.35">
      <c r="A2" s="46" t="s">
        <v>62</v>
      </c>
      <c r="B2" s="46"/>
      <c r="C2" s="46"/>
    </row>
    <row r="3" spans="1:3" x14ac:dyDescent="0.3">
      <c r="A3" s="1" t="s">
        <v>9</v>
      </c>
      <c r="B3" s="16" t="s">
        <v>39</v>
      </c>
      <c r="C3" s="1" t="s">
        <v>40</v>
      </c>
    </row>
    <row r="4" spans="1:3" x14ac:dyDescent="0.3">
      <c r="A4" s="1" t="s">
        <v>10</v>
      </c>
      <c r="B4" s="16" t="s">
        <v>41</v>
      </c>
      <c r="C4" s="1" t="s">
        <v>40</v>
      </c>
    </row>
    <row r="5" spans="1:3" x14ac:dyDescent="0.3">
      <c r="A5" s="1" t="s">
        <v>11</v>
      </c>
      <c r="B5" s="16" t="s">
        <v>42</v>
      </c>
      <c r="C5" s="1" t="s">
        <v>40</v>
      </c>
    </row>
    <row r="6" spans="1:3" x14ac:dyDescent="0.3">
      <c r="A6" s="1" t="s">
        <v>12</v>
      </c>
      <c r="B6" s="16" t="s">
        <v>43</v>
      </c>
      <c r="C6" s="1" t="s">
        <v>40</v>
      </c>
    </row>
    <row r="7" spans="1:3" x14ac:dyDescent="0.3">
      <c r="A7" s="1" t="s">
        <v>13</v>
      </c>
      <c r="B7" s="16" t="s">
        <v>44</v>
      </c>
      <c r="C7" s="1" t="s">
        <v>40</v>
      </c>
    </row>
    <row r="8" spans="1:3" x14ac:dyDescent="0.3">
      <c r="A8" s="1" t="s">
        <v>14</v>
      </c>
      <c r="B8" s="16" t="s">
        <v>45</v>
      </c>
      <c r="C8" s="1" t="s">
        <v>40</v>
      </c>
    </row>
    <row r="9" spans="1:3" x14ac:dyDescent="0.3">
      <c r="A9" s="1" t="s">
        <v>15</v>
      </c>
      <c r="B9" s="16" t="s">
        <v>46</v>
      </c>
      <c r="C9" s="1" t="s">
        <v>40</v>
      </c>
    </row>
    <row r="10" spans="1:3" x14ac:dyDescent="0.3">
      <c r="A10" s="1" t="s">
        <v>16</v>
      </c>
      <c r="B10" s="16" t="s">
        <v>47</v>
      </c>
      <c r="C10" s="1" t="s">
        <v>40</v>
      </c>
    </row>
    <row r="11" spans="1:3" x14ac:dyDescent="0.3">
      <c r="A11" s="1" t="s">
        <v>17</v>
      </c>
      <c r="B11" s="16" t="s">
        <v>48</v>
      </c>
      <c r="C11" s="1" t="s">
        <v>40</v>
      </c>
    </row>
    <row r="12" spans="1:3" x14ac:dyDescent="0.3">
      <c r="A12" s="1" t="s">
        <v>36</v>
      </c>
      <c r="B12" s="16" t="s">
        <v>49</v>
      </c>
      <c r="C12" s="1" t="s">
        <v>40</v>
      </c>
    </row>
    <row r="13" spans="1:3" x14ac:dyDescent="0.3">
      <c r="A13" s="1" t="s">
        <v>37</v>
      </c>
      <c r="B13" s="16" t="s">
        <v>50</v>
      </c>
      <c r="C13" s="1" t="s">
        <v>40</v>
      </c>
    </row>
    <row r="14" spans="1:3" x14ac:dyDescent="0.3">
      <c r="A14" s="1" t="s">
        <v>38</v>
      </c>
      <c r="B14" s="16" t="s">
        <v>51</v>
      </c>
      <c r="C14" s="1" t="s">
        <v>40</v>
      </c>
    </row>
    <row r="15" spans="1:3" x14ac:dyDescent="0.3">
      <c r="A15" s="1" t="s">
        <v>57</v>
      </c>
      <c r="B15" s="16" t="s">
        <v>52</v>
      </c>
      <c r="C15" s="1" t="s">
        <v>40</v>
      </c>
    </row>
    <row r="16" spans="1:3" x14ac:dyDescent="0.3">
      <c r="A16" s="1" t="s">
        <v>58</v>
      </c>
      <c r="B16" s="16" t="s">
        <v>53</v>
      </c>
      <c r="C16" s="1" t="s">
        <v>40</v>
      </c>
    </row>
    <row r="17" spans="1:3" x14ac:dyDescent="0.3">
      <c r="A17" s="1" t="s">
        <v>59</v>
      </c>
      <c r="B17" s="16" t="s">
        <v>54</v>
      </c>
      <c r="C17" s="1" t="s">
        <v>40</v>
      </c>
    </row>
    <row r="18" spans="1:3" x14ac:dyDescent="0.3">
      <c r="A18" s="1" t="s">
        <v>60</v>
      </c>
      <c r="B18" s="16" t="s">
        <v>55</v>
      </c>
      <c r="C18" s="1" t="s">
        <v>40</v>
      </c>
    </row>
    <row r="19" spans="1:3" x14ac:dyDescent="0.3">
      <c r="A19" s="1" t="s">
        <v>61</v>
      </c>
      <c r="B19" s="16" t="s">
        <v>56</v>
      </c>
      <c r="C19" s="1" t="s">
        <v>40</v>
      </c>
    </row>
  </sheetData>
  <mergeCells count="1">
    <mergeCell ref="A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decision table</vt:lpstr>
      <vt:lpstr>cancell charge</vt:lpstr>
      <vt:lpstr>Non-fanctional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2024-11-18T20:54:28Z</dcterms:modified>
</cp:coreProperties>
</file>