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C12393F3-19D6-9443-AD1A-7F586B2D52E1}" xr6:coauthVersionLast="47" xr6:coauthVersionMax="47" xr10:uidLastSave="{00000000-0000-0000-0000-000000000000}"/>
  <bookViews>
    <workbookView xWindow="0" yWindow="0" windowWidth="28800" windowHeight="18000" firstSheet="69" activeTab="82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PlayersAgents" sheetId="46" r:id="rId84"/>
    <sheet name="Red Data Dump" sheetId="34" r:id="rId85"/>
    <sheet name="bets_9.20" sheetId="28" state="hidden" r:id="rId86"/>
  </sheets>
  <definedNames>
    <definedName name="_xlnm._FilterDatabase" localSheetId="63" hidden="1">'7.11.2022'!$B$4:$F$23</definedName>
    <definedName name="_xlnm._FilterDatabase" localSheetId="83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5" i="91" l="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<sst xmlns="http://schemas.openxmlformats.org/spreadsheetml/2006/main" count="11340" uniqueCount="585">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</sst>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5" t="s">
        <v>472</v>
      </c>
      <c r="I19" s="346"/>
      <c r="K19" s="347" t="s">
        <v>475</v>
      </c>
      <c r="L19" s="34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5" t="s">
        <v>472</v>
      </c>
      <c r="I21" s="346"/>
      <c r="K21" s="347" t="s">
        <v>475</v>
      </c>
      <c r="L21" s="34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5" t="s">
        <v>472</v>
      </c>
      <c r="I18" s="346"/>
      <c r="K18" s="347" t="s">
        <v>475</v>
      </c>
      <c r="L18" s="34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B4" sqref="B4:F44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F51"/>
  <sheetViews>
    <sheetView showGridLines="0" tabSelected="1" zoomScale="75" workbookViewId="0">
      <selection activeCell="R29" sqref="R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6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6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6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</row>
    <row r="29" spans="2:6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</row>
    <row r="30" spans="2:6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</row>
    <row r="31" spans="2:6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6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6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6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6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6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</row>
    <row r="44" spans="2:6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</row>
    <row r="45" spans="2:6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</row>
    <row r="46" spans="2:6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6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6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85" zoomScaleNormal="14" workbookViewId="0">
      <selection activeCell="CI20" sqref="CI2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9" t="s">
        <v>40</v>
      </c>
      <c r="D8" s="350"/>
      <c r="E8" s="351" t="s">
        <v>27</v>
      </c>
      <c r="F8" s="352"/>
      <c r="G8" s="353" t="s">
        <v>17</v>
      </c>
      <c r="H8" s="354"/>
      <c r="I8" s="325"/>
      <c r="J8" s="355"/>
      <c r="K8" s="356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pyr113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pyr117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pyr135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pyr125</v>
      </c>
      <c r="D14" s="252" t="str">
        <f t="shared" si="3"/>
        <v>Noah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pyr115</v>
      </c>
      <c r="H14" s="256" t="str">
        <f t="shared" si="7"/>
        <v>Tim</v>
      </c>
      <c r="J14" s="322" t="str">
        <f t="shared" si="8"/>
        <v>pyr142</v>
      </c>
      <c r="K14" s="257" t="str">
        <f t="shared" si="9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pyr129</v>
      </c>
      <c r="D15" s="252" t="str">
        <f t="shared" si="3"/>
        <v>Wagner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pyr119</v>
      </c>
      <c r="H15" s="256" t="str">
        <f t="shared" si="7"/>
        <v>Lance</v>
      </c>
      <c r="J15" s="322" t="str">
        <f t="shared" si="8"/>
        <v>pyr151</v>
      </c>
      <c r="K15" s="257" t="str">
        <f t="shared" si="9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pyr133</v>
      </c>
      <c r="D16" s="252" t="str">
        <f t="shared" si="3"/>
        <v>NebBaldwin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pyr120</v>
      </c>
      <c r="H16" s="256" t="str">
        <f t="shared" si="7"/>
        <v>Garett Pool</v>
      </c>
      <c r="J16" s="322" t="str">
        <f t="shared" si="8"/>
        <v>pyr153</v>
      </c>
      <c r="K16" s="257" t="str">
        <f t="shared" si="9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>-((CJ16/0.9)-CI16)</f>
        <v>642.11111111111131</v>
      </c>
    </row>
    <row r="17" spans="3:89" ht="18">
      <c r="C17" s="251" t="str">
        <f t="shared" si="2"/>
        <v>pyr141</v>
      </c>
      <c r="D17" s="252" t="str">
        <f t="shared" si="3"/>
        <v>Luc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pyr124</v>
      </c>
      <c r="H17" s="256" t="str">
        <f t="shared" si="7"/>
        <v>Brian</v>
      </c>
      <c r="J17" s="322" t="str">
        <f t="shared" si="8"/>
        <v>pyr154</v>
      </c>
      <c r="K17" s="257" t="str">
        <f t="shared" si="9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>-((CJ17/0.9)-CI17)</f>
        <v>52.777777777777828</v>
      </c>
    </row>
    <row r="18" spans="3:89" ht="18">
      <c r="C18" s="251" t="str">
        <f t="shared" si="2"/>
        <v>pyr147</v>
      </c>
      <c r="D18" s="252" t="str">
        <f t="shared" si="3"/>
        <v>Jalen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pyr126</v>
      </c>
      <c r="H18" s="256" t="str">
        <f t="shared" si="7"/>
        <v>Narter</v>
      </c>
      <c r="J18" s="322" t="str">
        <f t="shared" si="8"/>
        <v/>
      </c>
      <c r="K18" s="257" t="str">
        <f t="shared" si="9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</row>
    <row r="19" spans="3:89" ht="18">
      <c r="C19" s="251" t="str">
        <f t="shared" si="2"/>
        <v>pyr149</v>
      </c>
      <c r="D19" s="252" t="str">
        <f t="shared" si="3"/>
        <v>ike baldwin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pyr128</v>
      </c>
      <c r="H19" s="256" t="str">
        <f t="shared" si="7"/>
        <v>TylerL</v>
      </c>
      <c r="J19" s="322" t="str">
        <f t="shared" si="8"/>
        <v/>
      </c>
      <c r="K19" s="257" t="str">
        <f t="shared" si="9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</row>
    <row r="20" spans="3:89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pyr132</v>
      </c>
      <c r="H20" s="256" t="str">
        <f t="shared" si="7"/>
        <v>Connor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</row>
    <row r="21" spans="3:89" ht="18">
      <c r="C21" s="251" t="str">
        <f t="shared" si="2"/>
        <v>pyr163</v>
      </c>
      <c r="D21" s="252" t="str">
        <f t="shared" si="3"/>
        <v>USCGabe</v>
      </c>
      <c r="E21" s="253" t="str">
        <f t="shared" si="4"/>
        <v>pyr131</v>
      </c>
      <c r="F21" s="254" t="str">
        <f t="shared" si="5"/>
        <v>Sly</v>
      </c>
      <c r="G21" s="255" t="str">
        <f t="shared" si="6"/>
        <v>pyr134</v>
      </c>
      <c r="H21" s="256" t="str">
        <f t="shared" si="7"/>
        <v>Kevin</v>
      </c>
      <c r="J21" s="322" t="str">
        <f t="shared" si="8"/>
        <v/>
      </c>
      <c r="K21" s="257" t="str">
        <f t="shared" si="9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9" ht="18">
      <c r="C22" s="251" t="str">
        <f t="shared" si="2"/>
        <v/>
      </c>
      <c r="D22" s="252" t="str">
        <f t="shared" si="3"/>
        <v/>
      </c>
      <c r="E22" s="253" t="str">
        <f t="shared" si="4"/>
        <v>pyr150</v>
      </c>
      <c r="F22" s="254" t="str">
        <f t="shared" si="5"/>
        <v>Verlander</v>
      </c>
      <c r="G22" s="255" t="str">
        <f t="shared" si="6"/>
        <v>pyr136</v>
      </c>
      <c r="H22" s="256" t="str">
        <f t="shared" si="7"/>
        <v>Mark</v>
      </c>
      <c r="J22" s="322" t="str">
        <f t="shared" si="8"/>
        <v/>
      </c>
      <c r="K22" s="257" t="str">
        <f t="shared" si="9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</row>
    <row r="23" spans="3:89" ht="18">
      <c r="C23" s="251" t="str">
        <f t="shared" si="2"/>
        <v/>
      </c>
      <c r="D23" s="252" t="str">
        <f t="shared" si="3"/>
        <v/>
      </c>
      <c r="E23" s="253" t="str">
        <f t="shared" si="4"/>
        <v>pyr152</v>
      </c>
      <c r="F23" s="254" t="str">
        <f t="shared" si="5"/>
        <v>Tee</v>
      </c>
      <c r="G23" s="255" t="str">
        <f t="shared" si="6"/>
        <v>pyr137</v>
      </c>
      <c r="H23" s="256" t="str">
        <f t="shared" si="7"/>
        <v>Zach gartner</v>
      </c>
      <c r="J23" s="322" t="str">
        <f t="shared" si="8"/>
        <v/>
      </c>
      <c r="K23" s="257" t="str">
        <f t="shared" si="9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pyr157</v>
      </c>
      <c r="F24" s="254" t="str">
        <f t="shared" si="5"/>
        <v>Chris</v>
      </c>
      <c r="G24" s="255" t="str">
        <f t="shared" si="6"/>
        <v>pyr138</v>
      </c>
      <c r="H24" s="256" t="str">
        <f t="shared" si="7"/>
        <v>Kaz</v>
      </c>
      <c r="J24" s="322" t="str">
        <f t="shared" si="8"/>
        <v/>
      </c>
      <c r="K24" s="257" t="str">
        <f t="shared" si="9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pyr165</v>
      </c>
      <c r="F25" s="254" t="str">
        <f t="shared" si="5"/>
        <v>CPeters</v>
      </c>
      <c r="G25" s="255" t="str">
        <f t="shared" si="6"/>
        <v>pyr139</v>
      </c>
      <c r="H25" s="256" t="str">
        <f t="shared" si="7"/>
        <v>Quees</v>
      </c>
      <c r="J25" s="322" t="str">
        <f t="shared" si="8"/>
        <v/>
      </c>
      <c r="K25" s="257" t="str">
        <f t="shared" si="9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pyr167</v>
      </c>
      <c r="F26" s="254" t="str">
        <f t="shared" si="5"/>
        <v>GZ</v>
      </c>
      <c r="G26" s="255" t="str">
        <f t="shared" si="6"/>
        <v>pyr140</v>
      </c>
      <c r="H26" s="256" t="str">
        <f t="shared" si="7"/>
        <v>Pat</v>
      </c>
      <c r="J26" s="322" t="str">
        <f t="shared" si="8"/>
        <v/>
      </c>
      <c r="K26" s="257" t="str">
        <f t="shared" si="9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/>
      </c>
      <c r="F27" s="254" t="str">
        <f t="shared" si="5"/>
        <v/>
      </c>
      <c r="G27" s="255" t="str">
        <f t="shared" si="6"/>
        <v>pyr143</v>
      </c>
      <c r="H27" s="256" t="str">
        <f t="shared" si="7"/>
        <v>Cary</v>
      </c>
      <c r="J27" s="322" t="str">
        <f t="shared" si="8"/>
        <v/>
      </c>
      <c r="K27" s="257" t="str">
        <f t="shared" si="9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pyr144</v>
      </c>
      <c r="H28" s="256" t="str">
        <f t="shared" si="7"/>
        <v>DylanB</v>
      </c>
      <c r="J28" s="322" t="str">
        <f t="shared" si="8"/>
        <v/>
      </c>
      <c r="K28" s="257" t="str">
        <f t="shared" si="9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pyr145</v>
      </c>
      <c r="H29" s="256" t="str">
        <f t="shared" si="7"/>
        <v>Luther</v>
      </c>
      <c r="J29" s="322" t="str">
        <f t="shared" si="8"/>
        <v/>
      </c>
      <c r="K29" s="257" t="str">
        <f t="shared" si="9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pyr146</v>
      </c>
      <c r="H30" s="256" t="str">
        <f t="shared" si="7"/>
        <v>Keenan Tims boy</v>
      </c>
      <c r="J30" s="322" t="str">
        <f t="shared" si="8"/>
        <v/>
      </c>
      <c r="K30" s="257" t="str">
        <f t="shared" si="9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pyr148</v>
      </c>
      <c r="H31" s="256" t="str">
        <f t="shared" si="7"/>
        <v>Nico S</v>
      </c>
      <c r="J31" s="322" t="str">
        <f t="shared" si="8"/>
        <v/>
      </c>
      <c r="K31" s="257" t="str">
        <f t="shared" si="9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pyr155</v>
      </c>
      <c r="H32" s="256" t="str">
        <f t="shared" si="7"/>
        <v>Tyler</v>
      </c>
      <c r="J32" s="322" t="str">
        <f t="shared" si="8"/>
        <v/>
      </c>
      <c r="K32" s="257" t="str">
        <f t="shared" si="9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pyr156</v>
      </c>
      <c r="H33" s="256" t="str">
        <f t="shared" si="7"/>
        <v>Quentin</v>
      </c>
      <c r="J33" s="322" t="str">
        <f t="shared" si="8"/>
        <v/>
      </c>
      <c r="K33" s="257" t="str">
        <f t="shared" si="9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pyr158</v>
      </c>
      <c r="H34" s="256" t="str">
        <f t="shared" si="7"/>
        <v>Pardo</v>
      </c>
      <c r="J34" s="322" t="str">
        <f t="shared" si="8"/>
        <v/>
      </c>
      <c r="K34" s="257" t="str">
        <f t="shared" si="9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pyr159</v>
      </c>
      <c r="H35" s="256" t="str">
        <f t="shared" si="7"/>
        <v>DaveTimsboy</v>
      </c>
      <c r="J35" s="322" t="str">
        <f t="shared" si="8"/>
        <v/>
      </c>
      <c r="K35" s="257" t="str">
        <f t="shared" si="9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pyr161</v>
      </c>
      <c r="H36" s="256" t="str">
        <f t="shared" si="7"/>
        <v>Carl</v>
      </c>
      <c r="J36" s="322" t="str">
        <f t="shared" si="8"/>
        <v/>
      </c>
      <c r="K36" s="257" t="str">
        <f t="shared" si="9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pyr164</v>
      </c>
      <c r="H37" s="256" t="str">
        <f t="shared" si="7"/>
        <v>Jacob</v>
      </c>
      <c r="J37" s="322" t="str">
        <f t="shared" si="8"/>
        <v/>
      </c>
      <c r="K37" s="257" t="str">
        <f t="shared" si="9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0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/>
      </c>
      <c r="H39" s="256" t="str">
        <f t="shared" si="7"/>
        <v/>
      </c>
      <c r="J39" s="322" t="str">
        <f t="shared" si="8"/>
        <v/>
      </c>
      <c r="K39" s="257" t="str">
        <f t="shared" si="9"/>
        <v/>
      </c>
      <c r="BK39" t="s">
        <v>49</v>
      </c>
      <c r="BL39" t="s">
        <v>511</v>
      </c>
      <c r="BM39" t="s">
        <v>40</v>
      </c>
      <c r="BR39" s="339" t="str">
        <f t="shared" si="10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/>
      </c>
      <c r="H40" s="256" t="str">
        <f t="shared" si="7"/>
        <v/>
      </c>
      <c r="J40" s="322" t="str">
        <f t="shared" si="8"/>
        <v/>
      </c>
      <c r="K40" s="257" t="str">
        <f t="shared" si="9"/>
        <v/>
      </c>
      <c r="BK40" t="s">
        <v>19</v>
      </c>
      <c r="BL40" t="s">
        <v>20</v>
      </c>
      <c r="BM40" t="s">
        <v>17</v>
      </c>
      <c r="BR40" s="339" t="str">
        <f t="shared" si="10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/>
      </c>
      <c r="H41" s="256" t="str">
        <f t="shared" si="7"/>
        <v/>
      </c>
      <c r="J41" s="322" t="str">
        <f t="shared" si="8"/>
        <v/>
      </c>
      <c r="K41" s="257" t="str">
        <f t="shared" si="9"/>
        <v/>
      </c>
      <c r="BK41" t="s">
        <v>79</v>
      </c>
      <c r="BL41" t="s">
        <v>456</v>
      </c>
      <c r="BM41" t="s">
        <v>453</v>
      </c>
      <c r="BR41" s="339" t="str">
        <f t="shared" si="10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/>
      </c>
      <c r="H42" s="256" t="str">
        <f t="shared" si="7"/>
        <v/>
      </c>
      <c r="J42" s="322" t="str">
        <f t="shared" si="8"/>
        <v/>
      </c>
      <c r="K42" s="257" t="str">
        <f t="shared" si="9"/>
        <v/>
      </c>
      <c r="BK42" t="s">
        <v>25</v>
      </c>
      <c r="BL42" t="s">
        <v>26</v>
      </c>
      <c r="BM42" t="s">
        <v>17</v>
      </c>
      <c r="BR42" s="339" t="str">
        <f t="shared" si="10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/>
      </c>
      <c r="H43" s="256" t="str">
        <f t="shared" si="7"/>
        <v/>
      </c>
      <c r="J43" s="322" t="str">
        <f t="shared" si="8"/>
        <v/>
      </c>
      <c r="K43" s="257" t="str">
        <f t="shared" si="9"/>
        <v/>
      </c>
      <c r="BK43" t="s">
        <v>67</v>
      </c>
      <c r="BL43" t="s">
        <v>68</v>
      </c>
      <c r="BM43" t="s">
        <v>17</v>
      </c>
      <c r="BR43" s="339" t="str">
        <f t="shared" si="10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/>
      </c>
      <c r="H44" s="256" t="str">
        <f t="shared" si="7"/>
        <v/>
      </c>
      <c r="J44" s="322" t="str">
        <f t="shared" si="8"/>
        <v/>
      </c>
      <c r="K44" s="257" t="str">
        <f t="shared" si="9"/>
        <v/>
      </c>
      <c r="BK44" t="s">
        <v>109</v>
      </c>
      <c r="BL44" t="s">
        <v>110</v>
      </c>
      <c r="BM44" t="s">
        <v>17</v>
      </c>
      <c r="BR44" s="339" t="str">
        <f t="shared" si="10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/>
      </c>
      <c r="H45" s="256" t="str">
        <f t="shared" si="7"/>
        <v/>
      </c>
      <c r="J45" s="322" t="str">
        <f t="shared" si="8"/>
        <v/>
      </c>
      <c r="K45" s="257" t="str">
        <f t="shared" si="9"/>
        <v/>
      </c>
      <c r="BK45" t="s">
        <v>15</v>
      </c>
      <c r="BL45" t="s">
        <v>465</v>
      </c>
      <c r="BM45" t="s">
        <v>17</v>
      </c>
      <c r="BR45" s="339" t="str">
        <f t="shared" si="10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/>
      </c>
      <c r="H46" s="256" t="str">
        <f t="shared" si="7"/>
        <v/>
      </c>
      <c r="J46" s="322" t="str">
        <f t="shared" si="8"/>
        <v/>
      </c>
      <c r="K46" s="257" t="str">
        <f t="shared" si="9"/>
        <v/>
      </c>
      <c r="BK46" t="s">
        <v>59</v>
      </c>
      <c r="BL46" t="s">
        <v>104</v>
      </c>
      <c r="BM46" t="s">
        <v>17</v>
      </c>
      <c r="BR46" s="339" t="str">
        <f t="shared" si="10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0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0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0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0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0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0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0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0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0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0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0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0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0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0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0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0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0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0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6" t="s">
        <v>5</v>
      </c>
      <c r="C4" s="146" t="s">
        <v>135</v>
      </c>
      <c r="D4" s="147"/>
      <c r="E4" s="146" t="s">
        <v>137</v>
      </c>
      <c r="F4" s="368" t="s">
        <v>139</v>
      </c>
      <c r="G4" s="368">
        <v>-110</v>
      </c>
      <c r="H4" s="146" t="s">
        <v>140</v>
      </c>
      <c r="I4" s="370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7"/>
      <c r="C5" s="148">
        <v>44459.845138888886</v>
      </c>
      <c r="D5" s="149" t="s">
        <v>136</v>
      </c>
      <c r="E5" s="149" t="s">
        <v>138</v>
      </c>
      <c r="F5" s="369"/>
      <c r="G5" s="369"/>
      <c r="H5" s="149" t="s">
        <v>140</v>
      </c>
      <c r="I5" s="371"/>
      <c r="K5" s="175" t="s">
        <v>27</v>
      </c>
      <c r="L5" s="176">
        <f t="shared" si="0"/>
        <v>89.5</v>
      </c>
    </row>
    <row r="6" spans="2:12">
      <c r="B6" s="357" t="s">
        <v>17</v>
      </c>
      <c r="C6" s="150" t="s">
        <v>141</v>
      </c>
      <c r="D6" s="151"/>
      <c r="E6" s="150" t="s">
        <v>143</v>
      </c>
      <c r="F6" s="360" t="s">
        <v>148</v>
      </c>
      <c r="G6" s="360">
        <v>-50</v>
      </c>
      <c r="H6" s="150" t="s">
        <v>140</v>
      </c>
      <c r="I6" s="363">
        <v>44462.619444444441</v>
      </c>
      <c r="K6" s="175" t="s">
        <v>5</v>
      </c>
      <c r="L6" s="176">
        <f t="shared" si="0"/>
        <v>-110.5</v>
      </c>
    </row>
    <row r="7" spans="2:12">
      <c r="B7" s="358"/>
      <c r="C7" s="152">
        <v>44462.632638888892</v>
      </c>
      <c r="D7" s="153" t="s">
        <v>142</v>
      </c>
      <c r="E7" s="153" t="s">
        <v>144</v>
      </c>
      <c r="F7" s="361"/>
      <c r="G7" s="361"/>
      <c r="H7" s="153" t="s">
        <v>149</v>
      </c>
      <c r="I7" s="364"/>
      <c r="K7" s="175" t="s">
        <v>17</v>
      </c>
      <c r="L7" s="176">
        <f t="shared" si="0"/>
        <v>10.5</v>
      </c>
    </row>
    <row r="8" spans="2:12">
      <c r="B8" s="358"/>
      <c r="C8" s="152">
        <v>44462.652777777781</v>
      </c>
      <c r="D8" s="153" t="s">
        <v>142</v>
      </c>
      <c r="E8" s="153" t="s">
        <v>145</v>
      </c>
      <c r="F8" s="361"/>
      <c r="G8" s="361"/>
      <c r="H8" s="153" t="s">
        <v>140</v>
      </c>
      <c r="I8" s="364"/>
      <c r="K8" s="175" t="s">
        <v>203</v>
      </c>
      <c r="L8" s="176">
        <f t="shared" si="0"/>
        <v>0</v>
      </c>
    </row>
    <row r="9" spans="2:12">
      <c r="B9" s="358"/>
      <c r="C9" s="153"/>
      <c r="D9" s="153"/>
      <c r="E9" s="153" t="s">
        <v>146</v>
      </c>
      <c r="F9" s="361"/>
      <c r="G9" s="361"/>
      <c r="H9" s="153"/>
      <c r="I9" s="364"/>
      <c r="K9" s="175" t="s">
        <v>213</v>
      </c>
      <c r="L9" s="176">
        <f t="shared" si="0"/>
        <v>-50.4</v>
      </c>
    </row>
    <row r="10" spans="2:12" ht="17" thickBot="1">
      <c r="B10" s="359"/>
      <c r="C10" s="154"/>
      <c r="D10" s="154"/>
      <c r="E10" s="154" t="s">
        <v>147</v>
      </c>
      <c r="F10" s="362"/>
      <c r="G10" s="362"/>
      <c r="H10" s="154"/>
      <c r="I10" s="365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57" t="s">
        <v>17</v>
      </c>
      <c r="C17" s="150" t="s">
        <v>153</v>
      </c>
      <c r="D17" s="151"/>
      <c r="E17" s="150" t="s">
        <v>155</v>
      </c>
      <c r="F17" s="360" t="s">
        <v>158</v>
      </c>
      <c r="G17" s="360">
        <v>-31</v>
      </c>
      <c r="H17" s="150" t="s">
        <v>140</v>
      </c>
      <c r="I17" s="363">
        <v>44462.643055555556</v>
      </c>
    </row>
    <row r="18" spans="2:9">
      <c r="B18" s="358"/>
      <c r="C18" s="152">
        <v>44462.930555555555</v>
      </c>
      <c r="D18" s="153" t="s">
        <v>154</v>
      </c>
      <c r="E18" s="153" t="s">
        <v>156</v>
      </c>
      <c r="F18" s="361"/>
      <c r="G18" s="361"/>
      <c r="H18" s="153" t="s">
        <v>149</v>
      </c>
      <c r="I18" s="364"/>
    </row>
    <row r="19" spans="2:9" ht="17" thickBot="1">
      <c r="B19" s="359"/>
      <c r="C19" s="154"/>
      <c r="D19" s="154"/>
      <c r="E19" s="154" t="s">
        <v>157</v>
      </c>
      <c r="F19" s="362"/>
      <c r="G19" s="362"/>
      <c r="H19" s="154"/>
      <c r="I19" s="365"/>
    </row>
    <row r="20" spans="2:9">
      <c r="B20" s="366" t="s">
        <v>5</v>
      </c>
      <c r="C20" s="146" t="s">
        <v>159</v>
      </c>
      <c r="D20" s="147"/>
      <c r="E20" s="146" t="s">
        <v>155</v>
      </c>
      <c r="F20" s="368" t="s">
        <v>160</v>
      </c>
      <c r="G20" s="368">
        <v>-40</v>
      </c>
      <c r="H20" s="146" t="s">
        <v>140</v>
      </c>
      <c r="I20" s="370">
        <v>44462.643750000003</v>
      </c>
    </row>
    <row r="21" spans="2:9">
      <c r="B21" s="372"/>
      <c r="C21" s="168">
        <v>44462.930555555555</v>
      </c>
      <c r="D21" s="169" t="s">
        <v>154</v>
      </c>
      <c r="E21" s="169" t="s">
        <v>156</v>
      </c>
      <c r="F21" s="373"/>
      <c r="G21" s="373"/>
      <c r="H21" s="169" t="s">
        <v>149</v>
      </c>
      <c r="I21" s="374"/>
    </row>
    <row r="22" spans="2:9" ht="17" thickBot="1">
      <c r="B22" s="367"/>
      <c r="C22" s="149"/>
      <c r="D22" s="149"/>
      <c r="E22" s="149" t="s">
        <v>157</v>
      </c>
      <c r="F22" s="369"/>
      <c r="G22" s="369"/>
      <c r="H22" s="149"/>
      <c r="I22" s="371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6" t="s">
        <v>40</v>
      </c>
      <c r="C24" s="146" t="s">
        <v>163</v>
      </c>
      <c r="D24" s="147"/>
      <c r="E24" s="146" t="s">
        <v>137</v>
      </c>
      <c r="F24" s="368" t="s">
        <v>166</v>
      </c>
      <c r="G24" s="368">
        <v>-20</v>
      </c>
      <c r="H24" s="146" t="s">
        <v>140</v>
      </c>
      <c r="I24" s="370">
        <v>44463.495833333334</v>
      </c>
    </row>
    <row r="25" spans="2:9">
      <c r="B25" s="372"/>
      <c r="C25" s="168">
        <v>44463.597916666666</v>
      </c>
      <c r="D25" s="169" t="s">
        <v>142</v>
      </c>
      <c r="E25" s="169" t="s">
        <v>164</v>
      </c>
      <c r="F25" s="373"/>
      <c r="G25" s="373"/>
      <c r="H25" s="169" t="s">
        <v>140</v>
      </c>
      <c r="I25" s="374"/>
    </row>
    <row r="26" spans="2:9" ht="17" thickBot="1">
      <c r="B26" s="367"/>
      <c r="C26" s="149"/>
      <c r="D26" s="149"/>
      <c r="E26" s="149" t="s">
        <v>165</v>
      </c>
      <c r="F26" s="369"/>
      <c r="G26" s="369"/>
      <c r="H26" s="149"/>
      <c r="I26" s="371"/>
    </row>
    <row r="27" spans="2:9">
      <c r="B27" s="357" t="s">
        <v>17</v>
      </c>
      <c r="C27" s="150" t="s">
        <v>167</v>
      </c>
      <c r="D27" s="151"/>
      <c r="E27" s="150" t="s">
        <v>137</v>
      </c>
      <c r="F27" s="360" t="s">
        <v>170</v>
      </c>
      <c r="G27" s="360">
        <v>52</v>
      </c>
      <c r="H27" s="150" t="s">
        <v>171</v>
      </c>
      <c r="I27" s="363">
        <v>44463.520833333336</v>
      </c>
    </row>
    <row r="28" spans="2:9">
      <c r="B28" s="358"/>
      <c r="C28" s="152">
        <v>44463.597916666666</v>
      </c>
      <c r="D28" s="153" t="s">
        <v>142</v>
      </c>
      <c r="E28" s="153" t="s">
        <v>168</v>
      </c>
      <c r="F28" s="361"/>
      <c r="G28" s="361"/>
      <c r="H28" s="153" t="s">
        <v>171</v>
      </c>
      <c r="I28" s="364"/>
    </row>
    <row r="29" spans="2:9" ht="17" thickBot="1">
      <c r="B29" s="359"/>
      <c r="C29" s="154"/>
      <c r="D29" s="154"/>
      <c r="E29" s="154" t="s">
        <v>169</v>
      </c>
      <c r="F29" s="362"/>
      <c r="G29" s="362"/>
      <c r="H29" s="154"/>
      <c r="I29" s="365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57" t="s">
        <v>40</v>
      </c>
      <c r="C36" s="150" t="s">
        <v>175</v>
      </c>
      <c r="D36" s="151"/>
      <c r="E36" s="150" t="s">
        <v>137</v>
      </c>
      <c r="F36" s="360" t="s">
        <v>177</v>
      </c>
      <c r="G36" s="360">
        <v>43</v>
      </c>
      <c r="H36" s="150" t="s">
        <v>171</v>
      </c>
      <c r="I36" s="363">
        <v>44463.568055555559</v>
      </c>
    </row>
    <row r="37" spans="2:9">
      <c r="B37" s="358"/>
      <c r="C37" s="152">
        <v>44463.597916666666</v>
      </c>
      <c r="D37" s="153" t="s">
        <v>142</v>
      </c>
      <c r="E37" s="153" t="s">
        <v>176</v>
      </c>
      <c r="F37" s="361"/>
      <c r="G37" s="361"/>
      <c r="H37" s="153" t="s">
        <v>171</v>
      </c>
      <c r="I37" s="364"/>
    </row>
    <row r="38" spans="2:9" ht="17" thickBot="1">
      <c r="B38" s="359"/>
      <c r="C38" s="154"/>
      <c r="D38" s="154"/>
      <c r="E38" s="154" t="s">
        <v>169</v>
      </c>
      <c r="F38" s="362"/>
      <c r="G38" s="362"/>
      <c r="H38" s="154"/>
      <c r="I38" s="365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66" t="s">
        <v>27</v>
      </c>
      <c r="C60" s="146" t="s">
        <v>191</v>
      </c>
      <c r="D60" s="147"/>
      <c r="E60" s="146" t="s">
        <v>137</v>
      </c>
      <c r="F60" s="368" t="s">
        <v>193</v>
      </c>
      <c r="G60" s="368">
        <v>50</v>
      </c>
      <c r="H60" s="146" t="s">
        <v>171</v>
      </c>
      <c r="I60" s="370">
        <v>44464.740277777775</v>
      </c>
    </row>
    <row r="61" spans="2:9" ht="17" thickBot="1">
      <c r="B61" s="367"/>
      <c r="C61" s="148">
        <v>44464.815972222219</v>
      </c>
      <c r="D61" s="149" t="s">
        <v>179</v>
      </c>
      <c r="E61" s="149" t="s">
        <v>192</v>
      </c>
      <c r="F61" s="369"/>
      <c r="G61" s="369"/>
      <c r="H61" s="149" t="s">
        <v>171</v>
      </c>
      <c r="I61" s="371"/>
    </row>
    <row r="62" spans="2:9">
      <c r="B62" s="357" t="s">
        <v>40</v>
      </c>
      <c r="C62" s="150" t="s">
        <v>194</v>
      </c>
      <c r="D62" s="151"/>
      <c r="E62" s="150" t="s">
        <v>195</v>
      </c>
      <c r="F62" s="360" t="s">
        <v>199</v>
      </c>
      <c r="G62" s="360">
        <v>-260</v>
      </c>
      <c r="H62" s="150" t="s">
        <v>140</v>
      </c>
      <c r="I62" s="363">
        <v>44460.601388888892</v>
      </c>
    </row>
    <row r="63" spans="2:9">
      <c r="B63" s="358"/>
      <c r="C63" s="152">
        <v>44464.934027777781</v>
      </c>
      <c r="D63" s="153" t="s">
        <v>179</v>
      </c>
      <c r="E63" s="153" t="s">
        <v>196</v>
      </c>
      <c r="F63" s="361"/>
      <c r="G63" s="361"/>
      <c r="H63" s="153" t="s">
        <v>140</v>
      </c>
      <c r="I63" s="364"/>
    </row>
    <row r="64" spans="2:9">
      <c r="B64" s="358"/>
      <c r="C64" s="152">
        <v>44464.940972222219</v>
      </c>
      <c r="D64" s="153" t="s">
        <v>179</v>
      </c>
      <c r="E64" s="153" t="s">
        <v>197</v>
      </c>
      <c r="F64" s="361"/>
      <c r="G64" s="361"/>
      <c r="H64" s="153" t="s">
        <v>149</v>
      </c>
      <c r="I64" s="364"/>
    </row>
    <row r="65" spans="2:9" ht="17" thickBot="1">
      <c r="B65" s="359"/>
      <c r="C65" s="164">
        <v>44464.815972222219</v>
      </c>
      <c r="D65" s="154" t="s">
        <v>179</v>
      </c>
      <c r="E65" s="154" t="s">
        <v>198</v>
      </c>
      <c r="F65" s="362"/>
      <c r="G65" s="362"/>
      <c r="H65" s="154" t="s">
        <v>171</v>
      </c>
      <c r="I65" s="365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2022-11-28T13:55:02Z</dcterms:modified>
</cp:coreProperties>
</file>