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1" l="1"/>
  <c r="C11" i="1"/>
  <c r="C10" i="1"/>
  <c r="C9" i="1"/>
</calcChain>
</file>

<file path=xl/sharedStrings.xml><?xml version="1.0" encoding="utf-8"?>
<sst xmlns="http://schemas.openxmlformats.org/spreadsheetml/2006/main" count="48" uniqueCount="40">
  <si>
    <t>x</t>
  </si>
  <si>
    <t>y</t>
  </si>
  <si>
    <t>slope</t>
  </si>
  <si>
    <t>=</t>
  </si>
  <si>
    <t>y intercept</t>
  </si>
  <si>
    <t>correlation coefficient</t>
  </si>
  <si>
    <t>R-squared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</si>
  <si>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</si>
  <si>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</si>
  <si>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</si>
  <si>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</si>
  <si>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</si>
  <si>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</si>
  <si>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</si>
  <si>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</si>
  <si>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</si>
  <si>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</si>
  <si>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</si>
  <si>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</si>
  <si>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</si>
  <si>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</si>
  <si>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</si>
  <si>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</si>
  <si>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</si>
  <si>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</si>
  <si>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</si>
  <si>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</si>
  <si>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</si>
  <si>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</si>
  <si>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</si>
  <si>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</si>
  <si>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sample n =4</t>
  </si>
  <si>
    <t>Reject Ho</t>
  </si>
  <si>
    <t>Sufficient evidence</t>
  </si>
  <si>
    <t>X does impact Y</t>
  </si>
  <si>
    <t>F stat=74.10</t>
  </si>
  <si>
    <t>F alpha=7.71</t>
  </si>
  <si>
    <t>T table value=2.78</t>
  </si>
  <si>
    <t>T TEST</t>
  </si>
  <si>
    <t>F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</si>
</sst>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2.2999999999999998</c:v>
                </c:pt>
                <c:pt idx="2">
                  <c:v>3.1</c:v>
                </c:pt>
                <c:pt idx="3">
                  <c:v>4.8</c:v>
                </c:pt>
                <c:pt idx="4">
                  <c:v>5.6</c:v>
                </c:pt>
                <c:pt idx="5">
                  <c:v>6.3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2.6</c:v>
                </c:pt>
                <c:pt idx="1">
                  <c:v>2.8</c:v>
                </c:pt>
                <c:pt idx="2">
                  <c:v>3.1</c:v>
                </c:pt>
                <c:pt idx="3">
                  <c:v>4.7</c:v>
                </c:pt>
                <c:pt idx="4">
                  <c:v>5.0999999999999996</c:v>
                </c:pt>
                <c:pt idx="5">
                  <c:v>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0480"/>
        <c:axId val="42159488"/>
      </c:scatterChart>
      <c:valAx>
        <c:axId val="4346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59488"/>
        <c:crosses val="autoZero"/>
        <c:crossBetween val="midCat"/>
      </c:valAx>
      <c:valAx>
        <c:axId val="4215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6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1</xdr:row>
      <xdr:rowOff>157162</xdr:rowOff>
    </xdr:from>
    <xdr:to>
      <xdr:col>19</xdr:col>
      <xdr:colOff>190499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B2" sqref="B2"/>
    </sheetView>
  </sheetViews>
  <sheetFormatPr defaultRowHeight="15" x14ac:dyDescent="0.25"/>
  <cols>
    <col min="1" max="1" width="21" bestFit="1" customWidth="1"/>
    <col min="5" max="5" width="18" bestFit="1" customWidth="1"/>
    <col min="10" max="10" width="13.42578125" bestFit="1" customWidth="1"/>
  </cols>
  <sheetData>
    <row r="1" spans="1:10" x14ac:dyDescent="0.25">
      <c r="A1" t="s">
        <v>0</v>
      </c>
      <c r="B1" t="s">
        <v>1</v>
      </c>
    </row>
    <row r="2" spans="1:10" x14ac:dyDescent="0.25">
      <c r="A2">
        <v>1</v>
      </c>
      <c r="B2">
        <v>2.6</v>
      </c>
    </row>
    <row r="3" spans="1:10" x14ac:dyDescent="0.25">
      <c r="A3">
        <v>2.2999999999999998</v>
      </c>
      <c r="B3">
        <v>2.8</v>
      </c>
      <c r="E3" t="s">
        <v>7</v>
      </c>
    </row>
    <row r="4" spans="1:10" ht="15.75" thickBot="1" x14ac:dyDescent="0.3">
      <c r="A4">
        <v>3.1</v>
      </c>
      <c r="B4">
        <v>3.1</v>
      </c>
    </row>
    <row r="5" spans="1:10" x14ac:dyDescent="0.25">
      <c r="A5">
        <v>4.8</v>
      </c>
      <c r="B5">
        <v>4.7</v>
      </c>
      <c r="E5" s="4" t="s">
        <v>8</v>
      </c>
      <c r="F5" s="4"/>
    </row>
    <row r="6" spans="1:10" x14ac:dyDescent="0.25">
      <c r="A6">
        <v>5.6</v>
      </c>
      <c r="B6">
        <v>5.0999999999999996</v>
      </c>
      <c r="E6" s="1" t="s">
        <v>9</v>
      </c>
      <c r="F6" s="1">
        <v>0.97405605951954211</v>
      </c>
    </row>
    <row r="7" spans="1:10" x14ac:dyDescent="0.25">
      <c r="A7">
        <v>6.3</v>
      </c>
      <c r="B7">
        <v>5.3</v>
      </c>
      <c r="E7" s="1" t="s">
        <v>10</v>
      </c>
      <c r="F7" s="1">
        <v>0.94878520708673786</v>
      </c>
    </row>
    <row r="8" spans="1:10" x14ac:dyDescent="0.25">
      <c r="E8" s="1" t="s">
        <v>11</v>
      </c>
      <c r="F8" s="1">
        <v>0.93598150885842224</v>
      </c>
    </row>
    <row r="9" spans="1:10" x14ac:dyDescent="0.25">
      <c r="A9" t="s">
        <v>2</v>
      </c>
      <c r="B9" t="s">
        <v>3</v>
      </c>
      <c r="C9">
        <f>SLOPE(B2:B7,A2:A7)</f>
        <v>0.58418427926858219</v>
      </c>
      <c r="E9" s="1" t="s">
        <v>12</v>
      </c>
      <c r="F9" s="1">
        <v>0.31139472471839158</v>
      </c>
    </row>
    <row r="10" spans="1:10" ht="15.75" thickBot="1" x14ac:dyDescent="0.3">
      <c r="A10" t="s">
        <v>4</v>
      </c>
      <c r="B10" t="s">
        <v>3</v>
      </c>
      <c r="C10">
        <f>INTERCEPT(B2:B7,A2:A7)</f>
        <v>1.6842238581492919</v>
      </c>
      <c r="E10" s="2" t="s">
        <v>13</v>
      </c>
      <c r="F10" s="2">
        <v>6</v>
      </c>
    </row>
    <row r="11" spans="1:10" x14ac:dyDescent="0.25">
      <c r="A11" t="s">
        <v>5</v>
      </c>
      <c r="B11" t="s">
        <v>3</v>
      </c>
      <c r="C11">
        <f>CORREL(B2:B7,A2:A7)</f>
        <v>0.97405605951954211</v>
      </c>
    </row>
    <row r="12" spans="1:10" ht="15.75" thickBot="1" x14ac:dyDescent="0.3">
      <c r="A12" t="s">
        <v>6</v>
      </c>
      <c r="B12" t="s">
        <v>3</v>
      </c>
      <c r="C12">
        <f>RSQ(B2:B7,A2:A7)</f>
        <v>0.94878520708673775</v>
      </c>
      <c r="E12" t="s">
        <v>14</v>
      </c>
    </row>
    <row r="13" spans="1:10" x14ac:dyDescent="0.25">
      <c r="A13" s="5" t="s">
        <v>38</v>
      </c>
      <c r="E13" s="3"/>
      <c r="F13" s="3" t="s">
        <v>19</v>
      </c>
      <c r="G13" s="3" t="s">
        <v>20</v>
      </c>
      <c r="H13" s="3" t="s">
        <v>21</v>
      </c>
      <c r="I13" s="3" t="s">
        <v>22</v>
      </c>
      <c r="J13" s="3" t="s">
        <v>23</v>
      </c>
    </row>
    <row r="14" spans="1:10" x14ac:dyDescent="0.25">
      <c r="A14" s="6" t="s">
        <v>31</v>
      </c>
      <c r="E14" s="1" t="s">
        <v>15</v>
      </c>
      <c r="F14" s="1">
        <v>1</v>
      </c>
      <c r="G14" s="1">
        <v>7.1854666350035599</v>
      </c>
      <c r="H14" s="1">
        <v>7.1854666350035599</v>
      </c>
      <c r="I14" s="1">
        <v>74.102434325458304</v>
      </c>
      <c r="J14" s="1">
        <v>1.0009007933570906E-3</v>
      </c>
    </row>
    <row r="15" spans="1:10" x14ac:dyDescent="0.25">
      <c r="A15" s="6" t="s">
        <v>37</v>
      </c>
      <c r="E15" s="1" t="s">
        <v>16</v>
      </c>
      <c r="F15" s="1">
        <v>4</v>
      </c>
      <c r="G15" s="1">
        <v>0.3878666983297715</v>
      </c>
      <c r="H15" s="1">
        <v>9.6966674582442874E-2</v>
      </c>
      <c r="I15" s="1"/>
      <c r="J15" s="1"/>
    </row>
    <row r="16" spans="1:10" ht="15.75" thickBot="1" x14ac:dyDescent="0.3">
      <c r="A16" s="6" t="s">
        <v>32</v>
      </c>
      <c r="E16" s="2" t="s">
        <v>17</v>
      </c>
      <c r="F16" s="2">
        <v>5</v>
      </c>
      <c r="G16" s="2">
        <v>7.5733333333333315</v>
      </c>
      <c r="H16" s="2"/>
      <c r="I16" s="2"/>
      <c r="J16" s="2"/>
    </row>
    <row r="17" spans="1:13" ht="15.75" thickBot="1" x14ac:dyDescent="0.3">
      <c r="A17" s="6" t="s">
        <v>33</v>
      </c>
    </row>
    <row r="18" spans="1:13" x14ac:dyDescent="0.25">
      <c r="A18" s="6" t="s">
        <v>34</v>
      </c>
      <c r="E18" s="3"/>
      <c r="F18" s="3" t="s">
        <v>24</v>
      </c>
      <c r="G18" s="3" t="s">
        <v>12</v>
      </c>
      <c r="H18" s="3" t="s">
        <v>25</v>
      </c>
      <c r="I18" s="3" t="s">
        <v>26</v>
      </c>
      <c r="J18" s="3" t="s">
        <v>27</v>
      </c>
      <c r="K18" s="3" t="s">
        <v>28</v>
      </c>
      <c r="L18" s="3" t="s">
        <v>29</v>
      </c>
      <c r="M18" s="3" t="s">
        <v>30</v>
      </c>
    </row>
    <row r="19" spans="1:13" x14ac:dyDescent="0.25">
      <c r="E19" s="1" t="s">
        <v>18</v>
      </c>
      <c r="F19" s="1">
        <v>1.6842238581492914</v>
      </c>
      <c r="G19" s="1">
        <v>0.29055918183509738</v>
      </c>
      <c r="H19" s="1">
        <v>5.796491604609308</v>
      </c>
      <c r="I19" s="1">
        <v>4.404360407632776E-3</v>
      </c>
      <c r="J19" s="1">
        <v>0.87750223997295973</v>
      </c>
      <c r="K19" s="1">
        <v>2.4909454763256234</v>
      </c>
      <c r="L19" s="1">
        <v>0.87750223997295973</v>
      </c>
      <c r="M19" s="1">
        <v>2.4909454763256234</v>
      </c>
    </row>
    <row r="20" spans="1:13" ht="15.75" thickBot="1" x14ac:dyDescent="0.3">
      <c r="A20" s="5" t="s">
        <v>39</v>
      </c>
      <c r="E20" s="2" t="s">
        <v>0</v>
      </c>
      <c r="F20" s="2">
        <v>0.5841842792685823</v>
      </c>
      <c r="G20" s="2">
        <v>6.7863089638520127E-2</v>
      </c>
      <c r="H20" s="2">
        <v>8.6082770822887849</v>
      </c>
      <c r="I20" s="2">
        <v>1.0009007933570906E-3</v>
      </c>
      <c r="J20" s="2">
        <v>0.39576613621811396</v>
      </c>
      <c r="K20" s="2">
        <v>0.77260242231905063</v>
      </c>
      <c r="L20" s="2">
        <v>0.39576613621811396</v>
      </c>
      <c r="M20" s="2">
        <v>0.77260242231905063</v>
      </c>
    </row>
    <row r="21" spans="1:13" x14ac:dyDescent="0.25">
      <c r="A21" s="6" t="s">
        <v>35</v>
      </c>
    </row>
    <row r="22" spans="1:13" x14ac:dyDescent="0.25">
      <c r="A22" s="6" t="s">
        <v>36</v>
      </c>
    </row>
    <row r="23" spans="1:13" x14ac:dyDescent="0.25">
      <c r="A23" s="6" t="s">
        <v>32</v>
      </c>
    </row>
    <row r="24" spans="1:13" x14ac:dyDescent="0.25">
      <c r="A24" s="6" t="s">
        <v>33</v>
      </c>
    </row>
    <row r="25" spans="1:13" x14ac:dyDescent="0.25">
      <c r="A25" s="6" t="s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2017-01-05T17:16:39Z</dcterms:created>
  <dcterms:modified xsi:type="dcterms:W3CDTF">2017-01-05T18:50:06Z</dcterms:modified>
</cp:coreProperties>
</file>