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bailey/Documents/UT Bootcamp/2018 07 14/"/>
    </mc:Choice>
  </mc:AlternateContent>
  <xr:revisionPtr revIDLastSave="0" documentId="8_{F886E211-EE16-DE4A-B772-0DD4DB44F7EB}" xr6:coauthVersionLast="34" xr6:coauthVersionMax="34" xr10:uidLastSave="{00000000-0000-0000-0000-000000000000}"/>
  <bookViews>
    <workbookView xWindow="0" yWindow="500" windowWidth="32620" windowHeight="19120" activeTab="1" xr2:uid="{00000000-000D-0000-FFFF-FFFF00000000}"/>
  </bookViews>
  <sheets>
    <sheet name="Sheet2" sheetId="2" r:id="rId1"/>
    <sheet name="Sheet1" sheetId="1" r:id="rId2"/>
  </sheets>
  <definedNames>
    <definedName name="_xlnm.Print_Titles" localSheetId="0">Sheet2!$A:$A,Sheet2!$1:$4</definedName>
  </definedNames>
  <calcPr calcId="179021"/>
  <pivotCaches>
    <pivotCache cacheId="5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<sst xmlns="http://schemas.openxmlformats.org/spreadsheetml/2006/main" count="24720" uniqueCount="8322">
  <si>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</si>
  <si>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</si>
  <si>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</si>
  <si>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</si>
  <si>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</si>
  <si>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</si>
  <si>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</si>
  <si>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</si>
  <si>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</si>
  <si>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</si>
  <si>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</si>
  <si>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</si>
  <si>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</si>
  <si>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</si>
  <si>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</si>
  <si>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</si>
  <si>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</si>
  <si>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</si>
  <si>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</si>
  <si>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</si>
  <si>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</si>
  <si>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</si>
  <si>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</si>
  <si>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</si>
  <si>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</si>
  <si>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</si>
  <si>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</si>
  <si>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</si>
  <si>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</si>
  <si>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</si>
  <si>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</si>
  <si>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</si>
  <si>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</si>
  <si>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</si>
  <si>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</si>
  <si>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</si>
  <si>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</si>
  <si>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</si>
  <si>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</si>
  <si>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</si>
  <si>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</si>
  <si>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</si>
  <si>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</si>
  <si>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</si>
  <si>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</si>
  <si>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</si>
  <si>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</si>
  <si>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</si>
  <si>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</si>
  <si>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</si>
  <si>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</si>
  <si>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</si>
  <si>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</si>
  <si>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</si>
  <si>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</si>
  <si>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</si>
  <si>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</si>
  <si>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</si>
  <si>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</si>
  <si>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</si>
  <si>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</si>
  <si>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</si>
  <si>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</si>
  <si>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</si>
  <si>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</si>
  <si>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</si>
  <si>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</si>
  <si>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</si>
  <si>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</si>
  <si>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</si>
  <si>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</si>
  <si>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</si>
  <si>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</si>
  <si>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</si>
  <si>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</si>
  <si>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</si>
  <si>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</si>
  <si>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</si>
  <si>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</si>
  <si>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</si>
  <si>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</si>
  <si>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</si>
  <si>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</si>
  <si>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</si>
  <si>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</si>
  <si>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</si>
  <si>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</si>
  <si>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</si>
  <si>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</si>
  <si>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</si>
  <si>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</si>
  <si>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</si>
  <si>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</si>
  <si>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</si>
  <si>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</si>
  <si>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</si>
  <si>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</si>
  <si>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</si>
  <si>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</si>
  <si>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</si>
  <si>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</si>
  <si>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</si>
  <si>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</si>
  <si>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</si>
  <si>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</si>
  <si>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</si>
  <si>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</si>
  <si>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</si>
  <si>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</si>
  <si>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</si>
  <si>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</si>
  <si>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</si>
  <si>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</si>
  <si>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</si>
  <si>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</si>
  <si>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</si>
  <si>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</si>
  <si>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</si>
  <si>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</si>
  <si>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</si>
  <si>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</si>
  <si>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</si>
  <si>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</si>
  <si>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</si>
  <si>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</si>
  <si>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</si>
  <si>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</si>
  <si>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</si>
  <si>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</si>
  <si>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</si>
  <si>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</si>
  <si>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</si>
  <si>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</si>
  <si>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</si>
  <si>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</si>
  <si>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</si>
  <si>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</si>
  <si>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</si>
  <si>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</si>
  <si>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</si>
  <si>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</si>
  <si>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</si>
  <si>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</si>
  <si>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</si>
  <si>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</si>
  <si>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</si>
  <si>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</si>
  <si>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</si>
  <si>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</si>
  <si>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</si>
  <si>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</si>
  <si>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</si>
  <si>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</si>
  <si>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</si>
  <si>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</si>
  <si>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</si>
  <si>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</si>
  <si>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</si>
  <si>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</si>
  <si>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</si>
  <si>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</si>
  <si>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</si>
  <si>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</si>
  <si>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</si>
  <si>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</si>
  <si>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</si>
  <si>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</si>
  <si>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</si>
  <si>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</si>
  <si>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</si>
  <si>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</si>
  <si>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</si>
  <si>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</si>
  <si>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</si>
  <si>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</si>
  <si>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</si>
  <si>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</si>
  <si>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</si>
  <si>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</si>
  <si>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</si>
  <si>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</si>
  <si>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</si>
  <si>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</si>
  <si>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</si>
  <si>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</si>
  <si>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</si>
  <si>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</si>
  <si>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</si>
  <si>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</si>
  <si>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</si>
  <si>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</si>
  <si>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</si>
  <si>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</si>
  <si>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</si>
  <si>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</si>
  <si>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</si>
  <si>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</si>
  <si>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</si>
  <si>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</si>
  <si>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</si>
  <si>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</si>
  <si>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</si>
  <si>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</si>
  <si>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</si>
  <si>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</si>
  <si>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</si>
  <si>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</si>
  <si>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</si>
  <si>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</si>
  <si>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</si>
  <si>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</si>
  <si>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</si>
  <si>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</si>
  <si>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</si>
  <si>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</si>
  <si>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</si>
  <si>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</si>
  <si>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</si>
  <si>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</si>
  <si>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</si>
  <si>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</si>
  <si>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</si>
  <si>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</si>
  <si>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</si>
  <si>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</si>
  <si>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</si>
  <si>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</si>
  <si>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</si>
  <si>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</si>
  <si>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</si>
  <si>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</si>
  <si>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</si>
  <si>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</si>
  <si>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</si>
  <si>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</si>
  <si>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</si>
  <si>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</si>
  <si>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</si>
  <si>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</si>
  <si>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</si>
  <si>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</si>
  <si>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</si>
  <si>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</si>
  <si>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</si>
  <si>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</si>
  <si>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</si>
  <si>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</si>
  <si>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</si>
  <si>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</si>
  <si>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</si>
  <si>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</si>
  <si>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</si>
  <si>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</si>
  <si>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</si>
  <si>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</si>
  <si>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</si>
  <si>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</si>
  <si>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</si>
  <si>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</si>
  <si>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</si>
  <si>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</si>
  <si>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</si>
  <si>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</si>
  <si>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</si>
  <si>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</si>
  <si>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</si>
  <si>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</si>
  <si>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</si>
  <si>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</si>
  <si>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</si>
  <si>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</si>
  <si>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</si>
  <si>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</si>
  <si>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</si>
  <si>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</si>
  <si>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</si>
  <si>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</si>
  <si>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</si>
  <si>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</si>
  <si>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</si>
  <si>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</si>
  <si>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</si>
  <si>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</si>
  <si>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</si>
  <si>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</si>
  <si>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</si>
  <si>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</si>
  <si>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</si>
  <si>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</si>
  <si>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</si>
  <si>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</si>
  <si>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</si>
  <si>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</si>
  <si>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</si>
  <si>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</si>
  <si>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</si>
  <si>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</si>
  <si>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</si>
  <si>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</si>
  <si>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</si>
  <si>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</si>
  <si>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</si>
  <si>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</si>
  <si>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</si>
  <si>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</si>
  <si>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</si>
  <si>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</si>
  <si>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</si>
  <si>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</si>
  <si>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</si>
  <si>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</si>
  <si>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</si>
  <si>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</si>
  <si>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</si>
  <si>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</si>
  <si>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</si>
  <si>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</si>
  <si>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</si>
  <si>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</si>
  <si>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</si>
  <si>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</si>
  <si>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</si>
  <si>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</si>
  <si>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</si>
  <si>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</si>
  <si>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</si>
  <si>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</si>
  <si>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</si>
  <si>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</si>
  <si>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</si>
  <si>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</si>
  <si>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</si>
  <si>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</si>
  <si>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</si>
  <si>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</si>
  <si>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</si>
  <si>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</si>
  <si>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</si>
  <si>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</si>
  <si>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</si>
  <si>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</si>
  <si>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</si>
  <si>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</si>
  <si>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</si>
  <si>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</si>
  <si>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</si>
  <si>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</si>
  <si>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</si>
  <si>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</si>
  <si>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</si>
  <si>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</si>
  <si>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</si>
  <si>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</si>
  <si>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</si>
  <si>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</si>
  <si>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</si>
  <si>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</si>
  <si>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</si>
  <si>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</si>
  <si>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</si>
  <si>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</si>
  <si>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</si>
  <si>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</si>
  <si>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</si>
  <si>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</si>
  <si>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</si>
  <si>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</si>
  <si>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</si>
  <si>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</si>
  <si>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</si>
  <si>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</si>
  <si>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</si>
  <si>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</si>
  <si>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</si>
  <si>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</si>
  <si>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</si>
  <si>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</si>
  <si>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</si>
  <si>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</si>
  <si>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</si>
  <si>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</si>
  <si>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</si>
  <si>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</si>
  <si>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</si>
  <si>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</si>
  <si>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</si>
  <si>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</si>
  <si>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</si>
  <si>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</si>
  <si>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</si>
  <si>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</si>
  <si>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</si>
  <si>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</si>
  <si>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</si>
  <si>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</si>
  <si>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</si>
  <si>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</si>
  <si>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</si>
  <si>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</si>
  <si>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</si>
  <si>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</si>
  <si>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</si>
  <si>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</si>
  <si>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</si>
  <si>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</si>
  <si>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</si>
  <si>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</si>
  <si>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</si>
  <si>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</si>
  <si>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</si>
  <si>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</si>
  <si>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</si>
  <si>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</si>
  <si>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</si>
  <si>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</si>
  <si>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</si>
  <si>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</si>
  <si>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</si>
  <si>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</si>
  <si>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</si>
  <si>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</si>
  <si>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</si>
  <si>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</si>
  <si>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</si>
  <si>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</si>
  <si>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</si>
  <si>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</si>
  <si>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</si>
  <si>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</si>
  <si>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</si>
  <si>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</si>
  <si>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</si>
  <si>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</si>
  <si>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</si>
  <si>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</si>
  <si>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</si>
  <si>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</si>
  <si>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</si>
  <si>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</si>
  <si>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</si>
  <si>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</si>
  <si>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</si>
  <si>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</si>
  <si>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</si>
  <si>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</si>
  <si>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</si>
  <si>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</si>
  <si>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</si>
  <si>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</si>
  <si>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</si>
  <si>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</si>
  <si>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</si>
  <si>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</si>
  <si>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</si>
  <si>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</si>
  <si>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</si>
  <si>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</si>
  <si>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</si>
  <si>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</si>
  <si>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</si>
  <si>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</si>
  <si>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</si>
  <si>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</si>
  <si>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</si>
  <si>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</si>
  <si>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</si>
  <si>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</si>
  <si>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</si>
  <si>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</si>
  <si>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</si>
  <si>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</si>
  <si>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</si>
  <si>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</si>
  <si>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</si>
  <si>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</si>
  <si>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</si>
  <si>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</si>
  <si>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</si>
  <si>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</si>
  <si>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</si>
  <si>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</si>
  <si>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</si>
  <si>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</si>
  <si>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</si>
  <si>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</si>
  <si>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</si>
  <si>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</si>
  <si>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</si>
  <si>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</si>
  <si>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</si>
  <si>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</si>
  <si>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</si>
  <si>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</si>
  <si>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</si>
  <si>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</si>
  <si>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</si>
  <si>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</si>
  <si>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</si>
  <si>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</si>
  <si>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</si>
  <si>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</si>
  <si>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</si>
  <si>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</si>
  <si>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</si>
  <si>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</si>
  <si>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</si>
  <si>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</si>
  <si>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</si>
  <si>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</si>
  <si>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</si>
  <si>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</si>
  <si>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</si>
  <si>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</si>
  <si>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</si>
  <si>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</si>
  <si>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</si>
  <si>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</si>
  <si>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</si>
  <si>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</si>
  <si>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</si>
  <si>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</si>
  <si>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</si>
  <si>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</si>
  <si>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</si>
  <si>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</si>
  <si>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</si>
  <si>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</si>
  <si>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</si>
  <si>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</si>
  <si>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</si>
  <si>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</si>
  <si>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</si>
  <si>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</si>
  <si>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</si>
  <si>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</si>
  <si>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</si>
  <si>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</si>
  <si>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</si>
  <si>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</si>
  <si>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</si>
  <si>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</si>
  <si>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</si>
  <si>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</si>
  <si>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</si>
  <si>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</si>
  <si>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</si>
  <si>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</si>
  <si>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</si>
  <si>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</si>
  <si>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</si>
  <si>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</si>
  <si>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</si>
  <si>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</si>
  <si>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</si>
  <si>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</si>
  <si>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</si>
  <si>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</si>
  <si>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</si>
  <si>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</si>
  <si>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</si>
  <si>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</si>
  <si>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</si>
  <si>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</si>
  <si>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</si>
  <si>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</si>
  <si>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</si>
  <si>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</si>
  <si>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</si>
  <si>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</si>
  <si>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</si>
  <si>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</si>
  <si>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</si>
  <si>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</si>
  <si>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</si>
  <si>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</si>
  <si>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</si>
  <si>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</si>
  <si>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</si>
  <si>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</si>
  <si>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</si>
  <si>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</si>
  <si>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</si>
  <si>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</si>
  <si>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</si>
  <si>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</si>
  <si>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</si>
  <si>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</si>
  <si>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</si>
  <si>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</si>
  <si>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</si>
  <si>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</si>
  <si>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</si>
  <si>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</si>
  <si>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</si>
  <si>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</si>
  <si>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</si>
  <si>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</si>
  <si>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</si>
  <si>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</si>
  <si>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</si>
  <si>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</si>
  <si>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</si>
  <si>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</si>
  <si>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</si>
  <si>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</si>
  <si>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</si>
  <si>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</si>
  <si>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</si>
  <si>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</si>
  <si>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</si>
  <si>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</si>
  <si>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</si>
  <si>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</si>
  <si>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</si>
  <si>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</si>
  <si>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</si>
  <si>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</si>
  <si>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</si>
  <si>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</si>
  <si>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</si>
  <si>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</si>
  <si>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</si>
  <si>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</si>
  <si>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</si>
  <si>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</si>
  <si>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</si>
  <si>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</si>
  <si>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</si>
  <si>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</si>
  <si>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</si>
  <si>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</si>
  <si>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</si>
  <si>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</si>
  <si>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</si>
  <si>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</si>
  <si>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</si>
  <si>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</si>
  <si>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</si>
  <si>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</si>
  <si>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</si>
  <si>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</si>
  <si>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</si>
  <si>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</si>
  <si>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</si>
  <si>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</si>
  <si>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</si>
  <si>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</si>
  <si>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</si>
  <si>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</si>
  <si>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</si>
  <si>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</si>
  <si>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</si>
  <si>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</si>
  <si>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</si>
  <si>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</si>
  <si>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</si>
  <si>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</si>
  <si>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</si>
  <si>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</si>
  <si>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</si>
  <si>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</si>
  <si>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</si>
  <si>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</si>
  <si>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</si>
  <si>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</si>
  <si>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</si>
  <si>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</si>
  <si>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</si>
  <si>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</si>
  <si>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</si>
  <si>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</si>
  <si>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</si>
  <si>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</si>
  <si>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</si>
  <si>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</si>
  <si>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</si>
  <si>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</si>
  <si>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</si>
  <si>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</si>
  <si>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</si>
  <si>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</si>
  <si>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</si>
  <si>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</si>
  <si>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</si>
  <si>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</si>
  <si>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</si>
  <si>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</si>
  <si>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</si>
  <si>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</si>
  <si>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</si>
  <si>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</si>
  <si>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</si>
  <si>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</si>
  <si>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</si>
  <si>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</si>
  <si>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</si>
  <si>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</si>
  <si>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</si>
  <si>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</si>
  <si>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</si>
  <si>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</si>
  <si>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</si>
  <si>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</si>
  <si>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</si>
  <si>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</si>
  <si>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</si>
  <si>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</si>
  <si>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</si>
  <si>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</si>
  <si>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</si>
  <si>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</si>
  <si>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</si>
  <si>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</si>
  <si>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</si>
  <si>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</si>
  <si>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</si>
  <si>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</si>
  <si>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</si>
  <si>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</si>
  <si>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</si>
  <si>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</si>
  <si>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</si>
  <si>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</si>
  <si>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</si>
  <si>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</si>
  <si>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</si>
  <si>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</si>
  <si>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</si>
  <si>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</si>
  <si>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</si>
  <si>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</si>
  <si>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</si>
  <si>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</si>
  <si>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</si>
  <si>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</si>
  <si>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</si>
  <si>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</si>
  <si>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</si>
  <si>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</si>
  <si>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</si>
  <si>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</si>
  <si>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</si>
  <si>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</si>
  <si>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</si>
  <si>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</si>
  <si>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</si>
  <si>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</si>
  <si>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</si>
  <si>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</si>
  <si>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</si>
  <si>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</si>
  <si>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</si>
  <si>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</si>
  <si>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</si>
  <si>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</si>
  <si>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</si>
  <si>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</si>
  <si>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</si>
  <si>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</si>
  <si>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</si>
  <si>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</si>
  <si>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</si>
  <si>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</si>
  <si>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</si>
  <si>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</si>
  <si>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</si>
  <si>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</si>
  <si>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</si>
  <si>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</si>
  <si>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</si>
  <si>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</si>
  <si>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</si>
  <si>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</si>
  <si>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</si>
  <si>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</si>
  <si>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</si>
  <si>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</si>
  <si>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</si>
  <si>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</si>
  <si>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</si>
  <si>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</si>
  <si>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</si>
  <si>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</si>
  <si>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</si>
  <si>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</si>
  <si>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</si>
  <si>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</si>
  <si>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</si>
  <si>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</si>
  <si>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</si>
  <si>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</si>
  <si>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</si>
  <si>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</si>
  <si>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</si>
  <si>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</si>
  <si>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</si>
  <si>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</si>
  <si>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</si>
  <si>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</si>
  <si>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</si>
  <si>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</si>
  <si>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</si>
  <si>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</si>
  <si>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</si>
  <si>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</si>
  <si>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</si>
  <si>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</si>
  <si>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</si>
  <si>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</si>
  <si>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</si>
  <si>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</si>
  <si>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</si>
  <si>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</si>
  <si>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</si>
  <si>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</si>
  <si>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</si>
  <si>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</si>
  <si>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</si>
  <si>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</si>
  <si>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</si>
  <si>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</si>
  <si>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</si>
  <si>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</si>
  <si>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</si>
  <si>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</si>
  <si>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</si>
  <si>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</si>
  <si>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</si>
  <si>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</si>
  <si>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</si>
  <si>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</si>
  <si>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</si>
  <si>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</si>
  <si>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</si>
  <si>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</si>
  <si>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</si>
  <si>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</si>
  <si>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</si>
  <si>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</si>
  <si>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</si>
  <si>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</si>
  <si>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</si>
  <si>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</si>
  <si>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</si>
  <si>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</si>
  <si>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</si>
  <si>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</si>
  <si>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</si>
  <si>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</si>
  <si>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</si>
  <si>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</si>
  <si>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</si>
  <si>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</si>
  <si>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</si>
  <si>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</si>
  <si>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</si>
  <si>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</si>
  <si>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</si>
  <si>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</si>
  <si>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</si>
  <si>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</si>
  <si>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</si>
  <si>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</si>
  <si>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</si>
  <si>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</si>
  <si>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</si>
  <si>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</si>
  <si>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</si>
  <si>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</si>
  <si>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</si>
  <si>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</si>
  <si>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</si>
  <si>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</si>
  <si>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</si>
  <si>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</si>
  <si>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</si>
  <si>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</si>
  <si>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</si>
  <si>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</si>
  <si>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</si>
  <si>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</si>
  <si>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</si>
  <si>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</si>
  <si>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</si>
  <si>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</si>
  <si>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</si>
  <si>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</si>
  <si>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</si>
  <si>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</si>
  <si>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</si>
  <si>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</si>
  <si>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</si>
  <si>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</si>
  <si>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</si>
  <si>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</si>
  <si>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</si>
  <si>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</si>
  <si>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</si>
  <si>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</si>
  <si>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</si>
  <si>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</si>
  <si>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</si>
  <si>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</si>
  <si>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</si>
  <si>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</si>
  <si>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</si>
  <si>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</si>
  <si>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</si>
  <si>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</si>
  <si>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</si>
  <si>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</si>
  <si>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</si>
  <si>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</si>
  <si>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</si>
  <si>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</si>
  <si>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</si>
  <si>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</si>
  <si>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</si>
  <si>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</si>
  <si>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</si>
  <si>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</si>
  <si>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</si>
  <si>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</si>
  <si>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</si>
  <si>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</si>
  <si>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</si>
  <si>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</si>
  <si>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</si>
  <si>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</si>
  <si>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</si>
  <si>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</si>
  <si>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</si>
  <si>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</si>
  <si>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</si>
  <si>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</si>
  <si>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</si>
  <si>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</si>
  <si>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</si>
  <si>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</si>
  <si>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</si>
  <si>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</si>
  <si>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</si>
  <si>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</si>
  <si>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</si>
  <si>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</si>
  <si>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</si>
  <si>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</si>
  <si>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</si>
  <si>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</si>
  <si>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</si>
  <si>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</si>
  <si>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</si>
  <si>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</si>
  <si>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</si>
  <si>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</si>
  <si>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</si>
  <si>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</si>
  <si>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</si>
  <si>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</si>
  <si>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</si>
  <si>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</si>
  <si>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</si>
  <si>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</si>
  <si>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</si>
  <si>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</si>
  <si>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</si>
  <si>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</si>
  <si>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</si>
  <si>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</si>
  <si>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</si>
  <si>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</si>
  <si>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</si>
  <si>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</si>
  <si>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</si>
  <si>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</si>
  <si>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</si>
  <si>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</si>
  <si>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</si>
  <si>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</si>
  <si>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</si>
  <si>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</si>
  <si>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</si>
  <si>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</si>
  <si>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</si>
  <si>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</si>
  <si>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</si>
  <si>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</si>
  <si>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</si>
  <si>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</si>
  <si>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</si>
  <si>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</si>
  <si>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</si>
  <si>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</si>
  <si>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</si>
  <si>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</si>
  <si>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</si>
  <si>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</si>
  <si>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</si>
  <si>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</si>
  <si>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</si>
  <si>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</si>
  <si>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</si>
  <si>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</si>
  <si>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</si>
  <si>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</si>
  <si>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</si>
  <si>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</si>
  <si>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</si>
  <si>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</si>
  <si>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</si>
  <si>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</si>
  <si>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</si>
  <si>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</si>
  <si>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</si>
  <si>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</si>
  <si>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</si>
  <si>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</si>
  <si>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</si>
  <si>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</si>
  <si>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</si>
  <si>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</si>
  <si>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</si>
  <si>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</si>
  <si>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</si>
  <si>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</si>
  <si>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</si>
  <si>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</si>
  <si>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</si>
  <si>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</si>
  <si>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</si>
  <si>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</si>
  <si>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</si>
  <si>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</si>
  <si>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</si>
  <si>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</si>
  <si>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</si>
  <si>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</si>
  <si>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</si>
  <si>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</si>
  <si>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</si>
  <si>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</si>
  <si>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</si>
  <si>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</si>
  <si>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</si>
  <si>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</si>
  <si>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</si>
  <si>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</si>
  <si>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</si>
  <si>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</si>
  <si>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</si>
  <si>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</si>
  <si>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</si>
  <si>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</si>
  <si>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</si>
  <si>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</si>
  <si>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</si>
  <si>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</si>
  <si>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</si>
  <si>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</si>
  <si>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</si>
  <si>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</si>
  <si>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</si>
  <si>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</si>
  <si>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</si>
  <si>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</si>
  <si>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</si>
  <si>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</si>
  <si>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</si>
  <si>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</si>
  <si>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</si>
  <si>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</si>
  <si>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</si>
  <si>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</si>
  <si>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</si>
  <si>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</si>
  <si>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</si>
  <si>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</si>
  <si>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</si>
  <si>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</si>
  <si>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</si>
  <si>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</si>
  <si>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</si>
  <si>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</si>
  <si>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</si>
  <si>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</si>
  <si>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</si>
  <si>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</si>
  <si>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</si>
  <si>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</si>
  <si>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</si>
  <si>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</si>
  <si>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</si>
  <si>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</si>
  <si>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</si>
  <si>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</si>
  <si>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</si>
  <si>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</si>
  <si>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</si>
  <si>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</si>
  <si>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</si>
  <si>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</si>
  <si>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</si>
  <si>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</si>
  <si>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</si>
  <si>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</si>
  <si>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</si>
  <si>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</si>
  <si>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</si>
  <si>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</si>
  <si>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</si>
  <si>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</si>
  <si>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</si>
  <si>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</si>
  <si>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</si>
  <si>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</si>
  <si>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</si>
  <si>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</si>
  <si>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</si>
  <si>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</si>
  <si>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</si>
  <si>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</si>
  <si>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</si>
  <si>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</si>
  <si>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</si>
  <si>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</si>
  <si>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</si>
  <si>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</si>
  <si>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</si>
  <si>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</si>
  <si>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</si>
  <si>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</si>
  <si>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</si>
  <si>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</si>
  <si>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</si>
  <si>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</si>
  <si>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</si>
  <si>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</si>
  <si>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</si>
  <si>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</si>
  <si>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</si>
  <si>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</si>
  <si>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</si>
  <si>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</si>
  <si>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</si>
  <si>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</si>
  <si>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</si>
  <si>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</si>
  <si>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</si>
  <si>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</si>
  <si>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</si>
  <si>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</si>
  <si>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</si>
  <si>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</si>
  <si>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</si>
  <si>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</si>
  <si>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</si>
  <si>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</si>
  <si>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</si>
  <si>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</si>
  <si>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</si>
  <si>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</si>
  <si>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</si>
  <si>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</si>
  <si>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</si>
  <si>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</si>
  <si>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</si>
  <si>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</si>
  <si>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</si>
  <si>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</si>
  <si>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</si>
  <si>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</si>
  <si>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</si>
  <si>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</si>
  <si>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</si>
  <si>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</si>
  <si>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</si>
  <si>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</si>
  <si>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</si>
  <si>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</si>
  <si>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</si>
  <si>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</si>
  <si>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</si>
  <si>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</si>
  <si>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</si>
  <si>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</si>
  <si>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</si>
  <si>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</si>
  <si>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</si>
  <si>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</si>
  <si>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</si>
  <si>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</si>
  <si>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</si>
  <si>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</si>
  <si>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</si>
  <si>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</si>
  <si>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</si>
  <si>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</si>
  <si>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</si>
  <si>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</si>
  <si>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</si>
  <si>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</si>
  <si>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</si>
  <si>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</si>
  <si>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</si>
  <si>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</si>
  <si>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</si>
  <si>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</si>
  <si>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</si>
  <si>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</si>
  <si>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</si>
  <si>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</si>
  <si>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</si>
  <si>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</si>
  <si>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</si>
  <si>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</si>
  <si>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</si>
  <si>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</si>
  <si>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</si>
  <si>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</si>
  <si>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</si>
  <si>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</si>
  <si>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</si>
  <si>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</si>
  <si>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</si>
  <si>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</si>
  <si>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</si>
  <si>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</si>
  <si>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</si>
  <si>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</si>
  <si>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</si>
  <si>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</si>
  <si>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</si>
  <si>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</si>
  <si>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</si>
  <si>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</si>
  <si>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</si>
  <si>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</si>
  <si>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</si>
  <si>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</si>
  <si>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</si>
  <si>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</si>
  <si>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</si>
  <si>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</si>
  <si>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</si>
  <si>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</si>
  <si>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</si>
  <si>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</si>
  <si>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</si>
  <si>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</si>
  <si>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</si>
  <si>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</si>
  <si>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</si>
  <si>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</si>
  <si>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</si>
  <si>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</si>
  <si>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</si>
  <si>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</si>
  <si>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</si>
  <si>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</si>
  <si>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</si>
  <si>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</si>
  <si>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</si>
  <si>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</si>
  <si>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</si>
  <si>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</si>
  <si>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</si>
  <si>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</si>
  <si>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</si>
  <si>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</si>
  <si>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</si>
  <si>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</si>
  <si>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</si>
  <si>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</si>
  <si>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</si>
  <si>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</si>
  <si>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</si>
  <si>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</si>
  <si>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</si>
  <si>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</si>
  <si>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</si>
  <si>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</si>
  <si>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</si>
  <si>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</si>
  <si>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</si>
  <si>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</si>
  <si>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</si>
  <si>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</si>
  <si>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</si>
  <si>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</si>
  <si>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</si>
  <si>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</si>
  <si>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</si>
  <si>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</si>
  <si>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</si>
  <si>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</si>
  <si>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</si>
  <si>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</si>
  <si>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</si>
  <si>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</si>
  <si>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</si>
  <si>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</si>
  <si>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</si>
  <si>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</si>
  <si>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</si>
  <si>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</si>
  <si>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</si>
  <si>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</si>
  <si>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</si>
  <si>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</si>
  <si>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</si>
  <si>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</si>
  <si>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</si>
  <si>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</si>
  <si>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</si>
  <si>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</si>
  <si>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</si>
  <si>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</si>
  <si>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</si>
  <si>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</si>
  <si>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</si>
  <si>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</si>
  <si>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</si>
  <si>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</si>
  <si>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</si>
  <si>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</si>
  <si>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</si>
  <si>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</si>
  <si>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</si>
  <si>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</si>
  <si>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</si>
  <si>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</si>
  <si>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</si>
  <si>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</si>
  <si>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</si>
  <si>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</si>
  <si>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</si>
  <si>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</si>
  <si>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</si>
  <si>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</si>
  <si>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</si>
  <si>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</si>
  <si>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</si>
  <si>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</si>
  <si>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</si>
  <si>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</si>
  <si>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</si>
  <si>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</si>
  <si>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</si>
  <si>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</si>
  <si>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</si>
  <si>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</si>
  <si>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</si>
  <si>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</si>
  <si>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</si>
  <si>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</si>
  <si>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</si>
  <si>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</si>
  <si>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</si>
  <si>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</si>
  <si>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</si>
  <si>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</si>
  <si>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</si>
  <si>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</si>
  <si>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</si>
  <si>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</si>
  <si>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</si>
  <si>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</si>
  <si>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</si>
  <si>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</si>
  <si>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</si>
  <si>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</si>
  <si>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</si>
  <si>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</si>
  <si>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</si>
  <si>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</si>
  <si>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</si>
  <si>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</si>
  <si>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</si>
  <si>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</si>
  <si>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</si>
  <si>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</si>
  <si>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</si>
  <si>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</si>
  <si>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</si>
  <si>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</si>
  <si>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</si>
  <si>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</si>
  <si>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</si>
  <si>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</si>
  <si>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</si>
  <si>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</si>
  <si>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</si>
  <si>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</si>
  <si>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</si>
  <si>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</si>
  <si>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</si>
  <si>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</si>
  <si>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</si>
  <si>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</si>
  <si>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</si>
  <si>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</si>
  <si>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</si>
  <si>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</si>
  <si>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</si>
  <si>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</si>
  <si>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</si>
  <si>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</si>
  <si>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</si>
  <si>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</si>
  <si>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</si>
  <si>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</si>
  <si>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</si>
  <si>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</si>
  <si>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</si>
  <si>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</si>
  <si>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</si>
  <si>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</si>
  <si>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</si>
  <si>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</si>
  <si>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</si>
  <si>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</si>
  <si>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</si>
  <si>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</si>
  <si>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</si>
  <si>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</si>
  <si>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</si>
  <si>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</si>
  <si>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</si>
  <si>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</si>
  <si>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</si>
  <si>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</si>
  <si>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</si>
  <si>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</si>
  <si>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</si>
  <si>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</si>
  <si>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</si>
  <si>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</si>
  <si>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</si>
  <si>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</si>
  <si>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</si>
  <si>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</si>
  <si>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</si>
  <si>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</si>
  <si>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</si>
  <si>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</si>
  <si>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</si>
  <si>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</si>
  <si>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</si>
  <si>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</si>
  <si>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</si>
  <si>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</si>
  <si>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</si>
  <si>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</si>
  <si>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</si>
  <si>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</si>
  <si>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</si>
  <si>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</si>
  <si>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</si>
  <si>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</si>
  <si>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</si>
  <si>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</si>
  <si>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</si>
  <si>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</si>
  <si>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</si>
  <si>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</si>
  <si>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</si>
  <si>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</si>
  <si>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</si>
  <si>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</si>
  <si>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</si>
  <si>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</si>
  <si>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</si>
  <si>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</si>
  <si>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</si>
  <si>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</si>
  <si>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</si>
  <si>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</si>
  <si>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</si>
  <si>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</si>
  <si>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</si>
  <si>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</si>
  <si>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</si>
  <si>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</si>
  <si>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</si>
  <si>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</si>
  <si>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</si>
  <si>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</si>
  <si>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</si>
  <si>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</si>
  <si>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</si>
  <si>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</si>
  <si>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</si>
  <si>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</si>
  <si>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</si>
  <si>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</si>
  <si>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</si>
  <si>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</si>
  <si>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</si>
  <si>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</si>
  <si>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</si>
  <si>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</si>
  <si>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</si>
  <si>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</si>
  <si>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</si>
  <si>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</si>
  <si>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</si>
  <si>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</si>
  <si>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</si>
  <si>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</si>
  <si>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</si>
  <si>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</si>
  <si>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</si>
  <si>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</si>
  <si>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</si>
  <si>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</si>
  <si>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</si>
  <si>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</si>
  <si>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</si>
  <si>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</si>
  <si>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</si>
  <si>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</si>
  <si>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</si>
  <si>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</si>
  <si>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</si>
  <si>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</si>
  <si>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</si>
  <si>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</si>
  <si>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</si>
  <si>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</si>
  <si>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</si>
  <si>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</si>
  <si>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</si>
  <si>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</si>
  <si>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</si>
  <si>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</si>
  <si>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</si>
  <si>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</si>
  <si>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</si>
  <si>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</si>
  <si>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</si>
  <si>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</si>
  <si>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</si>
  <si>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</si>
  <si>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</si>
  <si>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</si>
  <si>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</si>
  <si>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</si>
  <si>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</si>
  <si>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</si>
  <si>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</si>
  <si>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</si>
  <si>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</si>
  <si>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</si>
  <si>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</si>
  <si>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</si>
  <si>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</si>
  <si>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</si>
  <si>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</si>
  <si>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</si>
  <si>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</si>
  <si>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</si>
  <si>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</si>
  <si>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</si>
  <si>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</si>
  <si>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</si>
  <si>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</si>
  <si>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</si>
  <si>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</si>
  <si>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</si>
  <si>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</si>
  <si>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</si>
  <si>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</si>
  <si>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</si>
  <si>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</si>
  <si>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</si>
  <si>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</si>
  <si>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</si>
  <si>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</si>
  <si>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</si>
  <si>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</si>
  <si>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</si>
  <si>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</si>
  <si>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</si>
  <si>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</si>
  <si>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</si>
  <si>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</si>
  <si>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</si>
  <si>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</si>
  <si>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</si>
  <si>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</si>
  <si>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</si>
  <si>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</si>
  <si>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</si>
  <si>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</si>
  <si>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</si>
  <si>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</si>
  <si>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</si>
  <si>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</si>
  <si>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</si>
  <si>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</si>
  <si>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</si>
  <si>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</si>
  <si>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</si>
  <si>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</si>
  <si>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</si>
  <si>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</si>
  <si>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</si>
  <si>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</si>
  <si>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</si>
  <si>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</si>
  <si>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</si>
  <si>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</si>
  <si>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</si>
  <si>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</si>
  <si>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</si>
  <si>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</si>
  <si>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</si>
  <si>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</si>
  <si>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</si>
  <si>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</si>
  <si>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</si>
  <si>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</si>
  <si>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</si>
  <si>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</si>
  <si>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</si>
  <si>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</si>
  <si>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</si>
  <si>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</si>
  <si>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</si>
  <si>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</si>
  <si>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</si>
  <si>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</si>
  <si>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</si>
  <si>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</si>
  <si>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</si>
  <si>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</si>
  <si>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</si>
  <si>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</si>
  <si>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</si>
  <si>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</si>
  <si>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</si>
  <si>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</si>
  <si>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</si>
  <si>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</si>
  <si>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</si>
  <si>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</si>
  <si>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</si>
  <si>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</si>
  <si>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</si>
  <si>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</si>
  <si>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</si>
  <si>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</si>
  <si>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</si>
  <si>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</si>
  <si>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</si>
  <si>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</si>
  <si>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</si>
  <si>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</si>
  <si>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</si>
  <si>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</si>
  <si>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</si>
  <si>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</si>
  <si>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</si>
  <si>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</si>
  <si>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</si>
  <si>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</si>
  <si>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</si>
  <si>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</si>
  <si>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</si>
  <si>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</si>
  <si>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</si>
  <si>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</si>
  <si>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</si>
  <si>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</si>
  <si>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</si>
  <si>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</si>
  <si>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</si>
  <si>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</si>
  <si>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</si>
  <si>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</si>
  <si>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</si>
  <si>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</si>
  <si>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</si>
  <si>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</si>
  <si>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</si>
  <si>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</si>
  <si>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</si>
  <si>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</si>
  <si>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</si>
  <si>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</si>
  <si>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</si>
  <si>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</si>
  <si>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</si>
  <si>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</si>
  <si>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</si>
  <si>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</si>
  <si>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</si>
  <si>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</si>
  <si>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</si>
  <si>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</si>
  <si>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</si>
  <si>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</si>
  <si>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</si>
  <si>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</si>
  <si>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</si>
  <si>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</si>
  <si>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</si>
  <si>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</si>
  <si>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</si>
  <si>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</si>
  <si>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</si>
  <si>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</si>
  <si>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</si>
  <si>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</si>
  <si>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</si>
  <si>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</si>
  <si>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</si>
  <si>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</si>
  <si>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</si>
  <si>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</si>
  <si>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</si>
  <si>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</si>
  <si>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</si>
  <si>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</si>
  <si>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</si>
  <si>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</si>
  <si>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</si>
  <si>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</si>
  <si>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</si>
  <si>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</si>
  <si>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</si>
  <si>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</si>
  <si>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</si>
  <si>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</si>
  <si>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</si>
  <si>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</si>
  <si>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</si>
  <si>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</si>
  <si>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</si>
  <si>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</si>
  <si>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</si>
  <si>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</si>
  <si>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</si>
  <si>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</si>
  <si>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</si>
  <si>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</si>
  <si>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</si>
  <si>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</si>
  <si>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</si>
  <si>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</si>
  <si>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</si>
  <si>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</si>
  <si>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</si>
  <si>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</si>
  <si>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</si>
  <si>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</si>
  <si>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</si>
  <si>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</si>
  <si>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</si>
  <si>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</si>
  <si>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</si>
  <si>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</si>
  <si>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</si>
  <si>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</si>
  <si>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</si>
  <si>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</si>
  <si>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</si>
  <si>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</si>
  <si>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</si>
  <si>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</si>
  <si>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</si>
  <si>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</si>
  <si>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</si>
  <si>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</si>
  <si>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</si>
  <si>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</si>
  <si>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</si>
  <si>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</si>
  <si>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</si>
  <si>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</si>
  <si>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</si>
  <si>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</si>
  <si>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</si>
  <si>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</si>
  <si>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</si>
  <si>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</si>
  <si>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</si>
  <si>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</si>
  <si>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</si>
  <si>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</si>
  <si>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</si>
  <si>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</si>
  <si>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</si>
  <si>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</si>
  <si>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</si>
  <si>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</si>
  <si>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</si>
  <si>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</si>
  <si>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</si>
  <si>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</si>
  <si>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</si>
  <si>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</si>
  <si>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</si>
  <si>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</si>
  <si>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</si>
  <si>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</si>
  <si>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</si>
  <si>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</si>
  <si>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</si>
  <si>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</si>
  <si>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</si>
  <si>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</si>
  <si>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</si>
  <si>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</si>
  <si>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</si>
  <si>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</si>
  <si>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</si>
  <si>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</si>
  <si>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</si>
  <si>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</si>
  <si>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</si>
  <si>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</si>
  <si>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</si>
  <si>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</si>
  <si>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</si>
  <si>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</si>
  <si>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</si>
  <si>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</si>
  <si>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</si>
  <si>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</si>
  <si>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</si>
  <si>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</si>
  <si>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</si>
  <si>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</si>
  <si>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</si>
  <si>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</si>
  <si>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</si>
  <si>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</si>
  <si>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</si>
  <si>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</si>
  <si>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</si>
  <si>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</si>
  <si>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</si>
  <si>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</si>
  <si>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</si>
  <si>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</si>
  <si>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</si>
  <si>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</si>
  <si>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</si>
  <si>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</si>
  <si>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</si>
  <si>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</si>
  <si>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</si>
  <si>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</si>
  <si>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</si>
  <si>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</si>
  <si>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</si>
  <si>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</si>
  <si>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</si>
  <si>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</si>
  <si>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</si>
  <si>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</si>
  <si>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</si>
  <si>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</si>
  <si>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</si>
  <si>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</si>
  <si>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</si>
  <si>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</si>
  <si>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</si>
  <si>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</si>
  <si>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</si>
  <si>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</si>
  <si>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</si>
  <si>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</si>
  <si>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</si>
  <si>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</si>
  <si>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</si>
  <si>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</si>
  <si>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</si>
  <si>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</si>
  <si>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</si>
  <si>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</si>
  <si>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</si>
  <si>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</si>
  <si>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</si>
  <si>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</si>
  <si>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</si>
  <si>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</si>
  <si>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</si>
  <si>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</si>
  <si>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</si>
  <si>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</si>
  <si>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</si>
  <si>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</si>
  <si>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</si>
  <si>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</si>
  <si>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</si>
  <si>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</si>
  <si>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</si>
  <si>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</si>
  <si>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</si>
  <si>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</si>
  <si>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</si>
  <si>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</si>
  <si>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</si>
  <si>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</si>
  <si>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</si>
  <si>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</si>
  <si>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</si>
  <si>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</si>
  <si>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</si>
  <si>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</si>
  <si>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</si>
  <si>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</si>
  <si>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</si>
  <si>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</si>
  <si>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</si>
  <si>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</si>
  <si>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</si>
  <si>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</si>
  <si>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</si>
  <si>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</si>
  <si>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</si>
  <si>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</si>
  <si>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</si>
  <si>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</si>
  <si>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</si>
  <si>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</si>
  <si>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</si>
  <si>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</si>
  <si>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</si>
  <si>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</si>
  <si>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</si>
  <si>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</si>
  <si>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</si>
  <si>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</si>
  <si>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</si>
  <si>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</si>
  <si>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</si>
  <si>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</si>
  <si>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</si>
  <si>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</si>
  <si>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</si>
  <si>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</si>
  <si>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</si>
  <si>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</si>
  <si>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</si>
  <si>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</si>
  <si>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</si>
  <si>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</si>
  <si>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</si>
  <si>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</si>
  <si>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</si>
  <si>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</si>
  <si>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</si>
  <si>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</si>
  <si>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</si>
  <si>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</si>
  <si>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</si>
  <si>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</si>
  <si>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</si>
  <si>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</si>
  <si>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</si>
  <si>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</si>
  <si>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</si>
  <si>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</si>
  <si>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</si>
  <si>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</si>
  <si>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</si>
  <si>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</si>
  <si>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</si>
  <si>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</si>
  <si>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</si>
  <si>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</si>
  <si>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</si>
  <si>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</si>
  <si>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</si>
  <si>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</si>
  <si>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</si>
  <si>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</si>
  <si>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</si>
  <si>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</si>
  <si>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</si>
  <si>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</si>
  <si>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</si>
  <si>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</si>
  <si>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</si>
  <si>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</si>
  <si>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</si>
  <si>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</si>
  <si>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</si>
  <si>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</si>
  <si>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</si>
  <si>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</si>
  <si>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</si>
  <si>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</si>
  <si>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</si>
  <si>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</si>
  <si>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</si>
  <si>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</si>
  <si>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</si>
  <si>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</si>
  <si>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</si>
  <si>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</si>
  <si>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</si>
  <si>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</si>
  <si>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</si>
  <si>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</si>
  <si>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</si>
  <si>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</si>
  <si>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</si>
  <si>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</si>
  <si>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</si>
  <si>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</si>
  <si>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</si>
  <si>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</si>
  <si>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</si>
  <si>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</si>
  <si>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</si>
  <si>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</si>
  <si>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</si>
  <si>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</si>
  <si>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</si>
  <si>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</si>
  <si>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</si>
  <si>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</si>
  <si>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</si>
  <si>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</si>
  <si>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</si>
  <si>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</si>
  <si>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</si>
  <si>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</si>
  <si>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</si>
  <si>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</si>
  <si>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</si>
  <si>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</si>
  <si>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</si>
  <si>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</si>
  <si>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</si>
  <si>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</si>
  <si>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</si>
  <si>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</si>
  <si>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</si>
  <si>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</si>
  <si>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</si>
  <si>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</si>
  <si>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</si>
  <si>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</si>
  <si>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</si>
  <si>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</si>
  <si>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</si>
  <si>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</si>
  <si>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</si>
  <si>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</si>
  <si>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</si>
  <si>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</si>
  <si>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</si>
  <si>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</si>
  <si>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</si>
  <si>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</si>
  <si>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</si>
  <si>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</si>
  <si>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</si>
  <si>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</si>
  <si>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</si>
  <si>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</si>
  <si>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</si>
  <si>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</si>
  <si>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</si>
  <si>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</si>
  <si>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</si>
  <si>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</si>
  <si>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</si>
  <si>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</si>
  <si>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</si>
  <si>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</si>
  <si>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</si>
  <si>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</si>
  <si>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</si>
  <si>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</si>
  <si>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</si>
  <si>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</si>
  <si>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</si>
  <si>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</si>
  <si>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</si>
  <si>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</si>
  <si>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</si>
  <si>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</si>
  <si>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</si>
  <si>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</si>
  <si>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</si>
  <si>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</si>
  <si>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</si>
  <si>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</si>
  <si>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</si>
  <si>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</si>
  <si>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</si>
  <si>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</si>
  <si>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</si>
  <si>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</si>
  <si>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</si>
  <si>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</si>
  <si>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</si>
  <si>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</si>
  <si>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</si>
  <si>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</si>
  <si>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</si>
  <si>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</si>
  <si>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</si>
  <si>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</si>
  <si>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</si>
  <si>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</si>
  <si>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</si>
  <si>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</si>
  <si>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</si>
  <si>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</si>
  <si>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</si>
  <si>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</si>
  <si>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</si>
  <si>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</si>
  <si>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</si>
  <si>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</si>
  <si>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</si>
  <si>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</si>
  <si>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</si>
  <si>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</si>
  <si>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</si>
  <si>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</si>
  <si>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</si>
  <si>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</si>
  <si>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</si>
  <si>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</si>
  <si>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</si>
  <si>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</si>
  <si>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</si>
  <si>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</si>
  <si>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</si>
  <si>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</si>
  <si>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</si>
  <si>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</si>
  <si>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</si>
  <si>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</si>
  <si>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</si>
  <si>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</si>
  <si>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</si>
  <si>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</si>
  <si>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</si>
  <si>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</si>
  <si>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</si>
  <si>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</si>
  <si>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</si>
  <si>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</si>
  <si>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</si>
  <si>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</si>
  <si>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</si>
  <si>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</si>
  <si>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</si>
  <si>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</si>
  <si>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</si>
  <si>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</si>
  <si>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</si>
  <si>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</si>
  <si>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</si>
  <si>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</si>
  <si>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</si>
  <si>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</si>
  <si>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</si>
  <si>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</si>
  <si>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</si>
  <si>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</si>
  <si>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</si>
  <si>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</si>
  <si>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</si>
  <si>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</si>
  <si>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</si>
  <si>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</si>
  <si>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</si>
  <si>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</si>
  <si>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</si>
  <si>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</si>
  <si>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</si>
  <si>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</si>
  <si>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</si>
  <si>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</si>
  <si>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</si>
  <si>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</si>
  <si>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</si>
  <si>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</si>
  <si>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</si>
  <si>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</si>
  <si>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</si>
  <si>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</si>
  <si>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</si>
  <si>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</si>
  <si>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</si>
  <si>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</si>
  <si>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</si>
  <si>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</si>
  <si>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</si>
  <si>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</si>
  <si>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</si>
  <si>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</si>
  <si>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</si>
  <si>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</si>
  <si>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</si>
  <si>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</si>
  <si>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</si>
  <si>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</si>
  <si>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</si>
  <si>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</si>
  <si>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</si>
  <si>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</si>
  <si>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</si>
  <si>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</si>
  <si>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</si>
  <si>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</si>
  <si>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</si>
  <si>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</si>
  <si>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</si>
  <si>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</si>
  <si>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</si>
  <si>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</si>
  <si>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</si>
  <si>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</si>
  <si>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</si>
  <si>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</si>
  <si>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</si>
  <si>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</si>
  <si>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</si>
  <si>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</si>
  <si>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</si>
  <si>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</si>
  <si>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</si>
  <si>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</si>
  <si>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</si>
  <si>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</si>
  <si>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</si>
  <si>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</si>
  <si>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</si>
  <si>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</si>
  <si>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</si>
  <si>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</si>
  <si>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</si>
  <si>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</si>
  <si>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</si>
  <si>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</si>
  <si>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</si>
  <si>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</si>
  <si>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</si>
  <si>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</si>
  <si>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</si>
  <si>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</si>
  <si>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</si>
  <si>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</si>
  <si>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</si>
  <si>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</si>
  <si>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</si>
  <si>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</si>
  <si>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</si>
  <si>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</si>
  <si>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</si>
  <si>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</si>
  <si>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</si>
  <si>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</si>
  <si>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</si>
  <si>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</si>
  <si>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</si>
  <si>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</si>
  <si>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</si>
  <si>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</si>
  <si>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</si>
  <si>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</si>
  <si>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</si>
  <si>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</si>
  <si>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</si>
  <si>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</si>
  <si>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</si>
  <si>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</si>
  <si>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</si>
  <si>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</si>
  <si>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</si>
  <si>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</si>
  <si>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</si>
  <si>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</si>
  <si>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</si>
  <si>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</si>
  <si>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</si>
  <si>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</si>
  <si>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</si>
  <si>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</si>
  <si>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</si>
  <si>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</si>
  <si>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</si>
  <si>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</si>
  <si>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</si>
  <si>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</si>
  <si>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</si>
  <si>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</si>
  <si>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</si>
  <si>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</si>
  <si>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</si>
  <si>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</si>
  <si>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</si>
  <si>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</si>
  <si>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</si>
  <si>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</si>
  <si>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</si>
  <si>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</si>
  <si>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</si>
  <si>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</si>
  <si>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</si>
  <si>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</si>
  <si>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</si>
  <si>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</si>
  <si>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</si>
  <si>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</si>
  <si>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</si>
  <si>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</si>
  <si>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</si>
  <si>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</si>
  <si>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</si>
  <si>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</si>
  <si>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</si>
  <si>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</si>
  <si>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</si>
  <si>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</si>
  <si>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</si>
  <si>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</si>
  <si>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</si>
  <si>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</si>
  <si>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</si>
  <si>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</si>
  <si>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</si>
  <si>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</si>
  <si>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</si>
  <si>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</si>
  <si>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</si>
  <si>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</si>
  <si>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</si>
  <si>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</si>
  <si>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</si>
  <si>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</si>
  <si>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</si>
  <si>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</si>
  <si>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</si>
  <si>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</si>
  <si>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</si>
  <si>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</si>
  <si>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</si>
  <si>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</si>
  <si>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</si>
  <si>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</si>
  <si>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</si>
  <si>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</si>
  <si>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</si>
  <si>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</si>
  <si>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</si>
  <si>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</si>
  <si>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</si>
  <si>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</si>
  <si>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</si>
  <si>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</si>
  <si>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</si>
  <si>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</si>
  <si>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</si>
  <si>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</si>
  <si>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</si>
  <si>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</si>
  <si>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</si>
  <si>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</si>
  <si>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</si>
  <si>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</si>
  <si>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</si>
  <si>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</si>
  <si>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</si>
  <si>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</si>
  <si>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</si>
  <si>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</si>
  <si>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</si>
  <si>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</si>
  <si>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</si>
  <si>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</si>
  <si>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</si>
  <si>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</si>
  <si>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</si>
  <si>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</si>
  <si>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</si>
  <si>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</si>
  <si>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</si>
  <si>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</si>
  <si>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</si>
  <si>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</si>
  <si>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</si>
  <si>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</si>
  <si>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</si>
  <si>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</si>
  <si>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</si>
  <si>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</si>
  <si>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</si>
  <si>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</si>
  <si>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</si>
  <si>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</si>
  <si>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</si>
  <si>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</si>
  <si>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</si>
  <si>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</si>
  <si>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</si>
  <si>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</si>
  <si>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</si>
  <si>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</si>
  <si>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</si>
  <si>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</si>
  <si>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</si>
  <si>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</si>
  <si>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</si>
  <si>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</si>
  <si>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</si>
  <si>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</si>
  <si>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</si>
  <si>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</si>
  <si>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</si>
  <si>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</si>
  <si>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</si>
  <si>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</si>
  <si>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</si>
  <si>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</si>
  <si>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</si>
  <si>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</si>
  <si>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</si>
  <si>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</si>
  <si>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</si>
  <si>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</si>
  <si>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</si>
  <si>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</si>
  <si>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</si>
  <si>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</si>
  <si>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</si>
  <si>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</si>
  <si>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</si>
  <si>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</si>
  <si>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</si>
  <si>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</si>
  <si>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</si>
  <si>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</si>
  <si>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</si>
  <si>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</si>
  <si>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</si>
  <si>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</si>
  <si>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</si>
  <si>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</si>
  <si>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</si>
  <si>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</si>
  <si>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</si>
  <si>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</si>
  <si>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</si>
  <si>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</si>
  <si>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</si>
  <si>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</si>
  <si>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</si>
  <si>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</si>
  <si>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</si>
  <si>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</si>
  <si>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</si>
  <si>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</si>
  <si>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</si>
  <si>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</si>
  <si>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</si>
  <si>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</si>
  <si>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</si>
  <si>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</si>
  <si>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</si>
  <si>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</si>
  <si>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</si>
  <si>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</si>
  <si>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</si>
  <si>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</si>
  <si>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</si>
  <si>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</si>
  <si>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</si>
  <si>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</si>
  <si>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</si>
  <si>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</si>
  <si>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</si>
  <si>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</si>
  <si>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</si>
  <si>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</si>
  <si>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</si>
  <si>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</si>
  <si>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</si>
  <si>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</si>
  <si>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</si>
  <si>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</si>
  <si>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</si>
  <si>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</si>
  <si>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</si>
  <si>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</si>
  <si>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</si>
  <si>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</si>
  <si>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</si>
  <si>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</si>
  <si>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</si>
  <si>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</si>
  <si>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</si>
  <si>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</si>
  <si>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</si>
  <si>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</si>
  <si>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</si>
  <si>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</si>
  <si>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</si>
  <si>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</si>
  <si>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</si>
  <si>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</si>
  <si>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</si>
  <si>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</si>
  <si>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</si>
  <si>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</si>
  <si>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</si>
  <si>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</si>
  <si>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</si>
  <si>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</si>
  <si>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</si>
  <si>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</si>
  <si>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</si>
  <si>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</si>
  <si>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</si>
  <si>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</si>
  <si>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</si>
  <si>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</si>
  <si>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</si>
  <si>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</si>
  <si>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</si>
  <si>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</si>
  <si>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</si>
  <si>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</si>
  <si>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</si>
  <si>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</si>
  <si>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</si>
  <si>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</si>
  <si>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</si>
  <si>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</si>
  <si>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</si>
  <si>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</si>
  <si>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</si>
  <si>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</si>
  <si>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</si>
  <si>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</si>
  <si>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</si>
  <si>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</si>
  <si>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</si>
  <si>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</si>
  <si>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</si>
  <si>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</si>
  <si>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</si>
  <si>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</si>
  <si>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</si>
  <si>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</si>
  <si>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</si>
  <si>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</si>
  <si>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</si>
  <si>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</si>
  <si>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</si>
  <si>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</si>
  <si>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</si>
  <si>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</si>
  <si>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</si>
  <si>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</si>
  <si>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</si>
  <si>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</si>
  <si>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</si>
  <si>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</si>
  <si>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</si>
  <si>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</si>
  <si>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</si>
  <si>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</si>
  <si>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</si>
  <si>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</si>
  <si>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</si>
  <si>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</si>
  <si>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</si>
  <si>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</si>
  <si>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</si>
  <si>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</si>
  <si>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</si>
  <si>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</si>
  <si>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</si>
  <si>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</si>
  <si>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</si>
  <si>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</si>
  <si>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</si>
  <si>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</si>
  <si>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</si>
  <si>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</si>
  <si>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</si>
  <si>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</si>
  <si>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</si>
  <si>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</si>
  <si>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</si>
  <si>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</si>
  <si>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</si>
  <si>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</si>
  <si>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</si>
  <si>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</si>
  <si>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</si>
  <si>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</si>
  <si>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</si>
  <si>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</si>
  <si>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</si>
  <si>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</si>
  <si>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</si>
  <si>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</si>
  <si>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</si>
  <si>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</si>
  <si>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</si>
  <si>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</si>
  <si>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</si>
  <si>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</si>
  <si>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</si>
  <si>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</si>
  <si>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</si>
  <si>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</si>
  <si>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</si>
  <si>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</si>
  <si>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</si>
  <si>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</si>
  <si>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</si>
  <si>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</si>
  <si>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</si>
  <si>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</si>
  <si>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</si>
  <si>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</si>
  <si>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</si>
  <si>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</si>
  <si>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</si>
  <si>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</si>
  <si>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</si>
  <si>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</si>
  <si>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</si>
  <si>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</si>
  <si>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</si>
  <si>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</si>
  <si>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</si>
  <si>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</si>
  <si>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</si>
  <si>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</si>
  <si>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</si>
  <si>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</si>
  <si>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</si>
  <si>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</si>
  <si>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</si>
  <si>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</si>
  <si>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</si>
  <si>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</si>
  <si>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</si>
  <si>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</si>
  <si>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</si>
  <si>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</si>
  <si>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</si>
  <si>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</si>
  <si>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</si>
  <si>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</si>
  <si>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</si>
  <si>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</si>
  <si>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</si>
  <si>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</si>
  <si>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</si>
  <si>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</si>
  <si>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</si>
  <si>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</si>
  <si>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</si>
  <si>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</si>
  <si>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</si>
  <si>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</si>
  <si>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</si>
  <si>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</si>
  <si>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</si>
  <si>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</si>
  <si>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</si>
  <si>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</si>
  <si>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</si>
  <si>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</si>
  <si>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</si>
  <si>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</si>
  <si>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</si>
  <si>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</si>
  <si>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</si>
  <si>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</si>
  <si>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</si>
  <si>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</si>
  <si>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</si>
  <si>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</si>
  <si>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</si>
  <si>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</si>
  <si>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</si>
  <si>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</si>
  <si>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</si>
  <si>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</si>
  <si>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</si>
  <si>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</si>
  <si>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</si>
  <si>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</si>
  <si>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</si>
  <si>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</si>
  <si>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</si>
  <si>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</si>
  <si>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</si>
  <si>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</si>
  <si>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</si>
  <si>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</si>
  <si>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</si>
  <si>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</si>
  <si>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</si>
  <si>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</si>
  <si>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</si>
  <si>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</si>
  <si>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</si>
  <si>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</si>
  <si>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</si>
  <si>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</si>
  <si>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</si>
  <si>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</si>
  <si>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</si>
  <si>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</si>
  <si>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</si>
  <si>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</si>
  <si>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</si>
  <si>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</si>
  <si>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</si>
  <si>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</si>
  <si>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</si>
  <si>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</si>
  <si>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</si>
  <si>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</si>
  <si>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</si>
  <si>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</si>
  <si>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</si>
  <si>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</si>
  <si>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</si>
  <si>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</si>
  <si>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</si>
  <si>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</si>
  <si>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</si>
  <si>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</si>
  <si>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</si>
  <si>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</si>
  <si>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</si>
  <si>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</si>
  <si>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</si>
  <si>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</si>
  <si>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</si>
  <si>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</si>
  <si>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</si>
  <si>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</si>
  <si>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</si>
  <si>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</si>
  <si>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</si>
  <si>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</si>
  <si>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</si>
  <si>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</si>
  <si>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</si>
  <si>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</si>
  <si>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</si>
  <si>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</si>
  <si>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</si>
  <si>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</si>
  <si>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</si>
  <si>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</si>
  <si>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</si>
  <si>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</si>
  <si>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</si>
  <si>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</si>
  <si>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</si>
  <si>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</si>
  <si>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</si>
  <si>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</si>
  <si>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</si>
  <si>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</si>
  <si>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</si>
  <si>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</si>
  <si>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</si>
  <si>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</si>
  <si>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</si>
  <si>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</si>
  <si>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</si>
  <si>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</si>
  <si>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</si>
  <si>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</si>
  <si>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</si>
  <si>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</si>
  <si>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</si>
  <si>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</si>
  <si>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</si>
  <si>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</si>
  <si>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</si>
  <si>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</si>
  <si>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</si>
  <si>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</si>
  <si>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</si>
  <si>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</si>
  <si>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</si>
  <si>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</si>
  <si>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</si>
  <si>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</si>
  <si>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</si>
  <si>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</si>
  <si>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</si>
  <si>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</si>
  <si>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</si>
  <si>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</si>
  <si>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</si>
  <si>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</si>
  <si>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</si>
  <si>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</si>
  <si>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</si>
  <si>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</si>
  <si>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</si>
  <si>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</si>
  <si>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</si>
  <si>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</si>
  <si>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</si>
  <si>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</si>
  <si>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</si>
  <si>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</si>
  <si>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</si>
  <si>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</si>
  <si>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</si>
  <si>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</si>
  <si>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</si>
  <si>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</si>
  <si>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</si>
  <si>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</si>
  <si>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</si>
  <si>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</si>
  <si>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</si>
  <si>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</si>
  <si>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</si>
  <si>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</si>
  <si>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</si>
  <si>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</si>
  <si>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</si>
  <si>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</si>
  <si>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</si>
  <si>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</si>
  <si>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</si>
  <si>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</si>
  <si>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</si>
  <si>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</si>
  <si>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</si>
  <si>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</si>
  <si>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</si>
  <si>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</si>
  <si>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</si>
  <si>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</si>
  <si>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</si>
  <si>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</si>
  <si>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</si>
  <si>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</si>
  <si>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</si>
  <si>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</si>
  <si>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</si>
  <si>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</si>
  <si>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</si>
  <si>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</si>
  <si>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</si>
  <si>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</si>
  <si>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</si>
  <si>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</si>
  <si>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</si>
  <si>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</si>
  <si>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</si>
  <si>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</si>
  <si>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</si>
  <si>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</si>
  <si>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</si>
  <si>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</si>
  <si>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</si>
  <si>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</si>
  <si>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</si>
  <si>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</si>
  <si>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</si>
  <si>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</si>
  <si>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</si>
  <si>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</si>
  <si>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</si>
  <si>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</si>
  <si>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</si>
  <si>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</si>
  <si>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</si>
  <si>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</si>
  <si>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</si>
  <si>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</si>
  <si>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</si>
  <si>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</si>
  <si>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</si>
  <si>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</si>
  <si>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</si>
  <si>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</si>
  <si>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</si>
  <si>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</si>
  <si>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</si>
  <si>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</si>
  <si>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</si>
  <si>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</si>
  <si>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</si>
  <si>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</si>
  <si>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</si>
  <si>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</si>
  <si>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</si>
  <si>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</si>
  <si>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</si>
  <si>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</si>
  <si>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</si>
  <si>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</si>
  <si>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</si>
  <si>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</si>
  <si>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</si>
  <si>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</si>
  <si>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</si>
  <si>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</si>
  <si>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</si>
  <si>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</si>
  <si>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</si>
  <si>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</si>
  <si>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</si>
  <si>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</si>
  <si>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</si>
  <si>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</si>
  <si>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</si>
  <si>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</si>
  <si>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</si>
  <si>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</si>
  <si>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</si>
  <si>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</si>
  <si>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</si>
  <si>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</si>
  <si>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</si>
  <si>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</si>
  <si>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</si>
  <si>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</si>
  <si>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</si>
  <si>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</si>
  <si>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</si>
  <si>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</si>
  <si>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</si>
  <si>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</si>
  <si>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</si>
  <si>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</si>
  <si>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</si>
  <si>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</si>
  <si>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</si>
  <si>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</si>
  <si>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</si>
  <si>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</si>
  <si>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</si>
  <si>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</si>
  <si>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</si>
  <si>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</si>
  <si>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</si>
  <si>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</si>
  <si>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</si>
  <si>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</si>
  <si>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</si>
  <si>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</si>
  <si>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</si>
  <si>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</si>
  <si>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</si>
  <si>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</si>
  <si>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</si>
  <si>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</si>
  <si>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</si>
  <si>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</si>
  <si>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</si>
  <si>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</si>
  <si>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</si>
  <si>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</si>
  <si>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</si>
  <si>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</si>
  <si>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</si>
  <si>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</si>
  <si>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</si>
  <si>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</si>
  <si>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</si>
  <si>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</si>
  <si>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</si>
  <si>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</si>
  <si>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</si>
  <si>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</si>
  <si>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</si>
  <si>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</si>
  <si>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</si>
  <si>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</si>
  <si>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</si>
  <si>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</si>
  <si>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</si>
  <si>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</si>
  <si>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</si>
  <si>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</si>
  <si>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</si>
  <si>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</si>
  <si>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</si>
  <si>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</si>
  <si>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</si>
  <si>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</si>
  <si>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</si>
  <si>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</si>
  <si>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</si>
  <si>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</si>
  <si>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</si>
  <si>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</si>
  <si>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</si>
  <si>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</si>
  <si>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</si>
  <si>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</si>
  <si>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</si>
  <si>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</si>
  <si>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</si>
  <si>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</si>
  <si>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</si>
  <si>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</si>
  <si>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</si>
  <si>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</si>
  <si>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</si>
  <si>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</si>
  <si>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</si>
  <si>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</si>
  <si>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</si>
  <si>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</si>
  <si>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</si>
  <si>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</si>
  <si>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</si>
  <si>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</si>
  <si>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</si>
  <si>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</si>
  <si>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</si>
  <si>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</si>
  <si>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</si>
  <si>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</si>
  <si>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</si>
  <si>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</si>
  <si>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</si>
  <si>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</si>
  <si>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</si>
  <si>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</si>
  <si>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</si>
  <si>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</si>
  <si>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</si>
  <si>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</si>
  <si>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</si>
  <si>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</si>
  <si>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</si>
  <si>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</si>
  <si>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</si>
  <si>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</si>
  <si>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</si>
  <si>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</si>
  <si>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</si>
  <si>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</si>
  <si>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</si>
  <si>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</si>
  <si>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</si>
  <si>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</si>
  <si>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</si>
  <si>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</si>
  <si>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</si>
  <si>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</si>
  <si>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</si>
  <si>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</si>
  <si>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</si>
  <si>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</si>
  <si>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</si>
  <si>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</si>
  <si>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</si>
  <si>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</si>
  <si>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</si>
  <si>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</si>
  <si>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</si>
  <si>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</si>
  <si>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</si>
  <si>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</si>
  <si>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</si>
  <si>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</si>
  <si>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</si>
  <si>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</si>
  <si>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</si>
  <si>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</si>
  <si>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</si>
  <si>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</si>
  <si>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</si>
  <si>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</si>
  <si>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</si>
  <si>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</si>
  <si>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</si>
  <si>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</si>
  <si>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</si>
  <si>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</si>
  <si>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</si>
  <si>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</si>
  <si>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</si>
  <si>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</si>
  <si>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</si>
  <si>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</si>
  <si>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</si>
  <si>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</si>
  <si>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</si>
  <si>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</si>
  <si>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</si>
  <si>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</si>
  <si>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</si>
  <si>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</si>
  <si>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</si>
  <si>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</si>
  <si>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</si>
  <si>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</si>
  <si>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</si>
  <si>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</si>
  <si>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</si>
  <si>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</si>
  <si>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</si>
  <si>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</si>
  <si>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</si>
  <si>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</si>
  <si>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</si>
  <si>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</si>
  <si>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</si>
  <si>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</si>
  <si>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</si>
  <si>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</si>
  <si>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</si>
  <si>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</si>
  <si>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</si>
  <si>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</si>
  <si>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</si>
  <si>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</si>
  <si>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</si>
  <si>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</si>
  <si>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</si>
  <si>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</si>
  <si>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</si>
  <si>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</si>
  <si>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</si>
  <si>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</si>
  <si>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</si>
  <si>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</si>
  <si>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</si>
  <si>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</si>
  <si>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</si>
  <si>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</si>
  <si>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</si>
  <si>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</si>
  <si>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</si>
  <si>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</si>
  <si>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</si>
  <si>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</si>
  <si>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</si>
  <si>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</si>
  <si>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</si>
  <si>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</si>
  <si>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</si>
  <si>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</si>
  <si>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</si>
  <si>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</si>
  <si>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</si>
  <si>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</si>
  <si>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</si>
  <si>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</si>
  <si>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</si>
  <si>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</si>
  <si>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</si>
  <si>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</si>
  <si>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</si>
  <si>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</si>
  <si>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</si>
  <si>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</si>
  <si>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</si>
  <si>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</si>
  <si>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</si>
  <si>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</si>
  <si>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</si>
  <si>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</si>
  <si>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</si>
  <si>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</si>
  <si>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</si>
  <si>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</si>
  <si>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</si>
  <si>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</si>
  <si>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</si>
  <si>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</si>
  <si>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</si>
  <si>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</si>
  <si>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</si>
  <si>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</si>
  <si>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</si>
  <si>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</si>
  <si>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</si>
  <si>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</si>
  <si>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</si>
  <si>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</si>
  <si>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</si>
  <si>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</si>
  <si>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</si>
  <si>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</si>
  <si>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</si>
  <si>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</si>
  <si>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</si>
  <si>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</si>
  <si>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</si>
  <si>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</si>
  <si>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</si>
  <si>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</si>
  <si>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</si>
  <si>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</si>
  <si>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</si>
  <si>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</si>
  <si>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</si>
  <si>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</si>
  <si>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</si>
  <si>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</si>
  <si>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</si>
  <si>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</si>
  <si>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</si>
  <si>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</si>
  <si>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</si>
  <si>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</si>
  <si>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</si>
  <si>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</si>
  <si>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</si>
  <si>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</si>
  <si>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</si>
  <si>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</si>
  <si>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</si>
  <si>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</si>
  <si>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</si>
  <si>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</si>
  <si>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</si>
  <si>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</si>
  <si>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</si>
  <si>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</si>
  <si>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</si>
  <si>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</si>
  <si>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</si>
  <si>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</si>
  <si>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</si>
  <si>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</si>
  <si>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</si>
  <si>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</si>
  <si>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</si>
  <si>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</si>
  <si>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</si>
  <si>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</si>
  <si>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</si>
  <si>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</si>
  <si>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</si>
  <si>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</si>
  <si>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</si>
  <si>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</si>
  <si>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</si>
  <si>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</si>
  <si>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</si>
  <si>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</si>
  <si>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</si>
  <si>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</si>
  <si>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</si>
  <si>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</si>
  <si>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</si>
  <si>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</si>
  <si>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</si>
  <si>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</si>
  <si>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</si>
  <si>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</si>
  <si>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</si>
  <si>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</si>
  <si>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</si>
  <si>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</si>
  <si>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</si>
  <si>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</si>
  <si>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</si>
  <si>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</si>
  <si>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</si>
  <si>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</si>
  <si>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</si>
  <si>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</si>
  <si>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</si>
  <si>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</si>
  <si>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</si>
  <si>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</si>
  <si>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</si>
  <si>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</si>
  <si>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</si>
  <si>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</si>
  <si>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</si>
  <si>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</si>
  <si>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</si>
  <si>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</si>
  <si>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</si>
  <si>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</si>
  <si>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</si>
  <si>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</si>
  <si>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</si>
  <si>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</si>
  <si>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</si>
  <si>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</si>
  <si>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</si>
  <si>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</si>
  <si>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</si>
  <si>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</si>
  <si>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</si>
  <si>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</si>
  <si>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</si>
  <si>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</si>
  <si>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</si>
  <si>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</si>
  <si>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</si>
  <si>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</si>
  <si>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</si>
  <si>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</si>
  <si>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</si>
  <si>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</si>
  <si>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</si>
  <si>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</si>
  <si>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</si>
  <si>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</si>
  <si>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</si>
  <si>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</si>
  <si>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</si>
  <si>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</si>
  <si>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</si>
  <si>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</si>
  <si>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</si>
  <si>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</si>
  <si>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</si>
  <si>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</si>
  <si>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</si>
  <si>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</si>
  <si>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</si>
  <si>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</si>
  <si>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</si>
  <si>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</si>
  <si>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</si>
  <si>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</si>
  <si>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</si>
  <si>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</si>
  <si>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</si>
  <si>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</si>
  <si>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</si>
  <si>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</si>
  <si>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</si>
  <si>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</si>
  <si>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</si>
  <si>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</si>
  <si>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</si>
  <si>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</si>
  <si>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</si>
  <si>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</si>
  <si>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</si>
  <si>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</si>
  <si>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</si>
  <si>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</si>
  <si>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</si>
  <si>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</si>
  <si>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</si>
  <si>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</si>
  <si>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</si>
  <si>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</si>
  <si>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</si>
  <si>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</si>
  <si>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</si>
  <si>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</si>
  <si>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</si>
  <si>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</si>
  <si>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</si>
  <si>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</si>
  <si>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</si>
  <si>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</si>
  <si>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</si>
  <si>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</si>
  <si>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</si>
  <si>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</si>
  <si>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</si>
  <si>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</si>
  <si>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</si>
  <si>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</si>
  <si>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</si>
  <si>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</si>
  <si>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</si>
  <si>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</si>
  <si>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</si>
  <si>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</si>
  <si>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</si>
  <si>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</si>
  <si>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</si>
  <si>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</si>
  <si>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</si>
  <si>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</si>
  <si>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</si>
  <si>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</si>
  <si>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</si>
  <si>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</si>
  <si>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</si>
  <si>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</si>
  <si>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</si>
  <si>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</si>
  <si>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</si>
  <si>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</si>
  <si>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</si>
  <si>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</si>
  <si>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</si>
  <si>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</si>
  <si>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</si>
  <si>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</si>
  <si>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</si>
  <si>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</si>
  <si>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</si>
  <si>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</si>
  <si>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</si>
  <si>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</si>
  <si>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</si>
  <si>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</si>
  <si>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</si>
  <si>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</si>
  <si>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</si>
  <si>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</si>
  <si>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</si>
  <si>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</si>
  <si>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</si>
  <si>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</si>
  <si>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</si>
  <si>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</si>
  <si>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</si>
  <si>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</si>
  <si>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</si>
  <si>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</si>
  <si>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</si>
  <si>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</si>
  <si>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</si>
  <si>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</si>
  <si>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</si>
  <si>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</si>
  <si>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</si>
  <si>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</si>
  <si>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</si>
  <si>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</si>
  <si>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</si>
  <si>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</si>
  <si>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</si>
  <si>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</si>
  <si>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</si>
  <si>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</si>
  <si>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</si>
  <si>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</si>
  <si>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</si>
  <si>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</si>
  <si>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</si>
  <si>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</si>
  <si>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</si>
  <si>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</si>
  <si>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</si>
  <si>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</si>
  <si>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</si>
  <si>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</si>
  <si>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</si>
  <si>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</si>
  <si>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</si>
  <si>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</si>
  <si>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</si>
  <si>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</si>
  <si>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</si>
  <si>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</si>
  <si>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</si>
  <si>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</si>
  <si>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</si>
  <si>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</si>
  <si>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</si>
  <si>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</si>
  <si>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</si>
  <si>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</si>
  <si>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</si>
  <si>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</si>
  <si>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</si>
  <si>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</si>
  <si>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</si>
  <si>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</si>
  <si>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</si>
  <si>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</si>
  <si>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</si>
  <si>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</si>
  <si>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</si>
  <si>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</si>
  <si>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</si>
  <si>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</si>
  <si>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</si>
  <si>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</si>
  <si>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</si>
  <si>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</si>
  <si>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</si>
  <si>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</si>
  <si>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</si>
  <si>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</si>
  <si>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</si>
  <si>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</si>
  <si>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</si>
  <si>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</si>
  <si>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</si>
  <si>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</si>
  <si>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</si>
  <si>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</si>
  <si>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</si>
  <si>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</si>
  <si>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</si>
  <si>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</si>
  <si>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</si>
  <si>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</si>
  <si>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</si>
  <si>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</si>
  <si>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</si>
  <si>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</si>
  <si>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</si>
  <si>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</si>
  <si>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</si>
  <si>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</si>
  <si>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</si>
  <si>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</si>
  <si>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</si>
  <si>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</si>
  <si>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</si>
  <si>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</si>
  <si>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</si>
  <si>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</si>
  <si>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</si>
  <si>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</si>
  <si>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</si>
  <si>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</si>
  <si>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</si>
  <si>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</si>
  <si>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</si>
  <si>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</si>
  <si>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</si>
  <si>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</si>
  <si>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</si>
  <si>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</si>
  <si>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</si>
  <si>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</si>
  <si>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</si>
  <si>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</si>
  <si>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</si>
  <si>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</si>
  <si>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</si>
  <si>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</si>
  <si>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</si>
  <si>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</si>
  <si>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</si>
  <si>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</si>
  <si>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</si>
  <si>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</si>
  <si>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</si>
  <si>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</si>
  <si>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</si>
  <si>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</si>
  <si>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</si>
  <si>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</si>
  <si>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</si>
  <si>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</si>
  <si>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</si>
  <si>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</si>
  <si>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</si>
  <si>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</si>
  <si>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</si>
  <si>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</si>
  <si>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</si>
  <si>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</si>
  <si>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</si>
  <si>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</si>
  <si>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</si>
  <si>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</si>
  <si>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</si>
  <si>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</si>
  <si>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</si>
  <si>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</si>
  <si>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</si>
  <si>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</si>
  <si>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</si>
  <si>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</si>
  <si>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</si>
  <si>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</si>
  <si>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</si>
  <si>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</si>
  <si>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</si>
  <si>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</si>
  <si>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</si>
  <si>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</si>
  <si>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</si>
  <si>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</si>
  <si>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</si>
  <si>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</si>
  <si>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</si>
  <si>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</si>
  <si>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</si>
  <si>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</si>
  <si>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</si>
  <si>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</si>
  <si>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</si>
  <si>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</si>
  <si>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</si>
  <si>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</si>
  <si>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</si>
  <si>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</si>
  <si>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</si>
  <si>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</si>
  <si>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</si>
  <si>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</si>
  <si>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</si>
  <si>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</si>
  <si>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</si>
  <si>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</si>
  <si>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</si>
  <si>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</si>
  <si>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</si>
  <si>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</si>
  <si>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</si>
  <si>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</si>
  <si>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</si>
  <si>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</si>
  <si>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</si>
  <si>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</si>
  <si>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</si>
  <si>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</si>
  <si>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</si>
  <si>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</si>
  <si>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</si>
  <si>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</si>
  <si>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</si>
  <si>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</si>
  <si>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</si>
  <si>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</si>
  <si>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</si>
  <si>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</si>
  <si>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</si>
  <si>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</si>
  <si>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</si>
  <si>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</si>
  <si>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</si>
  <si>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</si>
  <si>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</si>
  <si>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</si>
  <si>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</si>
  <si>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</si>
  <si>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</si>
  <si>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</si>
  <si>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</si>
  <si>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</si>
  <si>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</si>
  <si>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</si>
  <si>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</si>
  <si>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</si>
  <si>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</si>
  <si>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</si>
  <si>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</si>
  <si>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</si>
  <si>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</si>
  <si>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</si>
  <si>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</si>
  <si>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</si>
  <si>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</si>
  <si>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</si>
  <si>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</si>
  <si>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</si>
  <si>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</si>
  <si>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</si>
  <si>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</si>
  <si>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</si>
  <si>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</si>
  <si>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</si>
  <si>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</si>
  <si>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</si>
  <si>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</si>
  <si>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</si>
  <si>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</si>
  <si>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</si>
  <si>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</si>
  <si>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</si>
  <si>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</si>
  <si>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</si>
  <si>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</si>
  <si>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</si>
  <si>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</si>
  <si>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</si>
  <si>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</si>
  <si>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</si>
  <si>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</si>
  <si>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</si>
  <si>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</si>
  <si>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</si>
  <si>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</si>
  <si>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</si>
  <si>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</si>
  <si>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</si>
  <si>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</si>
  <si>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</si>
  <si>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</si>
  <si>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</si>
  <si>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</si>
  <si>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</si>
  <si>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</si>
  <si>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</si>
  <si>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</si>
  <si>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</si>
  <si>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</si>
  <si>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</si>
  <si>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</si>
  <si>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</si>
  <si>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</si>
  <si>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</si>
  <si>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</si>
  <si>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</si>
  <si>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</si>
  <si>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</si>
  <si>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</si>
  <si>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</si>
  <si>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</si>
  <si>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</si>
  <si>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</si>
  <si>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</si>
  <si>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</si>
  <si>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</si>
  <si>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</si>
  <si>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</si>
  <si>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</si>
  <si>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</si>
  <si>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</si>
  <si>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</si>
  <si>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</si>
  <si>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</si>
  <si>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</si>
  <si>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</si>
  <si>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</si>
  <si>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</si>
  <si>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</si>
  <si>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</si>
  <si>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</si>
  <si>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</si>
  <si>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</si>
  <si>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</si>
  <si>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</si>
  <si>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</si>
  <si>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</si>
  <si>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</si>
  <si>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</si>
  <si>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</si>
  <si>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</si>
  <si>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</si>
  <si>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</si>
  <si>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</si>
  <si>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</si>
  <si>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</si>
  <si>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</si>
  <si>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</si>
  <si>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</si>
  <si>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</si>
  <si>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</si>
  <si>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</si>
  <si>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</si>
  <si>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</si>
  <si>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</si>
  <si>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</si>
  <si>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</si>
  <si>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</si>
  <si>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</si>
  <si>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</si>
  <si>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</si>
  <si>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</si>
  <si>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</si>
  <si>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</si>
  <si>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</si>
  <si>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</si>
  <si>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</si>
  <si>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</si>
  <si>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</si>
  <si>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</si>
  <si>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</si>
  <si>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</si>
  <si>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</si>
  <si>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</si>
  <si>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</si>
  <si>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</si>
  <si>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</si>
  <si>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</si>
  <si>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</si>
  <si>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</si>
  <si>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</si>
  <si>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</si>
  <si>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</si>
  <si>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</si>
  <si>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</si>
  <si>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</si>
  <si>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</si>
  <si>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</si>
  <si>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</si>
  <si>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</si>
  <si>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</si>
  <si>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</si>
  <si>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</si>
  <si>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</si>
  <si>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</si>
  <si>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</si>
  <si>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</si>
  <si>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</si>
  <si>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</si>
  <si>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</si>
  <si>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</si>
  <si>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</si>
  <si>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</si>
  <si>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</si>
  <si>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</si>
  <si>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</si>
  <si>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</si>
  <si>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</si>
  <si>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</si>
  <si>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</si>
  <si>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</si>
  <si>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</si>
  <si>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</si>
  <si>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</si>
  <si>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</si>
  <si>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</si>
  <si>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</si>
  <si>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</si>
  <si>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</si>
  <si>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</si>
  <si>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</si>
  <si>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</si>
  <si>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</si>
  <si>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</si>
  <si>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</si>
  <si>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</si>
  <si>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</si>
  <si>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</si>
  <si>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</si>
  <si>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</si>
  <si>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</si>
  <si>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</si>
  <si>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</si>
  <si>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</si>
  <si>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</si>
  <si>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</si>
  <si>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</si>
  <si>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</si>
  <si>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</si>
  <si>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</si>
  <si>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</si>
  <si>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</si>
  <si>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</si>
  <si>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</si>
  <si>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</si>
  <si>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</si>
  <si>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</si>
  <si>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</si>
  <si>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</si>
  <si>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</si>
  <si>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</si>
  <si>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</si>
  <si>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</si>
  <si>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</si>
  <si>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</si>
  <si>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</si>
  <si>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</si>
  <si>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</si>
  <si>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</si>
  <si>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</si>
  <si>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</si>
  <si>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</si>
  <si>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</si>
  <si>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</si>
  <si>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</si>
  <si>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</si>
  <si>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</si>
  <si>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</si>
  <si>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</si>
  <si>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</si>
  <si>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</si>
  <si>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</si>
  <si>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</si>
  <si>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</si>
  <si>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</si>
  <si>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</si>
  <si>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</si>
  <si>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</si>
  <si>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</si>
  <si>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</si>
  <si>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</si>
  <si>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</si>
  <si>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</si>
  <si>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</si>
  <si>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</si>
  <si>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</si>
  <si>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</si>
  <si>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</si>
  <si>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</si>
  <si>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</si>
  <si>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</si>
  <si>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</si>
  <si>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</si>
  <si>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</si>
  <si>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</si>
  <si>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</si>
  <si>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</si>
  <si>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</si>
  <si>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</si>
  <si>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</si>
  <si>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</si>
  <si>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</si>
  <si>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</si>
  <si>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</si>
  <si>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</si>
  <si>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</si>
  <si>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</si>
  <si>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</si>
  <si>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</si>
  <si>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</si>
  <si>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</si>
  <si>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</si>
  <si>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</si>
  <si>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</si>
  <si>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</si>
  <si>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</si>
  <si>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</si>
  <si>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</si>
  <si>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</si>
  <si>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</si>
  <si>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</si>
  <si>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</si>
  <si>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</si>
  <si>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</si>
  <si>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</si>
  <si>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</si>
  <si>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</si>
  <si>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</si>
  <si>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</si>
  <si>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</si>
  <si>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</si>
  <si>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</si>
  <si>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</si>
  <si>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</si>
  <si>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</si>
  <si>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</si>
  <si>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</si>
  <si>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</si>
  <si>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</si>
  <si>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</si>
  <si>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</si>
  <si>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</si>
  <si>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</si>
  <si>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</si>
  <si>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</si>
  <si>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</si>
  <si>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</si>
  <si>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</si>
  <si>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</si>
  <si>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</si>
  <si>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</si>
  <si>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</si>
  <si>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</si>
  <si>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</si>
  <si>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</si>
  <si>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</si>
  <si>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</si>
  <si>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</si>
  <si>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</si>
  <si>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</si>
  <si>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</si>
  <si>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</si>
  <si>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</si>
  <si>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</si>
  <si>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</si>
  <si>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</si>
  <si>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</si>
  <si>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</si>
  <si>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</si>
  <si>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</si>
  <si>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</si>
  <si>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</si>
  <si>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</si>
  <si>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</si>
  <si>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</si>
  <si>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</si>
  <si>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</si>
  <si>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</si>
  <si>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</si>
  <si>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</si>
  <si>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</si>
  <si>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</si>
  <si>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</si>
  <si>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</si>
  <si>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</si>
  <si>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</si>
  <si>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</si>
  <si>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</si>
  <si>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</si>
  <si>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</si>
  <si>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</si>
  <si>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</si>
  <si>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</si>
  <si>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</si>
  <si>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</si>
  <si>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</si>
  <si>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</si>
  <si>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</si>
  <si>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</si>
  <si>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</si>
  <si>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</si>
  <si>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</si>
  <si>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</si>
  <si>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</si>
  <si>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</si>
  <si>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</si>
  <si>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</si>
  <si>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</si>
  <si>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</si>
  <si>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</si>
  <si>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</si>
  <si>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</si>
  <si>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</si>
  <si>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</si>
  <si>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</si>
  <si>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</si>
  <si>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</si>
  <si>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</si>
  <si>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</si>
  <si>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</si>
  <si>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</si>
  <si>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</si>
  <si>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</si>
  <si>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</si>
  <si>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</si>
  <si>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</si>
  <si>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</si>
  <si>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</si>
  <si>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</si>
  <si>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</si>
  <si>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</si>
  <si>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</si>
  <si>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</si>
  <si>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</si>
  <si>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</si>
  <si>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</si>
  <si>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</si>
  <si>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</si>
  <si>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</si>
  <si>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</si>
  <si>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</si>
  <si>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</si>
  <si>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</si>
  <si>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</si>
  <si>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</si>
  <si>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</si>
  <si>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</si>
  <si>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</si>
  <si>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</si>
  <si>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</si>
  <si>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</si>
  <si>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</si>
  <si>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</si>
  <si>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</si>
  <si>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</si>
  <si>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</si>
  <si>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</si>
  <si>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</si>
  <si>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</si>
  <si>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</si>
  <si>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</si>
  <si>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</si>
  <si>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</si>
  <si>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</si>
  <si>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</si>
  <si>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</si>
  <si>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</si>
  <si>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</si>
  <si>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</si>
  <si>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</si>
  <si>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</si>
  <si>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</si>
  <si>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</si>
  <si>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</si>
  <si>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</si>
  <si>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</si>
  <si>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</si>
  <si>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</si>
  <si>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</si>
  <si>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</si>
  <si>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</si>
  <si>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</si>
  <si>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</si>
  <si>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</si>
  <si>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</si>
  <si>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</si>
  <si>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</si>
  <si>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</si>
  <si>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</si>
  <si>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</si>
  <si>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</si>
  <si>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</si>
  <si>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</si>
  <si>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</si>
  <si>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</si>
  <si>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</si>
  <si>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</si>
  <si>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</si>
  <si>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</si>
  <si>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</si>
  <si>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</si>
  <si>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</si>
  <si>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</si>
  <si>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</si>
  <si>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</si>
  <si>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</si>
  <si>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</si>
  <si>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</si>
  <si>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</si>
  <si>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</si>
  <si>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</si>
  <si>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</si>
  <si>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</si>
  <si>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</si>
  <si>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</si>
  <si>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</si>
  <si>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</si>
  <si>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</si>
  <si>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</si>
  <si>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</si>
  <si>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</si>
  <si>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</si>
  <si>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</si>
  <si>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</si>
  <si>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</si>
  <si>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</si>
  <si>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</si>
  <si>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</si>
  <si>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</si>
  <si>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</si>
  <si>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</si>
  <si>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</si>
  <si>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</si>
  <si>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</si>
  <si>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</si>
  <si>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</si>
  <si>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</si>
  <si>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</si>
  <si>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</si>
  <si>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</si>
  <si>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</si>
  <si>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</si>
  <si>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</si>
  <si>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</si>
  <si>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</si>
  <si>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</si>
  <si>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</si>
  <si>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</si>
  <si>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</si>
  <si>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</si>
  <si>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</si>
  <si>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</si>
  <si>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</si>
  <si>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</si>
  <si>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</si>
  <si>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</si>
  <si>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</si>
  <si>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</si>
  <si>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</si>
  <si>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</si>
  <si>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</si>
  <si>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</si>
  <si>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</si>
  <si>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</si>
  <si>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</si>
  <si>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</si>
  <si>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</si>
  <si>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</si>
  <si>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</si>
  <si>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</si>
  <si>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</si>
  <si>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</si>
  <si>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</si>
  <si>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</si>
  <si>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</si>
  <si>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</si>
  <si>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</si>
  <si>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</si>
  <si>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</si>
  <si>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</si>
  <si>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</si>
  <si>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</si>
  <si>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</si>
  <si>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</si>
  <si>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</si>
  <si>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</si>
  <si>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</si>
  <si>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</si>
  <si>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</si>
  <si>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</si>
  <si>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</si>
  <si>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</si>
  <si>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</si>
  <si>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</si>
  <si>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</si>
  <si>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</si>
  <si>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</si>
  <si>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</si>
  <si>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</si>
  <si>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</si>
  <si>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</si>
  <si>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</si>
  <si>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</si>
  <si>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</si>
  <si>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</si>
  <si>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</si>
  <si>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</si>
  <si>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</si>
  <si>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</si>
  <si>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</si>
  <si>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</si>
  <si>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</si>
  <si>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</si>
  <si>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</si>
  <si>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</si>
  <si>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</si>
  <si>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</si>
  <si>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</si>
  <si>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</si>
  <si>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</si>
  <si>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</si>
  <si>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</si>
  <si>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</si>
  <si>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</si>
  <si>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</si>
  <si>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</si>
  <si>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</si>
  <si>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</si>
  <si>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</si>
  <si>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</si>
  <si>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</si>
  <si>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</si>
  <si>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</si>
  <si>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</si>
  <si>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</si>
  <si>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</si>
  <si>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</si>
  <si>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</si>
  <si>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</si>
  <si>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</si>
  <si>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</si>
  <si>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</si>
  <si>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</si>
  <si>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</si>
  <si>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</si>
  <si>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</si>
  <si>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</si>
  <si>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</si>
  <si>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</si>
  <si>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</si>
  <si>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</si>
  <si>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</si>
  <si>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</si>
  <si>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</si>
  <si>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</si>
  <si>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</si>
  <si>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</si>
  <si>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</si>
  <si>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</si>
  <si>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</si>
  <si>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</si>
  <si>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</si>
  <si>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</si>
  <si>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</si>
  <si>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</si>
  <si>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</si>
  <si>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</si>
  <si>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</si>
  <si>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</si>
  <si>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</si>
  <si>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</si>
  <si>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</si>
  <si>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</si>
  <si>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</si>
  <si>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</si>
  <si>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</si>
  <si>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</si>
  <si>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</si>
  <si>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</si>
  <si>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</si>
  <si>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</si>
  <si>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</si>
  <si>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</si>
  <si>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</si>
  <si>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</si>
  <si>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</si>
  <si>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</si>
  <si>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</si>
  <si>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</si>
  <si>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</si>
  <si>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</si>
  <si>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</si>
  <si>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</si>
  <si>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</si>
  <si>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</si>
  <si>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</si>
  <si>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</si>
  <si>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</si>
  <si>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</si>
  <si>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</si>
  <si>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</si>
  <si>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</si>
  <si>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</si>
  <si>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</si>
  <si>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</si>
  <si>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</si>
  <si>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</si>
  <si>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</si>
  <si>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</si>
  <si>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</si>
  <si>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</si>
  <si>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</si>
  <si>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</si>
  <si>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</si>
  <si>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</si>
  <si>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</si>
  <si>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</si>
  <si>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</si>
  <si>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</si>
  <si>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</si>
  <si>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</si>
  <si>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</si>
  <si>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</si>
  <si>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</si>
  <si>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</si>
  <si>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</si>
  <si>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</si>
  <si>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</si>
  <si>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</si>
  <si>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</si>
  <si>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</si>
  <si>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</si>
  <si>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</si>
  <si>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</si>
  <si>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</si>
  <si>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</si>
  <si>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</si>
  <si>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</si>
  <si>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</si>
  <si>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</si>
  <si>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</si>
  <si>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</si>
  <si>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</si>
  <si>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</si>
  <si>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</si>
  <si>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</si>
  <si>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</si>
  <si>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</si>
  <si>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</si>
  <si>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</si>
  <si>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</si>
  <si>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</si>
  <si>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</si>
  <si>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</si>
  <si>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</si>
  <si>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</si>
  <si>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</si>
  <si>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</si>
  <si>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</si>
  <si>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</si>
  <si>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</si>
  <si>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</si>
  <si>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</si>
  <si>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</si>
  <si>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</si>
  <si>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</si>
  <si>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</si>
  <si>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</si>
  <si>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</si>
  <si>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</si>
  <si>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</si>
  <si>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</si>
  <si>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</si>
  <si>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</si>
  <si>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</si>
  <si>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</si>
  <si>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</si>
  <si>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</si>
  <si>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</si>
  <si>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</si>
  <si>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</si>
  <si>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</si>
  <si>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</si>
  <si>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</si>
  <si>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</si>
  <si>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</si>
  <si>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</si>
  <si>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</si>
  <si>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</si>
  <si>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</si>
  <si>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</si>
  <si>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</si>
  <si>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</si>
  <si>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</si>
  <si>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</si>
  <si>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</si>
  <si>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</si>
  <si>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</si>
  <si>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</si>
  <si>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</si>
  <si>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</si>
  <si>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</si>
  <si>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</si>
  <si>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</si>
  <si>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</si>
  <si>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</si>
  <si>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</si>
  <si>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</si>
  <si>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</si>
  <si>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</si>
  <si>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</si>
  <si>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</si>
  <si>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</si>
  <si>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</si>
  <si>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</si>
  <si>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</si>
  <si>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</si>
  <si>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</si>
  <si>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</si>
  <si>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</si>
  <si>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</si>
  <si>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</si>
  <si>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</si>
  <si>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</si>
  <si>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</si>
  <si>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</si>
  <si>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</si>
  <si>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</si>
  <si>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</si>
  <si>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</si>
  <si>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</si>
  <si>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</si>
  <si>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</si>
  <si>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</si>
  <si>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</si>
  <si>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</si>
  <si>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</si>
  <si>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</si>
  <si>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</si>
  <si>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</si>
  <si>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</si>
  <si>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</si>
  <si>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</si>
  <si>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</si>
  <si>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</si>
  <si>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</si>
  <si>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</si>
  <si>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</si>
  <si>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</si>
  <si>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</si>
  <si>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</si>
  <si>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</si>
  <si>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</si>
  <si>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</si>
  <si>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</si>
  <si>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</si>
  <si>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</si>
  <si>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</si>
  <si>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</si>
  <si>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</si>
  <si>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</si>
  <si>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</si>
  <si>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</si>
  <si>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</si>
  <si>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</si>
  <si>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</si>
  <si>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</si>
  <si>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</si>
  <si>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</si>
  <si>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</si>
  <si>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</si>
  <si>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</si>
  <si>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</si>
  <si>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</si>
  <si>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</si>
  <si>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</si>
  <si>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</si>
  <si>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</si>
  <si>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</si>
  <si>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</si>
  <si>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</si>
  <si>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</si>
  <si>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</si>
  <si>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</si>
  <si>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</si>
  <si>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</si>
  <si>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</si>
  <si>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</si>
  <si>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</si>
  <si>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</si>
  <si>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</si>
  <si>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</si>
  <si>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</si>
  <si>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</si>
  <si>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</si>
  <si>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</si>
  <si>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</si>
  <si>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</si>
  <si>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</si>
  <si>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</si>
  <si>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</si>
  <si>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</si>
  <si>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</si>
  <si>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</si>
  <si>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</si>
  <si>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</si>
  <si>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</si>
  <si>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</si>
  <si>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</si>
  <si>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</si>
  <si>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</si>
  <si>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</si>
  <si>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</si>
  <si>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</si>
  <si>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</si>
  <si>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</si>
  <si>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</si>
  <si>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</si>
  <si>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</si>
  <si>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</si>
  <si>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</si>
  <si>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</si>
  <si>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</si>
  <si>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</si>
  <si>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</si>
  <si>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</si>
  <si>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</si>
  <si>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</si>
  <si>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</si>
  <si>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</si>
  <si>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</si>
  <si>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</si>
  <si>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</si>
  <si>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</si>
  <si>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</si>
  <si>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</si>
  <si>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</si>
  <si>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</si>
  <si>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</si>
  <si>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</si>
  <si>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</si>
  <si>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</si>
  <si>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</si>
  <si>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</si>
  <si>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</si>
  <si>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</si>
  <si>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</si>
  <si>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</si>
  <si>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</si>
  <si>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</si>
  <si>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</si>
  <si>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</si>
  <si>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</si>
  <si>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</si>
  <si>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</si>
  <si>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</si>
  <si>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</si>
  <si>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</si>
  <si>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</si>
  <si>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</si>
  <si>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</si>
  <si>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</si>
  <si>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</si>
  <si>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</si>
  <si>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</si>
  <si>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</si>
  <si>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</si>
  <si>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</si>
  <si>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</si>
  <si>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</si>
  <si>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</si>
  <si>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</si>
  <si>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</si>
  <si>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</si>
  <si>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</si>
  <si>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</si>
  <si>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</si>
  <si>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</si>
  <si>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</si>
  <si>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</si>
  <si>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</si>
  <si>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</si>
  <si>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</si>
  <si>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</si>
  <si>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</si>
  <si>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</si>
  <si>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</si>
  <si>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</si>
  <si>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</si>
  <si>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</si>
  <si>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</si>
  <si>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</si>
  <si>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</si>
  <si>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</si>
  <si>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</si>
  <si>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</si>
  <si>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</si>
  <si>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</si>
  <si>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</si>
  <si>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</si>
  <si>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</si>
  <si>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</si>
  <si>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</si>
  <si>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</si>
  <si>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</si>
  <si>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</si>
  <si>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</si>
  <si>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</si>
  <si>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</si>
  <si>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</si>
  <si>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</si>
  <si>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</si>
  <si>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</si>
  <si>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</si>
  <si>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</si>
  <si>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</si>
  <si>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</si>
  <si>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</si>
  <si>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</si>
  <si>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</si>
  <si>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</si>
  <si>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</si>
  <si>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</si>
  <si>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</si>
  <si>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</si>
  <si>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</si>
  <si>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</si>
  <si>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</si>
  <si>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</si>
  <si>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</si>
  <si>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</si>
  <si>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</si>
  <si>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</si>
  <si>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</si>
  <si>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</si>
  <si>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</si>
  <si>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</si>
  <si>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</si>
  <si>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</si>
  <si>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</si>
  <si>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</si>
  <si>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</si>
  <si>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</si>
  <si>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</si>
  <si>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</si>
  <si>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</si>
  <si>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</si>
  <si>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</si>
  <si>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</si>
  <si>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</si>
  <si>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</si>
  <si>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</si>
  <si>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</si>
  <si>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</si>
  <si>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</si>
  <si>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</si>
  <si>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</si>
  <si>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</si>
  <si>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</si>
  <si>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</si>
  <si>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</si>
  <si>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</si>
  <si>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</si>
  <si>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</si>
  <si>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</si>
  <si>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</si>
  <si>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</si>
  <si>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</si>
  <si>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</si>
  <si>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</si>
  <si>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</si>
  <si>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</si>
  <si>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</si>
  <si>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</si>
  <si>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</si>
  <si>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</si>
  <si>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</si>
  <si>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</si>
  <si>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</si>
  <si>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</si>
  <si>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</si>
  <si>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</si>
  <si>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</si>
  <si>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</si>
  <si>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</si>
  <si>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</si>
  <si>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</si>
  <si>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</si>
  <si>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</si>
  <si>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</si>
  <si>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</si>
  <si>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</si>
  <si>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</si>
  <si>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</si>
  <si>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</si>
  <si>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</si>
  <si>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</si>
  <si>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</si>
  <si>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</si>
  <si>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</si>
  <si>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</si>
  <si>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</si>
  <si>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</si>
  <si>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</si>
  <si>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</si>
  <si>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</si>
  <si>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</si>
  <si>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</si>
  <si>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</si>
  <si>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</si>
  <si>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</si>
  <si>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</si>
  <si>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</si>
  <si>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</si>
  <si>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</si>
  <si>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</si>
  <si>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</si>
  <si>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</si>
  <si>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</si>
  <si>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</si>
  <si>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</si>
  <si>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</si>
  <si>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</si>
  <si>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</si>
  <si>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</si>
  <si>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</si>
  <si>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</si>
  <si>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</si>
  <si>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</si>
  <si>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</si>
  <si>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</si>
  <si>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</si>
  <si>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</si>
  <si>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</si>
  <si>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</si>
  <si>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</si>
  <si>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</si>
  <si>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</si>
  <si>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</si>
  <si>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</si>
  <si>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</si>
  <si>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</si>
  <si>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</si>
  <si>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</si>
  <si>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</si>
  <si>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</si>
  <si>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</si>
  <si>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</si>
  <si>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</si>
  <si>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</si>
  <si>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</si>
  <si>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</si>
  <si>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</si>
  <si>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</si>
  <si>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</si>
  <si>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</si>
  <si>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</si>
  <si>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</si>
  <si>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</si>
  <si>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</si>
  <si>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</si>
  <si>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</si>
  <si>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</si>
  <si>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</si>
  <si>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</si>
  <si>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</si>
  <si>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</si>
  <si>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</si>
  <si>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</si>
  <si>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</si>
  <si>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</si>
  <si>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</si>
  <si>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</si>
  <si>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</si>
  <si>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</si>
  <si>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</si>
  <si>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</si>
  <si>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</si>
  <si>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</si>
  <si>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</si>
  <si>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</si>
  <si>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</si>
  <si>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</si>
  <si>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</si>
  <si>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</si>
  <si>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</si>
  <si>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</si>
  <si>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</si>
  <si>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</si>
  <si>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</si>
  <si>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</si>
  <si>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</si>
  <si>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</si>
  <si>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</si>
  <si>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</si>
  <si>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</si>
  <si>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</si>
  <si>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</si>
  <si>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</si>
  <si>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</si>
  <si>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</si>
  <si>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</si>
  <si>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</si>
  <si>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</si>
  <si>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</si>
  <si>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</si>
  <si>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</si>
  <si>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</si>
  <si>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</si>
  <si>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</si>
  <si>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</si>
  <si>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</si>
  <si>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</si>
  <si>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</si>
  <si>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</si>
  <si>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</si>
  <si>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</si>
  <si>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</si>
  <si>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</si>
  <si>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</si>
  <si>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</si>
  <si>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</si>
  <si>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</si>
  <si>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</si>
  <si>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</si>
  <si>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</si>
  <si>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</si>
  <si>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</si>
  <si>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</si>
  <si>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</si>
  <si>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</si>
  <si>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</si>
  <si>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</si>
  <si>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</si>
  <si>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</si>
  <si>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</si>
  <si>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</si>
  <si>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</si>
  <si>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</si>
  <si>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</si>
  <si>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</si>
  <si>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</si>
  <si>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</si>
  <si>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</si>
  <si>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</si>
  <si>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</si>
  <si>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</si>
  <si>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</si>
  <si>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</si>
  <si>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</si>
  <si>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</si>
  <si>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</si>
  <si>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</si>
  <si>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</si>
  <si>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</si>
  <si>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</si>
  <si>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</si>
  <si>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</si>
  <si>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</si>
  <si>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</si>
  <si>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</si>
  <si>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</si>
  <si>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</si>
  <si>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</si>
  <si>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</si>
  <si>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</si>
  <si>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</si>
  <si>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</si>
  <si>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</si>
  <si>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</si>
  <si>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</si>
  <si>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</si>
  <si>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</si>
  <si>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</si>
  <si>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</si>
  <si>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</si>
  <si>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</si>
  <si>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</si>
  <si>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</si>
  <si>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</si>
  <si>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</si>
  <si>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</si>
  <si>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</si>
  <si>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</si>
  <si>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</si>
  <si>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</si>
  <si>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</si>
  <si>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</si>
  <si>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</si>
  <si>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</si>
  <si>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</si>
  <si>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</si>
  <si>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</si>
  <si>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</si>
  <si>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</si>
  <si>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</si>
  <si>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</si>
  <si>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</si>
  <si>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</si>
  <si>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</si>
  <si>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</si>
  <si>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</si>
  <si>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</si>
  <si>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</si>
  <si>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</si>
  <si>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</si>
  <si>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</si>
  <si>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</si>
  <si>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</si>
  <si>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</si>
  <si>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</si>
  <si>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</si>
  <si>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</si>
  <si>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</si>
  <si>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</si>
  <si>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</si>
  <si>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</si>
  <si>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</si>
  <si>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</si>
  <si>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</si>
  <si>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</si>
  <si>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</si>
  <si>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</si>
  <si>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</si>
  <si>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</si>
  <si>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</si>
  <si>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</si>
  <si>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</si>
  <si>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</si>
  <si>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</si>
  <si>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</si>
  <si>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</si>
  <si>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</si>
  <si>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</si>
  <si>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</si>
  <si>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</si>
  <si>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</si>
  <si>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</si>
  <si>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</si>
  <si>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</si>
  <si>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</si>
  <si>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</si>
  <si>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</si>
  <si>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</si>
  <si>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</si>
  <si>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</si>
  <si>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</si>
  <si>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</si>
  <si>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</si>
  <si>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</si>
  <si>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</si>
  <si>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</si>
  <si>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</si>
  <si>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</si>
  <si>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</si>
  <si>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</si>
  <si>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</si>
  <si>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</si>
  <si>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</si>
  <si>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</si>
  <si>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</si>
  <si>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</si>
  <si>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</si>
  <si>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</si>
  <si>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</si>
  <si>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</si>
  <si>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</si>
  <si>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</si>
  <si>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</si>
  <si>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</si>
  <si>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</si>
  <si>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</si>
  <si>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</si>
  <si>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</si>
  <si>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</si>
  <si>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</si>
  <si>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</si>
  <si>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</si>
  <si>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</si>
  <si>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</si>
  <si>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</si>
  <si>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</si>
  <si>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</si>
  <si>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</si>
  <si>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</si>
  <si>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</si>
  <si>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</si>
  <si>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</si>
  <si>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</si>
  <si>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</si>
  <si>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</si>
  <si>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</si>
  <si>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</si>
  <si>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</si>
  <si>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</si>
  <si>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</si>
  <si>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</si>
  <si>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</si>
  <si>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</si>
  <si>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</si>
  <si>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</si>
  <si>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</si>
  <si>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</si>
  <si>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</si>
  <si>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</si>
  <si>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</si>
  <si>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</si>
  <si>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</si>
  <si>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</si>
  <si>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</si>
  <si>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</si>
  <si>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</si>
  <si>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</si>
  <si>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</si>
  <si>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</si>
  <si>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</si>
  <si>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</si>
  <si>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</si>
  <si>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</si>
  <si>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</si>
  <si>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</si>
  <si>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</si>
  <si>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</si>
  <si>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</si>
  <si>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</si>
  <si>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</si>
  <si>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</si>
  <si>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</si>
  <si>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</si>
  <si>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</si>
  <si>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</si>
  <si>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</si>
  <si>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</si>
  <si>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</si>
  <si>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</si>
  <si>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</si>
  <si>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</si>
  <si>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</si>
  <si>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</si>
  <si>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</si>
  <si>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</si>
  <si>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</si>
  <si>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</si>
  <si>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</si>
  <si>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</si>
  <si>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</si>
  <si>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</si>
  <si>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</si>
  <si>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</si>
  <si>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</si>
  <si>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</si>
  <si>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</si>
  <si>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</si>
  <si>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</si>
  <si>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</si>
  <si>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</si>
  <si>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</si>
  <si>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</si>
  <si>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</si>
  <si>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</si>
  <si>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</si>
  <si>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</si>
  <si>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</si>
  <si>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</si>
  <si>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</si>
  <si>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</si>
  <si>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</si>
  <si>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</si>
  <si>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</si>
  <si>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</si>
  <si>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</si>
  <si>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</si>
  <si>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</si>
  <si>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</si>
  <si>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</si>
  <si>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</si>
  <si>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</si>
  <si>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</si>
  <si>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</si>
  <si>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</si>
  <si>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</si>
  <si>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</si>
  <si>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</si>
  <si>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</si>
  <si>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</si>
  <si>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</si>
  <si>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</si>
  <si>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</si>
  <si>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</si>
  <si>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</si>
  <si>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</si>
  <si>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</si>
  <si>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</si>
  <si>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</si>
  <si>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</si>
  <si>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</si>
  <si>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</si>
  <si>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</si>
  <si>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</si>
  <si>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</si>
  <si>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</si>
  <si>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</si>
  <si>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</si>
  <si>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</si>
  <si>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</si>
  <si>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</si>
  <si>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</si>
  <si>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</si>
  <si>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</si>
  <si>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</si>
  <si>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</si>
  <si>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</si>
  <si>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</si>
  <si>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</si>
  <si>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</si>
  <si>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</si>
  <si>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</si>
  <si>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</si>
  <si>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</si>
  <si>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</si>
  <si>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</si>
  <si>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</si>
  <si>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</si>
  <si>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</si>
  <si>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</si>
  <si>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</si>
  <si>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</si>
  <si>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</si>
  <si>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</si>
  <si>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</si>
  <si>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</si>
  <si>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</si>
  <si>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</si>
  <si>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</si>
  <si>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</si>
  <si>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</si>
  <si>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</si>
  <si>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</si>
  <si>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</si>
  <si>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</si>
  <si>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</si>
  <si>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</si>
  <si>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</si>
  <si>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</si>
  <si>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</si>
  <si>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</si>
  <si>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</si>
  <si>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</si>
  <si>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</si>
  <si>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</si>
  <si>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</si>
  <si>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</si>
  <si>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</si>
  <si>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</si>
  <si>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</si>
  <si>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</si>
  <si>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</si>
  <si>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</si>
  <si>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</si>
  <si>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</si>
  <si>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</si>
  <si>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</si>
  <si>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</si>
  <si>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</si>
  <si>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</si>
  <si>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</si>
  <si>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</si>
  <si>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</si>
  <si>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</si>
  <si>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</si>
  <si>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</si>
  <si>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</si>
  <si>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</si>
  <si>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</si>
  <si>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</si>
  <si>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</si>
  <si>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</si>
  <si>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</si>
  <si>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</si>
  <si>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</si>
  <si>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</si>
  <si>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</si>
  <si>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</si>
  <si>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</si>
  <si>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</si>
  <si>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</si>
  <si>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</si>
  <si>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</si>
  <si>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</si>
  <si>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</si>
  <si>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</si>
  <si>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</si>
  <si>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</si>
  <si>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</si>
  <si>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</si>
  <si>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</si>
  <si>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</si>
  <si>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</si>
  <si>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</si>
  <si>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</si>
  <si>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</si>
  <si>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</si>
  <si>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</si>
  <si>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</si>
  <si>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</si>
  <si>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</si>
  <si>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</si>
  <si>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</si>
  <si>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</si>
  <si>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</si>
  <si>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</si>
  <si>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</si>
  <si>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</si>
  <si>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</si>
  <si>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</si>
  <si>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</si>
  <si>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</si>
  <si>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</si>
  <si>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</si>
  <si>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</si>
  <si>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</si>
  <si>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</si>
  <si>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</si>
  <si>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</si>
  <si>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</si>
  <si>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</si>
  <si>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</si>
  <si>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</si>
  <si>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</si>
  <si>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</si>
  <si>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</si>
  <si>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</si>
  <si>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</si>
  <si>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</si>
  <si>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</si>
  <si>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</si>
  <si>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</si>
  <si>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</si>
  <si>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</si>
  <si>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</si>
  <si>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</si>
  <si>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</si>
  <si>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</si>
  <si>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</si>
  <si>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</si>
  <si>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</si>
  <si>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</si>
  <si>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</si>
  <si>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</si>
  <si>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</si>
  <si>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</si>
  <si>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</si>
  <si>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</si>
  <si>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</si>
  <si>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</si>
  <si>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</si>
  <si>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</si>
  <si>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</si>
  <si>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</si>
  <si>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</si>
  <si>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</si>
  <si>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</si>
  <si>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</si>
  <si>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</si>
  <si>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</si>
  <si>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</si>
  <si>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</si>
  <si>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</si>
  <si>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</si>
  <si>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</si>
  <si>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</si>
  <si>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</si>
  <si>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</si>
  <si>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</si>
  <si>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</si>
  <si>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</si>
  <si>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</si>
  <si>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</si>
  <si>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</si>
  <si>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</si>
  <si>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</si>
  <si>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</si>
  <si>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</si>
  <si>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</si>
  <si>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</si>
  <si>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</si>
  <si>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</si>
  <si>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</si>
  <si>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</si>
  <si>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</si>
  <si>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</si>
  <si>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</si>
  <si>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</si>
  <si>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</si>
  <si>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</si>
  <si>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</si>
  <si>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</si>
  <si>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</si>
  <si>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</si>
  <si>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</si>
  <si>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</si>
  <si>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</si>
  <si>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</si>
  <si>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</si>
  <si>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</si>
  <si>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</si>
  <si>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</si>
  <si>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</si>
  <si>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</si>
  <si>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</si>
  <si>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</si>
  <si>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</si>
  <si>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</si>
  <si>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</si>
  <si>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</si>
  <si>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</si>
  <si>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</si>
  <si>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</si>
  <si>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</si>
  <si>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</si>
  <si>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</si>
  <si>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</si>
  <si>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</si>
  <si>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</si>
  <si>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</si>
  <si>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</si>
  <si>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</si>
  <si>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</si>
  <si>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</si>
  <si>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</si>
  <si>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</si>
  <si>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</si>
  <si>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</si>
  <si>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</si>
  <si>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</si>
  <si>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</si>
  <si>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</si>
  <si>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</si>
  <si>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</si>
  <si>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</si>
  <si>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</si>
  <si>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</si>
  <si>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</si>
  <si>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</si>
  <si>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</si>
  <si>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</si>
  <si>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</si>
  <si>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</si>
  <si>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</si>
  <si>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</si>
  <si>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</si>
  <si>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</si>
  <si>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</si>
  <si>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</si>
  <si>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</si>
  <si>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</si>
  <si>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</si>
  <si>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</si>
  <si>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</si>
  <si>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</si>
  <si>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</si>
  <si>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</si>
  <si>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</si>
  <si>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</si>
  <si>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</si>
  <si>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</si>
  <si>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</si>
  <si>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</si>
  <si>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</si>
  <si>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</si>
  <si>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</si>
  <si>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</si>
  <si>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</si>
  <si>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</si>
  <si>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</si>
  <si>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</si>
  <si>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</si>
  <si>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</si>
  <si>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</si>
  <si>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</si>
  <si>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</si>
  <si>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</si>
  <si>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</si>
  <si>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</si>
  <si>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</si>
  <si>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</si>
  <si>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</si>
  <si>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</si>
  <si>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</si>
  <si>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</si>
  <si>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</si>
  <si>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</si>
  <si>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</si>
  <si>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</si>
  <si>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</si>
  <si>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</si>
  <si>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</si>
  <si>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</si>
  <si>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</si>
  <si>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</si>
  <si>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</si>
  <si>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</si>
  <si>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</si>
  <si>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</si>
  <si>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</si>
  <si>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</si>
  <si>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</si>
  <si>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</si>
  <si>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</si>
  <si>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</si>
  <si>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</si>
  <si>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</si>
  <si>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</si>
  <si>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</si>
  <si>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</si>
  <si>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</si>
  <si>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</si>
  <si>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</si>
  <si>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</si>
  <si>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</si>
  <si>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</si>
  <si>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</si>
  <si>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</si>
  <si>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</si>
  <si>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</si>
  <si>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</si>
  <si>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</si>
  <si>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</si>
  <si>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</si>
  <si>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</si>
  <si>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</si>
  <si>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</si>
  <si>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</si>
  <si>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</si>
  <si>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</si>
  <si>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</si>
  <si>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</si>
  <si>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</si>
  <si>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</si>
  <si>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</si>
  <si>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</si>
  <si>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</si>
  <si>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</si>
  <si>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</si>
  <si>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</si>
  <si>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</si>
  <si>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</si>
  <si>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</si>
  <si>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</si>
  <si>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</si>
  <si>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</si>
  <si>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</si>
  <si>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</si>
  <si>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</si>
  <si>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</si>
  <si>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</si>
  <si>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</si>
  <si>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</si>
  <si>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</si>
  <si>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</si>
  <si>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</si>
  <si>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</si>
  <si>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</si>
  <si>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</si>
  <si>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</si>
  <si>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</si>
  <si>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</si>
  <si>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</si>
  <si>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</si>
  <si>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</si>
  <si>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</si>
  <si>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</si>
  <si>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</si>
  <si>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</si>
  <si>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</si>
  <si>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</si>
  <si>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</si>
  <si>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</si>
  <si>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</si>
  <si>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</si>
  <si>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</si>
  <si>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</si>
  <si>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</si>
  <si>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</si>
  <si>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</si>
  <si>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</si>
  <si>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</si>
  <si>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</si>
  <si>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</si>
  <si>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</si>
  <si>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</si>
  <si>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</si>
  <si>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</si>
  <si>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</si>
  <si>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</si>
  <si>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</si>
  <si>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</si>
  <si>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</si>
  <si>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</si>
  <si>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</si>
  <si>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</si>
  <si>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</si>
  <si>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</si>
  <si>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</si>
  <si>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</si>
  <si>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</si>
  <si>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</si>
  <si>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</si>
  <si>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</si>
  <si>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</si>
  <si>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</si>
  <si>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</si>
  <si>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</si>
  <si>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</si>
  <si>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</si>
  <si>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</si>
  <si>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</si>
  <si>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</si>
  <si>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</si>
  <si>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</si>
  <si>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</si>
  <si>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</si>
  <si>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</si>
  <si>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</si>
  <si>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</si>
  <si>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</si>
  <si>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</si>
  <si>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</si>
  <si>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</si>
  <si>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</si>
  <si>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</si>
  <si>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</si>
  <si>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</si>
  <si>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</si>
  <si>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</si>
  <si>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</si>
  <si>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</si>
  <si>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</si>
  <si>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</si>
  <si>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</si>
  <si>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</si>
  <si>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</si>
  <si>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</si>
  <si>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</si>
  <si>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</si>
  <si>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</si>
  <si>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</si>
  <si>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</si>
  <si>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</si>
  <si>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</si>
  <si>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</si>
  <si>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</si>
  <si>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</si>
  <si>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</si>
  <si>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</si>
  <si>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</si>
  <si>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</si>
  <si>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</si>
  <si>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</si>
  <si>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</si>
  <si>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</si>
  <si>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</si>
  <si>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</si>
  <si>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</si>
  <si>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</si>
  <si>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</si>
  <si>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</si>
  <si>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</si>
  <si>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</si>
  <si>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</si>
  <si>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</si>
  <si>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</si>
  <si>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</si>
  <si>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</si>
  <si>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</si>
  <si>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</si>
  <si>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</si>
  <si>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</si>
  <si>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</si>
  <si>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</si>
  <si>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</si>
  <si>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</si>
  <si>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</si>
  <si>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</si>
  <si>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</si>
  <si>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</si>
  <si>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</si>
  <si>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</si>
  <si>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</si>
  <si>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</si>
  <si>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</si>
  <si>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</si>
  <si>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</si>
  <si>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</si>
  <si>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</si>
  <si>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</si>
  <si>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</si>
  <si>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</si>
  <si>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</si>
  <si>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</si>
  <si>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</si>
  <si>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</si>
  <si>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</si>
  <si>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</si>
  <si>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</si>
  <si>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</si>
  <si>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</si>
  <si>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</si>
  <si>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</si>
  <si>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</si>
  <si>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</si>
  <si>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</si>
  <si>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</si>
  <si>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</si>
  <si>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</si>
  <si>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</si>
  <si>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</si>
  <si>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</si>
  <si>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</si>
  <si>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</si>
  <si>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</si>
  <si>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</si>
  <si>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</si>
  <si>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</si>
  <si>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</si>
  <si>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</si>
  <si>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</si>
  <si>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</si>
  <si>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</si>
  <si>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</si>
  <si>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</si>
  <si>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</si>
  <si>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</si>
  <si>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</si>
  <si>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</si>
  <si>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</si>
  <si>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</si>
  <si>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</si>
  <si>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</si>
  <si>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</si>
  <si>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</si>
  <si>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</si>
  <si>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</si>
  <si>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</si>
  <si>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</si>
  <si>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</si>
  <si>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</si>
  <si>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</si>
  <si>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</si>
  <si>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</si>
  <si>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</si>
  <si>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</si>
  <si>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</si>
  <si>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</si>
  <si>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</si>
  <si>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</si>
  <si>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</si>
  <si>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</si>
  <si>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</si>
  <si>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</si>
  <si>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</si>
  <si>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</si>
  <si>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</si>
  <si>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</si>
  <si>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</si>
  <si>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</si>
  <si>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</si>
  <si>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</si>
  <si>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</si>
  <si>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</si>
  <si>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</si>
  <si>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</si>
  <si>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</si>
  <si>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</si>
  <si>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</si>
  <si>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</si>
  <si>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</si>
  <si>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</si>
  <si>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</si>
  <si>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</si>
  <si>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</si>
  <si>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</si>
  <si>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</si>
  <si>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</si>
  <si>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</si>
  <si>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</si>
  <si>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</si>
  <si>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</si>
  <si>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</si>
  <si>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</si>
  <si>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</si>
  <si>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</si>
  <si>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</si>
  <si>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</si>
  <si>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</si>
  <si>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</si>
  <si>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</si>
  <si>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</si>
  <si>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</si>
  <si>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</si>
  <si>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</si>
  <si>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</si>
  <si>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</si>
  <si>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</si>
  <si>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</si>
  <si>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</si>
  <si>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</si>
  <si>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</si>
  <si>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</si>
  <si>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</si>
  <si>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</si>
  <si>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</si>
  <si>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</si>
  <si>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</si>
  <si>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</si>
  <si>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</si>
  <si>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</si>
  <si>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</si>
  <si>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</si>
  <si>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</si>
  <si>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</si>
  <si>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</si>
  <si>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</si>
  <si>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</si>
  <si>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</si>
  <si>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</si>
  <si>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</si>
  <si>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</si>
  <si>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</si>
  <si>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</si>
  <si>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</si>
  <si>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</si>
  <si>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</si>
  <si>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</si>
  <si>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</si>
  <si>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</si>
  <si>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</si>
  <si>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</si>
  <si>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</si>
  <si>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</si>
  <si>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</si>
  <si>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</si>
  <si>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</si>
  <si>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</si>
  <si>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</si>
  <si>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</si>
  <si>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</si>
  <si>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</si>
  <si>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</si>
  <si>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</si>
  <si>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</si>
  <si>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</si>
  <si>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</si>
  <si>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</si>
  <si>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</si>
  <si>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</si>
  <si>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</si>
  <si>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</si>
  <si>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</si>
  <si>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</si>
  <si>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</si>
  <si>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</si>
  <si>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</si>
  <si>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</si>
  <si>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</si>
  <si>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</si>
  <si>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</si>
  <si>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</si>
  <si>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</si>
  <si>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</si>
  <si>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</si>
  <si>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</si>
  <si>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</si>
  <si>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</si>
  <si>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</si>
  <si>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</si>
  <si>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</si>
  <si>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</si>
  <si>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</si>
  <si>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</si>
  <si>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</si>
  <si>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</si>
  <si>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</si>
  <si>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</si>
  <si>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</si>
  <si>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</si>
  <si>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</si>
  <si>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</si>
  <si>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</si>
  <si>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</si>
  <si>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</si>
  <si>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</si>
  <si>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</si>
  <si>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</si>
  <si>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</si>
  <si>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</si>
  <si>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</si>
  <si>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</si>
  <si>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</si>
  <si>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</si>
  <si>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</si>
  <si>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</si>
  <si>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</si>
  <si>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</si>
  <si>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</si>
  <si>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</si>
  <si>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</si>
  <si>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</si>
  <si>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</si>
  <si>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</si>
  <si>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</si>
  <si>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</si>
  <si>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</si>
  <si>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</si>
  <si>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</si>
  <si>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</si>
  <si>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</si>
  <si>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</si>
  <si>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</si>
  <si>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</si>
  <si>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</si>
  <si>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</si>
  <si>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</si>
  <si>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</si>
  <si>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</si>
  <si>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</si>
  <si>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</si>
  <si>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</si>
  <si>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</si>
  <si>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</si>
  <si>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</si>
  <si>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</si>
  <si>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</si>
  <si>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</si>
  <si>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</si>
  <si>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</si>
  <si>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</si>
  <si>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</si>
  <si>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</si>
  <si>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</si>
  <si>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</si>
  <si>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</si>
  <si>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</si>
  <si>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</si>
  <si>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</si>
  <si>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</si>
  <si>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</si>
  <si>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</si>
  <si>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</si>
  <si>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</si>
  <si>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</si>
  <si>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</si>
  <si>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</si>
  <si>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</si>
  <si>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</si>
  <si>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</si>
  <si>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</si>
  <si>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</si>
  <si>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</si>
  <si>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</si>
  <si>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</si>
  <si>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</si>
  <si>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</si>
  <si>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</si>
  <si>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</si>
  <si>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</si>
  <si>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</si>
  <si>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</si>
  <si>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</si>
  <si>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</si>
  <si>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</si>
  <si>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</si>
  <si>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</si>
  <si>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</si>
  <si>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</si>
  <si>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</si>
  <si>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</si>
  <si>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</si>
  <si>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</si>
  <si>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</si>
  <si>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</si>
  <si>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</si>
  <si>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</si>
  <si>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</si>
  <si>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</si>
  <si>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</si>
  <si>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</si>
  <si>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</si>
  <si>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</si>
  <si>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</si>
  <si>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</si>
  <si>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</si>
  <si>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</si>
  <si>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</si>
  <si>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</si>
  <si>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</si>
  <si>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</si>
  <si>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</si>
  <si>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</si>
  <si>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</si>
  <si>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</si>
  <si>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</si>
  <si>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</si>
  <si>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</si>
  <si>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</si>
  <si>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</si>
  <si>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</si>
  <si>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</si>
  <si>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</si>
  <si>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</si>
  <si>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</si>
  <si>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</si>
  <si>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</si>
  <si>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</si>
  <si>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</si>
  <si>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</si>
  <si>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</si>
  <si>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</si>
  <si>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</si>
  <si>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</si>
  <si>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</si>
  <si>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</si>
  <si>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</si>
  <si>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</si>
  <si>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</si>
  <si>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</si>
  <si>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</si>
  <si>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</si>
  <si>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</si>
  <si>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</si>
  <si>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</si>
  <si>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</si>
  <si>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</si>
  <si>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</si>
  <si>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</si>
  <si>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</si>
  <si>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</si>
  <si>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</si>
  <si>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</si>
  <si>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</si>
  <si>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</si>
  <si>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</si>
  <si>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</si>
  <si>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</si>
  <si>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</si>
  <si>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</si>
  <si>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</si>
  <si>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</si>
  <si>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</si>
  <si>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</si>
  <si>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</si>
  <si>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</si>
  <si>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</si>
  <si>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</si>
  <si>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</si>
  <si>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</si>
  <si>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</si>
  <si>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</si>
  <si>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</si>
  <si>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</si>
  <si>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</si>
  <si>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</si>
  <si>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</si>
  <si>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</si>
  <si>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</si>
  <si>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</si>
  <si>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</si>
  <si>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</si>
  <si>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</si>
  <si>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</si>
  <si>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</si>
  <si>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</si>
  <si>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</si>
  <si>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</si>
  <si>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</si>
  <si>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</si>
  <si>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</si>
  <si>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</si>
  <si>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</si>
  <si>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</si>
  <si>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</si>
  <si>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</si>
  <si>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</si>
  <si>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</si>
  <si>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</si>
  <si>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</si>
  <si>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</si>
  <si>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</si>
  <si>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</si>
  <si>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</si>
  <si>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</si>
  <si>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</si>
  <si>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</si>
  <si>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</si>
  <si>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</si>
  <si>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</si>
  <si>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</si>
  <si>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</si>
  <si>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</si>
  <si>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</si>
  <si>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</si>
  <si>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</si>
  <si>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</si>
  <si>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</si>
  <si>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</si>
  <si>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</si>
  <si>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</si>
  <si>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</si>
  <si>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</si>
  <si>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</si>
  <si>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</si>
  <si>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</si>
  <si>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</si>
  <si>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</si>
  <si>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</si>
  <si>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</si>
  <si>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</si>
  <si>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</si>
  <si>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</si>
  <si>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</si>
  <si>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</si>
  <si>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</si>
  <si>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</si>
  <si>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</si>
  <si>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</si>
  <si>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</si>
  <si>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</si>
  <si>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</si>
  <si>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</si>
  <si>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</si>
  <si>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</si>
  <si>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</si>
  <si>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</si>
  <si>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</si>
  <si>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</si>
  <si>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</si>
  <si>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</si>
  <si>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</si>
  <si>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</si>
  <si>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</si>
  <si>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</si>
  <si>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</si>
  <si>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</si>
  <si>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</si>
  <si>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</si>
  <si>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</si>
  <si>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</si>
  <si>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</si>
  <si>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</si>
  <si>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</si>
  <si>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</si>
  <si>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</si>
  <si>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</si>
  <si>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</si>
  <si>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</si>
  <si>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</si>
  <si>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</si>
  <si>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</si>
  <si>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</si>
  <si>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</si>
  <si>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</si>
  <si>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</si>
  <si>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</si>
  <si>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</si>
  <si>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</si>
  <si>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</si>
  <si>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</si>
  <si>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</si>
  <si>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</si>
  <si>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</si>
  <si>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</si>
  <si>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</si>
  <si>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</si>
  <si>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</si>
  <si>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</si>
  <si>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</si>
  <si>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</si>
  <si>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</si>
  <si>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</si>
  <si>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</si>
  <si>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</si>
  <si>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</si>
  <si>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</si>
  <si>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</si>
  <si>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</si>
  <si>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</si>
  <si>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</si>
  <si>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</si>
  <si>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</si>
  <si>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</si>
  <si>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</si>
  <si>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</si>
  <si>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</si>
  <si>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</si>
  <si>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</si>
  <si>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</si>
  <si>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</si>
  <si>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</si>
  <si>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</si>
  <si>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</si>
  <si>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</si>
  <si>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</si>
  <si>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</si>
  <si>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</si>
  <si>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</si>
  <si>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</si>
  <si>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</si>
  <si>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</si>
  <si>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</si>
  <si>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</si>
  <si>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</si>
  <si>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</si>
  <si>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</si>
  <si>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</si>
  <si>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</si>
  <si>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</si>
  <si>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</si>
  <si>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</si>
  <si>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</si>
  <si>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</si>
  <si>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</si>
  <si>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</si>
  <si>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</si>
  <si>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</si>
  <si>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</si>
  <si>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</si>
  <si>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</si>
  <si>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</si>
  <si>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</si>
  <si>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</si>
  <si>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</si>
  <si>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</si>
  <si>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</si>
  <si>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</si>
  <si>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</si>
  <si>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</si>
  <si>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</si>
  <si>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</si>
  <si>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</si>
  <si>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</si>
  <si>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</si>
  <si>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</si>
  <si>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</si>
  <si>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</si>
  <si>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</si>
  <si>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</si>
  <si>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</si>
  <si>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</si>
  <si>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</si>
  <si>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</si>
  <si>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</si>
  <si>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</si>
  <si>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</si>
  <si>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</si>
  <si>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</si>
  <si>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</si>
  <si>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</si>
  <si>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</si>
  <si>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</si>
  <si>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</si>
  <si>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</si>
  <si>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</si>
  <si>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</si>
  <si>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</si>
  <si>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</si>
  <si>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</si>
  <si>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</si>
  <si>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</si>
  <si>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</si>
  <si>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</si>
  <si>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</si>
  <si>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</si>
  <si>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</si>
  <si>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</si>
  <si>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</si>
  <si>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</si>
  <si>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</si>
  <si>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</si>
  <si>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</si>
  <si>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</si>
  <si>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</si>
  <si>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</si>
  <si>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</si>
  <si>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</si>
  <si>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</si>
  <si>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</si>
  <si>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</si>
  <si>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</si>
  <si>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</si>
  <si>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</si>
  <si>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</si>
  <si>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</si>
  <si>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</si>
  <si>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</si>
  <si>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</si>
  <si>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</si>
  <si>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</si>
  <si>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</si>
  <si>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</si>
  <si>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</si>
  <si>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</si>
  <si>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</si>
  <si>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</si>
  <si>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</si>
  <si>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</si>
  <si>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</si>
  <si>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</si>
  <si>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</si>
  <si>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</si>
  <si>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</si>
  <si>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</si>
  <si>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</si>
  <si>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</si>
  <si>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</si>
  <si>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</si>
  <si>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</si>
  <si>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</si>
  <si>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</si>
  <si>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</si>
  <si>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</si>
  <si>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</si>
  <si>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</si>
  <si>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</si>
  <si>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</si>
  <si>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</si>
  <si>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</si>
  <si>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</si>
  <si>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</si>
  <si>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</si>
  <si>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</si>
  <si>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</si>
  <si>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</si>
  <si>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</si>
  <si>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</si>
  <si>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</si>
  <si>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</si>
  <si>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</si>
  <si>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</si>
  <si>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</si>
  <si>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</si>
  <si>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</si>
  <si>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</si>
  <si>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</si>
  <si>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</si>
  <si>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</si>
  <si>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</si>
  <si>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</si>
  <si>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</si>
  <si>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</si>
  <si>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</si>
  <si>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</si>
  <si>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</si>
  <si>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</si>
  <si>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</si>
  <si>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</si>
  <si>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</si>
  <si>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</si>
  <si>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</si>
  <si>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</si>
  <si>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</si>
  <si>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</si>
  <si>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</si>
  <si>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</si>
  <si>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</si>
  <si>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</si>
  <si>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</si>
  <si>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</si>
  <si>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</si>
  <si>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</si>
  <si>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</si>
  <si>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</si>
  <si>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</si>
  <si>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</si>
  <si>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</si>
  <si>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</si>
  <si>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</si>
  <si>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</si>
  <si>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</si>
  <si>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</si>
  <si>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</si>
  <si>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</si>
  <si>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</si>
  <si>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</si>
  <si>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</si>
  <si>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</si>
  <si>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</si>
  <si>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</si>
  <si>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</si>
  <si>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</si>
  <si>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</si>
  <si>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</si>
  <si>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</si>
  <si>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</si>
  <si>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</si>
  <si>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</si>
  <si>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</si>
  <si>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</si>
  <si>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</si>
  <si>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</si>
  <si>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</si>
  <si>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</si>
  <si>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</si>
  <si>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</si>
  <si>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</si>
  <si>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</si>
  <si>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</si>
  <si>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</si>
  <si>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</si>
  <si>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</si>
  <si>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</si>
  <si>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</si>
  <si>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</si>
  <si>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</si>
  <si>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</si>
  <si>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</si>
  <si>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</si>
  <si>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</si>
  <si>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</si>
  <si>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</si>
  <si>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</si>
  <si>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</si>
  <si>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</si>
  <si>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</si>
  <si>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</si>
  <si>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</si>
  <si>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</si>
  <si>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</si>
  <si>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</si>
  <si>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</si>
  <si>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</si>
  <si>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</si>
  <si>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</si>
  <si>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</si>
  <si>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</si>
  <si>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</si>
  <si>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</si>
  <si>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</si>
  <si>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</si>
  <si>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</si>
  <si>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</si>
  <si>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</si>
  <si>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</si>
  <si>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</si>
  <si>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</si>
  <si>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</si>
  <si>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</si>
  <si>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</si>
  <si>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</si>
  <si>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</si>
  <si>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</si>
  <si>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</si>
  <si>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</si>
  <si>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</si>
  <si>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</si>
  <si>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</si>
  <si>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</si>
  <si>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</si>
  <si>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</si>
  <si>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</si>
  <si>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</si>
  <si>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</si>
  <si>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</si>
  <si>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</si>
  <si>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</si>
  <si>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</si>
  <si>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</si>
  <si>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</si>
  <si>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</si>
  <si>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</si>
  <si>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</si>
  <si>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</si>
  <si>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</si>
  <si>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</si>
  <si>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</si>
  <si>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</si>
  <si>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</si>
  <si>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</si>
  <si>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</si>
  <si>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</si>
  <si>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</si>
  <si>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</si>
  <si>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</si>
  <si>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</si>
  <si>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</si>
  <si>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</si>
  <si>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</si>
  <si>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</si>
  <si>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</si>
  <si>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</si>
  <si>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</si>
  <si>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</si>
  <si>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</si>
  <si>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</si>
  <si>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</si>
  <si>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</si>
  <si>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</si>
  <si>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</si>
  <si>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</si>
  <si>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</si>
  <si>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</si>
  <si>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</si>
  <si>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</si>
  <si>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</si>
  <si>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</si>
  <si>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</si>
  <si>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</si>
  <si>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</si>
  <si>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</si>
  <si>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</si>
  <si>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</si>
  <si>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</si>
  <si>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</si>
  <si>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</si>
  <si>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</si>
  <si>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</si>
  <si>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</si>
  <si>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</si>
  <si>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</si>
  <si>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</si>
  <si>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</si>
  <si>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</si>
  <si>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</si>
  <si>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</si>
  <si>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</si>
  <si>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</si>
  <si>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</si>
  <si>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</si>
  <si>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</si>
  <si>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</si>
  <si>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</si>
  <si>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</si>
  <si>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</si>
  <si>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</si>
  <si>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</si>
  <si>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</si>
  <si>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</si>
  <si>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</si>
  <si>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</si>
  <si>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</si>
  <si>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</si>
  <si>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</si>
  <si>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</si>
  <si>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</si>
  <si>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</si>
  <si>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</si>
  <si>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</si>
  <si>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</si>
  <si>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</si>
  <si>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</si>
  <si>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</si>
  <si>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</si>
  <si>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</si>
  <si>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</si>
  <si>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</si>
  <si>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</si>
  <si>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</si>
  <si>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</si>
  <si>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</si>
  <si>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</si>
  <si>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</si>
  <si>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</si>
  <si>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</si>
  <si>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</si>
  <si>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</si>
  <si>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</si>
  <si>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</si>
  <si>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</si>
  <si>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</si>
  <si>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</si>
  <si>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</si>
  <si>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</si>
  <si>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</si>
  <si>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</si>
  <si>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</si>
  <si>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</si>
  <si>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</si>
  <si>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</si>
  <si>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</si>
  <si>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</si>
  <si>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</si>
  <si>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</si>
  <si>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</si>
  <si>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</si>
  <si>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</si>
  <si>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</si>
  <si>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</si>
  <si>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</si>
  <si>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</si>
  <si>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</si>
  <si>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</si>
  <si>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</si>
  <si>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</si>
  <si>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</si>
  <si>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</si>
  <si>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</si>
  <si>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</si>
  <si>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</si>
  <si>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</si>
  <si>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</si>
  <si>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</si>
  <si>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</si>
  <si>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</si>
  <si>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</si>
  <si>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</si>
  <si>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</si>
  <si>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</si>
  <si>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</si>
  <si>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</si>
  <si>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</si>
  <si>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</si>
  <si>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</si>
  <si>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</si>
  <si>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</si>
  <si>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</si>
  <si>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</si>
  <si>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</si>
  <si>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</si>
  <si>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</si>
  <si>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</si>
  <si>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</si>
  <si>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</si>
  <si>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</si>
  <si>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</si>
  <si>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</si>
  <si>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</si>
  <si>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</si>
  <si>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</si>
  <si>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</si>
  <si>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</si>
  <si>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</si>
  <si>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</si>
  <si>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</si>
  <si>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</si>
  <si>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</si>
  <si>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</si>
  <si>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</si>
  <si>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</si>
  <si>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</si>
  <si>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</si>
  <si>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</si>
  <si>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</si>
  <si>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</si>
  <si>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</si>
  <si>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</si>
  <si>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</si>
  <si>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</si>
  <si>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</si>
  <si>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</si>
  <si>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</si>
  <si>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</si>
  <si>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</si>
  <si>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</si>
  <si>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</si>
  <si>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</si>
  <si>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</si>
  <si>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</si>
  <si>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</si>
  <si>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</si>
  <si>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</si>
  <si>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</si>
  <si>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</si>
  <si>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</si>
  <si>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</si>
  <si>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</si>
  <si>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</si>
  <si>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</si>
  <si>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</si>
  <si>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</si>
  <si>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</si>
  <si>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</si>
  <si>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</si>
  <si>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</si>
  <si>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</si>
  <si>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</si>
  <si>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</si>
  <si>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</si>
  <si>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</si>
  <si>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</si>
  <si>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</si>
  <si>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</si>
  <si>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</si>
  <si>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</si>
  <si>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</si>
  <si>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</si>
  <si>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</si>
  <si>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</si>
  <si>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</si>
  <si>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</si>
  <si>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</si>
  <si>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</si>
  <si>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</si>
  <si>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</si>
  <si>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</si>
  <si>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</si>
  <si>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</si>
  <si>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</si>
  <si>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</si>
  <si>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</si>
  <si>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</si>
  <si>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</si>
  <si>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</si>
  <si>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</si>
  <si>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</si>
  <si>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</si>
  <si>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</si>
  <si>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</si>
  <si>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</si>
  <si>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</si>
  <si>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</si>
  <si>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</si>
  <si>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</si>
  <si>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</si>
  <si>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</si>
  <si>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</si>
  <si>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</si>
  <si>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</si>
  <si>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</si>
  <si>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</si>
  <si>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</si>
  <si>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</si>
  <si>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</si>
  <si>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</si>
  <si>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</si>
  <si>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</si>
  <si>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</si>
  <si>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</si>
  <si>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</si>
  <si>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</si>
  <si>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</si>
  <si>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</si>
  <si>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</si>
  <si>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</si>
  <si>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</si>
  <si>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</si>
  <si>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</si>
  <si>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</si>
  <si>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</si>
  <si>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</si>
  <si>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</si>
  <si>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</si>
  <si>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</si>
  <si>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</si>
  <si>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</si>
  <si>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</si>
  <si>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</si>
  <si>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</si>
  <si>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</si>
  <si>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</si>
  <si>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</si>
  <si>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</si>
  <si>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</si>
  <si>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</si>
  <si>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</si>
  <si>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</si>
  <si>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</si>
  <si>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</si>
  <si>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</si>
  <si>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</si>
  <si>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</si>
  <si>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</si>
  <si>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</si>
  <si>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</si>
  <si>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</si>
  <si>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</si>
  <si>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</si>
  <si>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</si>
  <si>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</si>
  <si>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</si>
  <si>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</si>
  <si>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</si>
  <si>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</si>
  <si>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</si>
  <si>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</si>
  <si>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</si>
  <si>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</si>
  <si>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</si>
  <si>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</si>
  <si>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</si>
  <si>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</si>
  <si>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</si>
  <si>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</si>
  <si>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</si>
  <si>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</si>
  <si>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</si>
  <si>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</si>
  <si>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</si>
  <si>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</si>
  <si>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</si>
  <si>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</si>
  <si>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</si>
  <si>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</si>
  <si>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</si>
  <si>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</si>
  <si>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</si>
  <si>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</si>
  <si>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</si>
  <si>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</si>
  <si>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</si>
  <si>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</si>
  <si>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</si>
  <si>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</si>
  <si>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</si>
  <si>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</si>
  <si>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</si>
  <si>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</si>
  <si>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</si>
  <si>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</si>
  <si>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</si>
  <si>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</si>
  <si>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</si>
  <si>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</si>
  <si>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</si>
  <si>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</si>
  <si>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</si>
  <si>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</si>
  <si>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</si>
  <si>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</si>
  <si>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</si>
  <si>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</si>
  <si>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</si>
  <si>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</si>
  <si>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</si>
  <si>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</si>
  <si>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</si>
  <si>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</si>
  <si>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</si>
  <si>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</si>
  <si>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</si>
  <si>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</si>
  <si>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</si>
  <si>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</si>
  <si>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</si>
  <si>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</si>
  <si>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</si>
  <si>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</si>
  <si>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</si>
  <si>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</si>
  <si>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</si>
  <si>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</si>
  <si>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</si>
  <si>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</si>
  <si>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</si>
  <si>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</si>
  <si>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</si>
  <si>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</si>
  <si>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</si>
  <si>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</si>
  <si>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</si>
  <si>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</si>
  <si>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</si>
  <si>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</si>
  <si>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</si>
  <si>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</si>
  <si>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</si>
  <si>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</si>
  <si>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</si>
  <si>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</si>
  <si>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</si>
  <si>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</si>
  <si>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</si>
  <si>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</si>
  <si>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</si>
  <si>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</si>
  <si>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</si>
  <si>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</si>
  <si>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</si>
  <si>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</si>
  <si>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</si>
  <si>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</si>
  <si>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</si>
  <si>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</si>
  <si>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</si>
  <si>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</si>
  <si>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</si>
  <si>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</si>
  <si>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</si>
  <si>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</si>
  <si>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</si>
  <si>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</si>
  <si>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</si>
  <si>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</si>
  <si>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</si>
  <si>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</si>
  <si>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</si>
  <si>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</si>
  <si>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</si>
  <si>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</si>
  <si>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</si>
  <si>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</si>
  <si>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</si>
  <si>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</si>
  <si>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</si>
  <si>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</si>
  <si>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</si>
  <si>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</si>
  <si>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</si>
  <si>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</si>
  <si>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</si>
  <si>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</si>
  <si>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</si>
  <si>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</si>
  <si>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</si>
  <si>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</si>
  <si>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</si>
  <si>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</si>
  <si>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</si>
  <si>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</si>
  <si>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</si>
  <si>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</si>
  <si>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</si>
  <si>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</si>
  <si>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</si>
  <si>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</si>
  <si>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</si>
  <si>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</si>
  <si>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</si>
  <si>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</si>
  <si>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</si>
  <si>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</si>
  <si>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</si>
  <si>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</si>
  <si>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</si>
  <si>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</si>
  <si>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</si>
  <si>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</si>
  <si>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</si>
  <si>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</si>
  <si>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</si>
  <si>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</si>
  <si>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</si>
  <si>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</si>
  <si>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</si>
  <si>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</si>
  <si>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</si>
  <si>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</si>
  <si>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</si>
  <si>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</si>
  <si>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</si>
  <si>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</si>
  <si>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</si>
  <si>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</si>
  <si>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</si>
  <si>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</si>
  <si>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</si>
  <si>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</si>
  <si>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</si>
  <si>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</si>
  <si>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</si>
  <si>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</si>
  <si>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</si>
  <si>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</si>
  <si>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</si>
  <si>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</si>
  <si>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</si>
  <si>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</si>
  <si>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</si>
  <si>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</si>
  <si>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</si>
  <si>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</si>
  <si>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</si>
  <si>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</si>
  <si>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</si>
  <si>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</si>
  <si>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</si>
  <si>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</si>
  <si>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</si>
  <si>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</si>
  <si>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</si>
  <si>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</si>
  <si>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</si>
  <si>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</si>
  <si>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</si>
  <si>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</si>
  <si>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</si>
  <si>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</si>
  <si>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</si>
  <si>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</si>
  <si>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</si>
  <si>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</si>
  <si>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</si>
  <si>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</si>
  <si>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</si>
  <si>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</si>
  <si>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</si>
  <si>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</si>
  <si>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</si>
  <si>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</si>
  <si>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</si>
  <si>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</si>
  <si>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</si>
  <si>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</si>
  <si>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</si>
  <si>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</si>
  <si>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</si>
  <si>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</si>
  <si>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</si>
  <si>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</si>
  <si>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</si>
  <si>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</si>
  <si>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</si>
  <si>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</si>
  <si>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</si>
  <si>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</si>
  <si>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</si>
  <si>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</si>
  <si>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</si>
  <si>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</si>
  <si>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</si>
  <si>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</si>
  <si>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</si>
  <si>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</si>
  <si>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</si>
  <si>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</si>
  <si>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</si>
  <si>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</si>
  <si>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</si>
  <si>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</si>
  <si>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</si>
  <si>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</si>
  <si>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</si>
  <si>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</si>
  <si>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</si>
  <si>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</si>
  <si>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</si>
  <si>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</si>
  <si>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</si>
  <si>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</si>
  <si>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</si>
  <si>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</si>
  <si>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</si>
  <si>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</si>
  <si>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</si>
  <si>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</si>
  <si>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</si>
  <si>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</si>
  <si>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</si>
  <si>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</si>
  <si>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</si>
  <si>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</si>
  <si>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</si>
  <si>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</si>
  <si>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</si>
  <si>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</si>
  <si>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</si>
  <si>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</si>
  <si>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</si>
  <si>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</si>
  <si>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</si>
  <si>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</si>
  <si>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</si>
  <si>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</si>
  <si>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</si>
  <si>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</si>
  <si>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</si>
  <si>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</si>
  <si>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</si>
  <si>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</si>
  <si>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</si>
  <si>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</si>
  <si>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</si>
  <si>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</si>
  <si>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</si>
  <si>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</si>
  <si>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</si>
  <si>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</si>
  <si>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</si>
  <si>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</si>
  <si>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</si>
  <si>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</si>
  <si>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</si>
  <si>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</si>
  <si>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</si>
  <si>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</si>
  <si>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</si>
  <si>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</si>
  <si>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</si>
  <si>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</si>
  <si>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</si>
  <si>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</si>
  <si>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</si>
  <si>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</si>
  <si>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</si>
  <si>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</si>
  <si>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</si>
  <si>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</si>
  <si>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</si>
  <si>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</si>
  <si>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</si>
  <si>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</si>
  <si>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</si>
  <si>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</si>
  <si>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</si>
  <si>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</si>
  <si>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</si>
  <si>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</si>
  <si>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</si>
  <si>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</si>
  <si>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</si>
  <si>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</si>
  <si>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</si>
  <si>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</si>
  <si>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</si>
  <si>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</si>
  <si>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</si>
  <si>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</si>
  <si>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</si>
  <si>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</si>
  <si>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</si>
  <si>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</si>
  <si>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</si>
  <si>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</si>
  <si>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</si>
  <si>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</si>
  <si>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</si>
  <si>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</si>
  <si>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</si>
  <si>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</si>
  <si>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</si>
  <si>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</si>
  <si>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</si>
  <si>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</si>
  <si>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</si>
  <si>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</si>
  <si>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</si>
  <si>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</si>
  <si>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</si>
  <si>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</si>
  <si>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</si>
  <si>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</si>
  <si>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</si>
  <si>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</si>
  <si>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</si>
  <si>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</si>
  <si>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</si>
  <si>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</si>
  <si>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</si>
  <si>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</si>
  <si>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</si>
  <si>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</si>
  <si>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</si>
  <si>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</si>
  <si>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</si>
  <si>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</si>
  <si>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</si>
  <si>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</si>
  <si>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</si>
  <si>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</si>
  <si>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</si>
  <si>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</si>
  <si>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</si>
  <si>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</si>
  <si>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</si>
  <si>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</si>
  <si>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</si>
  <si>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</si>
  <si>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</si>
  <si>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</si>
  <si>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</si>
  <si>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</si>
  <si>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</si>
  <si>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</si>
  <si>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</si>
  <si>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</si>
  <si>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</si>
  <si>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</si>
  <si>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</si>
  <si>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</si>
  <si>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</si>
  <si>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</si>
  <si>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</si>
  <si>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</si>
  <si>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</si>
  <si>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</si>
  <si>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</si>
  <si>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</si>
  <si>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</si>
  <si>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</si>
  <si>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</si>
  <si>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</si>
  <si>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</si>
  <si>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</si>
  <si>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</si>
  <si>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</si>
  <si>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</si>
  <si>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</si>
  <si>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</si>
  <si>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</si>
  <si>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</si>
  <si>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</si>
  <si>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</si>
  <si>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</si>
  <si>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</si>
  <si>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</si>
  <si>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</si>
  <si>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</si>
  <si>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</si>
  <si>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</si>
  <si>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</si>
  <si>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</si>
  <si>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</si>
  <si>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</si>
  <si>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</si>
  <si>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</si>
  <si>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</si>
  <si>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</si>
  <si>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</si>
  <si>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</si>
  <si>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</si>
  <si>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</si>
  <si>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</si>
  <si>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</si>
  <si>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</si>
  <si>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</si>
  <si>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</si>
  <si>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</si>
  <si>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</si>
  <si>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</si>
  <si>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</si>
  <si>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</si>
  <si>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</si>
  <si>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</si>
  <si>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</si>
  <si>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</si>
  <si>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</si>
  <si>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</si>
  <si>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</si>
  <si>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</si>
  <si>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</si>
  <si>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</si>
  <si>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</si>
  <si>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</si>
  <si>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</si>
  <si>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</si>
  <si>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</si>
  <si>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</si>
  <si>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</si>
  <si>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</si>
  <si>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</si>
  <si>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</si>
  <si>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</si>
  <si>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</si>
  <si>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</si>
  <si>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</si>
  <si>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</si>
  <si>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</si>
  <si>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</si>
  <si>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</si>
  <si>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</si>
  <si>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</si>
  <si>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</si>
  <si>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</si>
  <si>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</si>
  <si>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</si>
  <si>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</si>
  <si>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</si>
  <si>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</si>
  <si>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</si>
  <si>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</si>
  <si>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</si>
  <si>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</si>
  <si>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</si>
  <si>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</si>
  <si>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</si>
  <si>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</si>
  <si>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</si>
  <si>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</si>
  <si>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</si>
  <si>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</si>
  <si>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</si>
  <si>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</si>
  <si>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</si>
  <si>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</si>
  <si>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</si>
  <si>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</si>
  <si>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</si>
  <si>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</si>
  <si>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</si>
  <si>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</si>
  <si>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</si>
  <si>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</si>
  <si>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</si>
  <si>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</si>
  <si>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</si>
  <si>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</si>
  <si>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</si>
  <si>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</si>
  <si>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</si>
  <si>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</si>
  <si>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</si>
  <si>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</si>
  <si>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</si>
  <si>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</si>
  <si>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</si>
  <si>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</si>
  <si>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</si>
  <si>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</si>
  <si>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</si>
  <si>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</si>
  <si>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</si>
  <si>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</si>
  <si>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</si>
  <si>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</si>
  <si>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</si>
  <si>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</si>
  <si>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</si>
  <si>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</si>
  <si>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</si>
  <si>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</si>
  <si>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</si>
  <si>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</si>
  <si>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</si>
  <si>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</si>
  <si>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</si>
  <si>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</si>
  <si>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</si>
  <si>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</si>
  <si>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</si>
  <si>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</si>
  <si>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</si>
  <si>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</si>
  <si>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</si>
  <si>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</si>
  <si>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</si>
  <si>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</si>
  <si>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</si>
  <si>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</si>
  <si>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</si>
  <si>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</si>
  <si>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</si>
  <si>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</si>
  <si>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</si>
  <si>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</si>
  <si>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</si>
  <si>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</si>
  <si>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</si>
  <si>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</si>
  <si>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</si>
  <si>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</si>
  <si>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</si>
  <si>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</si>
  <si>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</si>
  <si>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</si>
  <si>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</si>
  <si>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</si>
  <si>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</si>
  <si>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</si>
  <si>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</si>
  <si>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</si>
  <si>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</si>
  <si>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</si>
  <si>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</si>
  <si>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</si>
  <si>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</si>
  <si>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</si>
  <si>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</si>
  <si>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</si>
  <si>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</si>
  <si>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</si>
  <si>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</si>
  <si>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</si>
  <si>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</si>
  <si>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</si>
  <si>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</si>
  <si>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</si>
  <si>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</si>
  <si>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</si>
  <si>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</si>
  <si>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</si>
  <si>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</si>
  <si>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</si>
  <si>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</si>
  <si>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</si>
  <si>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</si>
  <si>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</si>
  <si>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</si>
  <si>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</si>
  <si>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</si>
  <si>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</si>
  <si>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</si>
  <si>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</si>
  <si>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</si>
  <si>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</si>
  <si>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</si>
  <si>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</si>
  <si>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</si>
  <si>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</si>
  <si>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</si>
  <si>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</si>
  <si>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</si>
  <si>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</si>
  <si>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</si>
  <si>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</si>
  <si>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</si>
  <si>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</si>
  <si>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</si>
  <si>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</si>
  <si>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</si>
  <si>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</si>
  <si>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</si>
  <si>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</si>
  <si>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</si>
  <si>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</si>
  <si>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</si>
  <si>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</si>
  <si>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</si>
  <si>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</si>
  <si>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</si>
  <si>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</si>
  <si>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</si>
  <si>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</si>
  <si>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</si>
  <si>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</si>
  <si>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</si>
  <si>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</si>
  <si>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</si>
  <si>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</si>
  <si>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</si>
  <si>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</si>
  <si>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</si>
  <si>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</si>
  <si>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</si>
  <si>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</si>
  <si>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</si>
  <si>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</si>
  <si>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</si>
  <si>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</si>
  <si>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</si>
  <si>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</si>
  <si>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</si>
  <si>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</si>
  <si>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</si>
  <si>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</si>
  <si>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</si>
  <si>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</si>
  <si>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</si>
  <si>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</si>
  <si>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</si>
  <si>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</si>
  <si>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</si>
  <si>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</si>
  <si>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</si>
  <si>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</si>
  <si>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</si>
  <si>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</si>
  <si>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</si>
  <si>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</si>
  <si>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</si>
  <si>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</si>
  <si>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</si>
  <si>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</si>
  <si>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</si>
  <si>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</si>
  <si>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</si>
  <si>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</si>
  <si>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</si>
  <si>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</si>
  <si>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</si>
  <si>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</si>
  <si>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</si>
  <si>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</si>
  <si>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</si>
  <si>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</si>
  <si>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</si>
  <si>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</si>
  <si>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</si>
  <si>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</si>
  <si>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</si>
  <si>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</si>
  <si>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</si>
  <si>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</si>
  <si>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</si>
  <si>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</si>
  <si>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</si>
  <si>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</si>
  <si>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</si>
  <si>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</si>
  <si>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</si>
  <si>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</si>
  <si>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</si>
  <si>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</si>
  <si>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</si>
  <si>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</si>
  <si>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</si>
  <si>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</si>
  <si>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</si>
  <si>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</si>
  <si>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</si>
  <si>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</si>
  <si>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</si>
  <si>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</si>
  <si>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</si>
  <si>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</si>
  <si>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</si>
  <si>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</si>
  <si>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</si>
  <si>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</si>
  <si>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</si>
  <si>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</si>
  <si>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</si>
  <si>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</si>
  <si>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</si>
  <si>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</si>
  <si>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</si>
  <si>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</si>
  <si>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</si>
  <si>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</si>
  <si>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</si>
  <si>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</si>
  <si>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</si>
  <si>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</si>
  <si>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</si>
  <si>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</si>
  <si>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</si>
  <si>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</si>
  <si>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</si>
  <si>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</si>
  <si>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</si>
  <si>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</si>
  <si>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</si>
  <si>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</si>
  <si>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</si>
  <si>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</si>
  <si>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</si>
  <si>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</si>
  <si>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</si>
  <si>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</si>
  <si>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</si>
  <si>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</si>
  <si>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</si>
  <si>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</si>
  <si>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</si>
  <si>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</si>
  <si>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</si>
  <si>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</si>
  <si>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</si>
  <si>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</si>
  <si>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</si>
  <si>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</si>
  <si>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</si>
  <si>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</si>
  <si>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</si>
  <si>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</si>
  <si>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</si>
  <si>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</si>
  <si>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</si>
  <si>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</si>
  <si>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</si>
  <si>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</si>
  <si>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</si>
  <si>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</si>
  <si>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</si>
  <si>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</si>
  <si>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</si>
  <si>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</si>
  <si>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</si>
  <si>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</si>
  <si>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</si>
  <si>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</si>
  <si>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</si>
  <si>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</si>
  <si>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</si>
  <si>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</si>
  <si>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</si>
  <si>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</si>
  <si>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</si>
  <si>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</si>
  <si>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</si>
  <si>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</si>
  <si>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</si>
  <si>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</si>
  <si>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</si>
  <si>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</si>
  <si>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</si>
  <si>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</si>
  <si>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</si>
  <si>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</si>
  <si>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</si>
  <si>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</si>
  <si>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</si>
  <si>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</si>
  <si>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</si>
  <si>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</si>
  <si>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</si>
  <si>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</si>
  <si>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</si>
  <si>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</si>
  <si>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</si>
  <si>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</si>
  <si>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</si>
  <si>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</si>
  <si>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</si>
  <si>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</si>
  <si>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</si>
  <si>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</si>
  <si>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</si>
  <si>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</si>
  <si>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</si>
  <si>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</si>
  <si>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</si>
  <si>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</si>
  <si>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</si>
  <si>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</si>
  <si>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</si>
  <si>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</si>
  <si>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</si>
  <si>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</si>
  <si>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</si>
  <si>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</si>
  <si>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</si>
  <si>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</si>
  <si>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</si>
  <si>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</si>
  <si>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</si>
  <si>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</si>
  <si>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</si>
  <si>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</si>
  <si>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</si>
  <si>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</si>
  <si>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</si>
  <si>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</si>
  <si>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</si>
  <si>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</si>
  <si>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</si>
  <si>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</si>
  <si>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</si>
  <si>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</si>
  <si>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</si>
  <si>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</si>
  <si>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</si>
  <si>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</si>
  <si>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</si>
  <si>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</si>
  <si>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</si>
  <si>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</si>
  <si>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</si>
  <si>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</si>
  <si>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</si>
  <si>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</si>
  <si>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</si>
  <si>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</si>
  <si>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</si>
  <si>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</si>
  <si>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</si>
  <si>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</si>
  <si>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</si>
  <si>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</si>
  <si>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</si>
  <si>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</si>
  <si>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</si>
  <si>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</si>
  <si>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</si>
  <si>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</si>
  <si>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</si>
  <si>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</si>
  <si>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</si>
  <si>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</si>
  <si>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</si>
  <si>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</si>
  <si>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</si>
  <si>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</si>
  <si>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</si>
  <si>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</si>
  <si>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</si>
  <si>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</si>
  <si>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</si>
  <si>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</si>
  <si>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</si>
  <si>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</si>
  <si>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</si>
  <si>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</si>
  <si>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</si>
  <si>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</si>
  <si>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</si>
  <si>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</si>
  <si>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</si>
  <si>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</si>
  <si>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</si>
  <si>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</si>
  <si>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</si>
  <si>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</si>
  <si>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</si>
  <si>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</si>
  <si>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</si>
  <si>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</si>
  <si>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</si>
  <si>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</si>
  <si>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</si>
  <si>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</si>
  <si>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</si>
  <si>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</si>
  <si>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</si>
  <si>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</si>
  <si>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</si>
  <si>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</si>
  <si>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</si>
  <si>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</si>
  <si>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</si>
  <si>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</si>
  <si>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</si>
  <si>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</si>
  <si>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</si>
  <si>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</si>
  <si>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</si>
  <si>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</si>
  <si>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</si>
  <si>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</si>
  <si>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</si>
  <si>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</si>
  <si>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</si>
  <si>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</si>
  <si>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</si>
  <si>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</si>
  <si>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</si>
  <si>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</si>
  <si>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</si>
  <si>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</si>
  <si>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</si>
  <si>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</si>
  <si>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</si>
  <si>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</si>
  <si>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</si>
  <si>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</si>
  <si>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</si>
  <si>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</si>
  <si>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</si>
  <si>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</si>
  <si>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</si>
  <si>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</si>
  <si>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</si>
  <si>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</si>
  <si>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</si>
  <si>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</si>
  <si>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</si>
  <si>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</si>
  <si>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</si>
  <si>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</si>
  <si>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</si>
  <si>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</si>
  <si>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</si>
  <si>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</si>
  <si>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</si>
  <si>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</si>
  <si>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</si>
  <si>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</si>
  <si>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</si>
  <si>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</si>
  <si>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</si>
  <si>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</si>
  <si>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</si>
  <si>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</si>
  <si>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</si>
  <si>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</si>
  <si>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</si>
  <si>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</si>
  <si>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</si>
  <si>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</si>
  <si>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</si>
  <si>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</si>
  <si>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</si>
  <si>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</si>
  <si>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</si>
  <si>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</si>
  <si>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</si>
  <si>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</si>
  <si>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</si>
  <si>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</si>
  <si>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</si>
  <si>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</si>
  <si>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</si>
  <si>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</si>
  <si>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</si>
  <si>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</si>
  <si>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</si>
  <si>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</si>
  <si>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</si>
  <si>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</si>
  <si>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</si>
  <si>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</si>
  <si>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</si>
  <si>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</si>
  <si>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</si>
  <si>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</si>
  <si>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</si>
  <si>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</si>
  <si>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</si>
  <si>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</si>
  <si>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</si>
  <si>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</si>
  <si>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</si>
  <si>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</si>
  <si>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</si>
  <si>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</si>
  <si>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</si>
  <si>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</si>
  <si>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</si>
  <si>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</si>
  <si>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</si>
  <si>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</si>
  <si>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</si>
  <si>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</si>
  <si>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</si>
  <si>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</si>
  <si>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</si>
  <si>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</si>
  <si>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</si>
  <si>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</si>
  <si>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</si>
  <si>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</si>
  <si>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</si>
  <si>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</si>
  <si>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</si>
  <si>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</si>
  <si>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</si>
  <si>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</si>
  <si>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</si>
  <si>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</si>
  <si>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</si>
  <si>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</si>
  <si>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</si>
  <si>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</si>
  <si>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</si>
  <si>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</si>
  <si>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</si>
  <si>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</si>
  <si>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</si>
  <si>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</si>
  <si>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</si>
  <si>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</si>
  <si>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</si>
  <si>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</si>
  <si>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</si>
  <si>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</si>
  <si>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</si>
  <si>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</si>
  <si>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</si>
  <si>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</si>
  <si>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</si>
  <si>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</si>
  <si>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</si>
  <si>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</si>
  <si>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</si>
  <si>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</si>
  <si>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</si>
  <si>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</si>
  <si>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</si>
  <si>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</si>
  <si>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</si>
  <si>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</si>
  <si>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</si>
  <si>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</si>
  <si>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</si>
  <si>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</si>
  <si>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</si>
  <si>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</si>
  <si>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</si>
  <si>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</si>
  <si>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</si>
  <si>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</si>
  <si>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</si>
  <si>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</si>
  <si>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</si>
  <si>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</si>
  <si>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</si>
  <si>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</si>
  <si>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</si>
  <si>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</si>
  <si>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</si>
  <si>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</si>
  <si>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</si>
  <si>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</si>
  <si>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</si>
  <si>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</si>
  <si>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</si>
  <si>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</si>
  <si>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</si>
  <si>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</si>
  <si>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</si>
  <si>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</si>
  <si>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</si>
  <si>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</si>
  <si>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</si>
  <si>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</si>
  <si>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</si>
  <si>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</si>
  <si>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</si>
  <si>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</si>
  <si>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</si>
  <si>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</si>
  <si>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</si>
  <si>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</si>
  <si>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</si>
  <si>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</si>
  <si>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</si>
  <si>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</si>
  <si>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</si>
  <si>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</si>
  <si>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</si>
  <si>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</si>
  <si>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</si>
  <si>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</si>
  <si>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</si>
  <si>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</si>
  <si>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</si>
  <si>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</si>
  <si>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</si>
  <si>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</si>
  <si>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</si>
  <si>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</si>
  <si>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</si>
  <si>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</si>
  <si>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</si>
  <si>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</si>
  <si>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</si>
  <si>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</si>
  <si>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</si>
  <si>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</si>
  <si>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</si>
  <si>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</si>
  <si>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</si>
  <si>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</si>
  <si>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</si>
  <si>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</si>
  <si>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</si>
  <si>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</si>
  <si>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</si>
  <si>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</si>
  <si>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</si>
  <si>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</si>
  <si>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</si>
  <si>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</si>
  <si>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</si>
  <si>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</si>
  <si>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</si>
  <si>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</si>
  <si>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</si>
  <si>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</si>
  <si>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</si>
  <si>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</si>
  <si>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</si>
  <si>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</si>
  <si>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</si>
  <si>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</si>
  <si>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</si>
  <si>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</si>
  <si>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</si>
  <si>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</si>
  <si>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</si>
  <si>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</si>
  <si>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</si>
  <si>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</si>
  <si>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</si>
  <si>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</si>
  <si>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</si>
  <si>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</si>
  <si>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</si>
  <si>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</si>
  <si>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</si>
  <si>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</si>
  <si>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</si>
  <si>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</si>
  <si>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</si>
  <si>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</si>
  <si>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</si>
  <si>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</si>
  <si>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</si>
  <si>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</si>
  <si>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</si>
  <si>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</si>
  <si>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</si>
  <si>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</si>
  <si>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</si>
  <si>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</si>
  <si>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</si>
  <si>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</si>
  <si>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</si>
  <si>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</si>
  <si>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</si>
  <si>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</si>
  <si>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</si>
  <si>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</si>
  <si>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</si>
  <si>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</si>
  <si>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</si>
  <si>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</si>
  <si>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</si>
  <si>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</si>
  <si>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</si>
  <si>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</si>
  <si>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</si>
  <si>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</si>
  <si>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</si>
  <si>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</si>
  <si>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</si>
  <si>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</si>
  <si>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</si>
  <si>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</si>
  <si>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</si>
  <si>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</si>
  <si>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</si>
  <si>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</si>
  <si>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</si>
  <si>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</si>
  <si>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</si>
  <si>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</si>
  <si>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</si>
  <si>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</si>
  <si>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</si>
  <si>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</si>
  <si>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</si>
  <si>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</si>
  <si>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</si>
  <si>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</si>
  <si>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</si>
  <si>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</si>
  <si>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</si>
  <si>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</si>
  <si>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</si>
  <si>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</si>
  <si>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</si>
  <si>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</si>
  <si>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</si>
  <si>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</si>
  <si>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</si>
  <si>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</si>
  <si>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</si>
  <si>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</si>
  <si>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</si>
  <si>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</si>
  <si>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</si>
  <si>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</si>
  <si>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</si>
  <si>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</si>
  <si>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</si>
  <si>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</si>
  <si>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</si>
  <si>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</si>
  <si>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</si>
  <si>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</si>
  <si>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</si>
  <si>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</si>
  <si>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</si>
  <si>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</si>
  <si>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</si>
  <si>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</si>
  <si>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</si>
  <si>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</si>
  <si>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</si>
  <si>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</si>
  <si>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</si>
  <si>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</si>
  <si>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</si>
  <si>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</si>
  <si>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</si>
  <si>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</si>
  <si>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</si>
  <si>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</si>
  <si>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</si>
  <si>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</si>
  <si>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</si>
  <si>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</si>
  <si>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</si>
  <si>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</si>
  <si>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</si>
  <si>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</si>
  <si>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</si>
  <si>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</si>
  <si>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</si>
  <si>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</si>
  <si>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</si>
  <si>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</si>
  <si>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</si>
  <si>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</si>
  <si>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</si>
  <si>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</si>
  <si>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</si>
  <si>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</si>
  <si>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</si>
  <si>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</si>
  <si>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</si>
  <si>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</si>
  <si>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</si>
  <si>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</si>
  <si>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</si>
  <si>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</si>
  <si>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</si>
  <si>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</si>
  <si>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</si>
  <si>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</si>
  <si>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</si>
  <si>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</si>
  <si>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</si>
  <si>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</si>
  <si>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</si>
  <si>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</si>
  <si>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</si>
  <si>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</si>
  <si>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</si>
  <si>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</si>
  <si>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</si>
  <si>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</si>
  <si>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</si>
  <si>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</si>
  <si>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</si>
  <si>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</si>
  <si>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</si>
  <si>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</si>
  <si>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</si>
  <si>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</si>
  <si>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</si>
  <si>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</si>
  <si>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</si>
  <si>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</si>
  <si>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</si>
  <si>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</si>
  <si>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</si>
  <si>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</si>
  <si>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</si>
  <si>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</si>
  <si>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</si>
  <si>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</si>
  <si>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</si>
  <si>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</si>
  <si>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</si>
  <si>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</si>
  <si>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</si>
  <si>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</si>
  <si>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</si>
  <si>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</si>
  <si>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</si>
  <si>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</si>
  <si>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</si>
  <si>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</si>
  <si>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</si>
  <si>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</si>
  <si>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</si>
  <si>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</si>
  <si>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</si>
  <si>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</si>
  <si>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</si>
  <si>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</si>
  <si>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</si>
  <si>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</si>
  <si>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</si>
  <si>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</si>
  <si>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</si>
  <si>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</si>
  <si>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</si>
  <si>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</si>
  <si>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</si>
  <si>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</si>
  <si>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</si>
  <si>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</si>
  <si>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</si>
  <si>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</si>
  <si>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</si>
  <si>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</si>
  <si>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</si>
  <si>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</si>
  <si>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</si>
  <si>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</si>
  <si>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</si>
  <si>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</si>
  <si>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</si>
  <si>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</si>
  <si>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</si>
  <si>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</si>
  <si>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</si>
  <si>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</si>
  <si>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</si>
  <si>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</si>
  <si>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</si>
  <si>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</si>
  <si>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</si>
  <si>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</si>
  <si>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</si>
  <si>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</si>
  <si>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</si>
  <si>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</si>
  <si>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</si>
  <si>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</si>
  <si>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</si>
  <si>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</si>
  <si>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</si>
  <si>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</si>
  <si>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</si>
  <si>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</si>
  <si>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</si>
  <si>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</si>
  <si>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</si>
  <si>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</si>
  <si>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</si>
  <si>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</si>
  <si>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</si>
  <si>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</si>
  <si>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</si>
  <si>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</si>
  <si>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</si>
  <si>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</si>
  <si>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</si>
  <si>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</si>
  <si>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</si>
  <si>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</si>
  <si>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</si>
  <si>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</si>
  <si>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</si>
  <si>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</si>
  <si>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</si>
  <si>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</si>
  <si>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</si>
  <si>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</si>
  <si>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</si>
  <si>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</si>
  <si>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</si>
  <si>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</si>
  <si>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</si>
  <si>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</si>
  <si>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</si>
  <si>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</si>
  <si>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</si>
  <si>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</si>
  <si>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</si>
  <si>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</si>
  <si>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</si>
  <si>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</si>
  <si>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</si>
  <si>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</si>
  <si>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</si>
  <si>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</si>
  <si>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</si>
  <si>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</si>
  <si>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</si>
  <si>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</si>
  <si>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</si>
  <si>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</si>
  <si>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</si>
  <si>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</si>
  <si>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</si>
  <si>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</si>
  <si>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</si>
  <si>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</si>
  <si>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</si>
  <si>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</si>
  <si>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</si>
  <si>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</si>
  <si>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</si>
  <si>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</si>
  <si>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</si>
  <si>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</si>
  <si>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</si>
  <si>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</si>
  <si>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</si>
  <si>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</si>
  <si>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</si>
  <si>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</si>
  <si>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</si>
  <si>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</si>
  <si>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</si>
  <si>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</si>
  <si>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</si>
  <si>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</si>
  <si>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</si>
  <si>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</si>
  <si>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</si>
  <si>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</si>
  <si>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</si>
  <si>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</si>
  <si>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</si>
  <si>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</si>
  <si>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</si>
  <si>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</si>
  <si>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</si>
  <si>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</si>
  <si>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</si>
  <si>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</si>
  <si>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</si>
  <si>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</si>
  <si>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</si>
  <si>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</si>
  <si>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</si>
  <si>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</si>
  <si>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</si>
  <si>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</si>
  <si>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</si>
  <si>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</si>
  <si>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</si>
  <si>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</si>
  <si>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</si>
  <si>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</si>
  <si>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</si>
  <si>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</si>
  <si>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</si>
  <si>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</si>
  <si>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</si>
  <si>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</si>
  <si>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</si>
  <si>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</si>
  <si>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</si>
  <si>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</si>
  <si>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</si>
  <si>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</si>
  <si>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</si>
  <si>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</si>
  <si>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</si>
  <si>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</si>
  <si>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</si>
  <si>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</si>
  <si>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</si>
  <si>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</si>
  <si>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</si>
  <si>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</si>
  <si>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</si>
  <si>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</si>
  <si>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</si>
  <si>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</si>
  <si>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</si>
  <si>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</si>
  <si>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</si>
  <si>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</si>
  <si>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</si>
  <si>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</si>
  <si>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</si>
  <si>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</si>
  <si>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</si>
  <si>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</si>
  <si>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</si>
  <si>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</si>
  <si>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</si>
  <si>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</si>
  <si>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</si>
  <si>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</si>
  <si>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</si>
  <si>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</si>
  <si>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</si>
  <si>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</si>
  <si>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</si>
  <si>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</si>
  <si>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</si>
  <si>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</si>
  <si>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</si>
  <si>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</si>
  <si>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</si>
  <si>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</si>
  <si>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</si>
  <si>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</si>
  <si>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</si>
  <si>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</si>
  <si>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</si>
  <si>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</si>
  <si>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</si>
  <si>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</si>
  <si>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</si>
  <si>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</si>
  <si>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</si>
  <si>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</si>
  <si>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</si>
  <si>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</si>
  <si>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</si>
  <si>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</si>
  <si>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</si>
  <si>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</si>
  <si>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</si>
  <si>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</si>
  <si>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</si>
  <si>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</si>
  <si>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</si>
  <si>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</si>
  <si>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</si>
  <si>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</si>
  <si>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</si>
  <si>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</si>
  <si>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</si>
  <si>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</si>
  <si>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</si>
  <si>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</si>
  <si>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</si>
  <si>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</si>
  <si>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</si>
  <si>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</si>
  <si>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</si>
  <si>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</si>
  <si>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</si>
  <si>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</si>
  <si>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</si>
  <si>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</si>
  <si>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</si>
  <si>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</si>
  <si>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</si>
  <si>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</si>
  <si>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</si>
  <si>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</si>
  <si>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</si>
  <si>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</si>
  <si>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</si>
  <si>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</si>
  <si>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</si>
  <si>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</si>
  <si>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</si>
  <si>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</si>
  <si>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</si>
  <si>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</si>
  <si>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</si>
  <si>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</si>
  <si>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category</t>
  </si>
  <si>
    <t>sub_category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</si>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</sst>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b val="0"/>
        <i val="0"/>
        <color theme="1"/>
      </font>
      <fill>
        <patternFill>
          <bgColor rgb="FFF98A7B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8A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tab 2018 07 14.xlsx]Sheet2!PivotTable1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E-6D4E-9E13-EB0161F974E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E-6D4E-9E13-EB0161F974E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E-6D4E-9E13-EB0161F974E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E-6D4E-9E13-EB0161F9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9329632"/>
        <c:axId val="721167296"/>
      </c:barChart>
      <c:catAx>
        <c:axId val="6593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67296"/>
        <c:crosses val="autoZero"/>
        <c:auto val="1"/>
        <c:lblAlgn val="ctr"/>
        <c:lblOffset val="100"/>
        <c:noMultiLvlLbl val="0"/>
      </c:catAx>
      <c:valAx>
        <c:axId val="7211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184150</xdr:rowOff>
    </xdr:from>
    <xdr:to>
      <xdr:col>14</xdr:col>
      <xdr:colOff>495300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FAA7E-EDD4-5841-9FA0-E5A163CC6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oy Bailey" refreshedDate="43294.940185879626" createdVersion="6" refreshedVersion="6" minRefreshableVersion="3" recordCount="4115" xr:uid="{C2A93F4D-0044-2A42-B198-F78388A33FD3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_funded" numFmtId="0">
      <sharedItems containsString="0" containsBlank="1" containsNumber="1" minValue="0" maxValue="2260300"/>
    </cacheField>
    <cacheField name="average_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_category" numFmtId="0">
      <sharedItems containsBlank="1"/>
    </cacheField>
  </cacheFields>
  <extLst>
    <ext xmlns:x14="http://schemas.microsoft.com/office/spreadsheetml/2009/9/main" uri="{725AE2AE-9491-48be-B2B4-4EB974FC3084}">
      <x14:pivotCacheDefinition pivotCacheId="14014509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734A5-CDE7-7B45-9D51-D2BC281D8794}" name="PivotTable1" cacheId="5" applyNumberFormats="0" applyBorderFormats="0" applyFontFormats="0" applyPatternFormats="0" applyAlignmentFormats="0" applyWidthHeightFormats="1" dataCaption="Values" updatedVersion="6" minRefreshableVersion="3" printDrill="1" useAutoFormatting="1" fieldPrintTitles="1" itemPrintTitles="1" createdVersion="6" indent="0" compact="0" compactData="0" gridDropZones="1" multipleFieldFilters="0" chartFormat="1">
  <location ref="A3:F14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 sortType="ascending">
      <items count="6">
        <item x="1"/>
        <item x="2"/>
        <item x="3"/>
        <item x="0"/>
        <item x="4"/>
        <item t="default"/>
      </items>
    </pivotField>
    <pivotField axis="axisPage" compact="0" outline="0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compact="0" outlin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9315-1EB4-BC40-8978-5AD09D956E3D}">
  <dimension ref="A1:F14"/>
  <sheetViews>
    <sheetView workbookViewId="0">
      <selection activeCell="K35" sqref="K35"/>
    </sheetView>
  </sheetViews>
  <sheetFormatPr baseColWidth="10" defaultRowHeight="15" x14ac:dyDescent="0.2"/>
  <cols>
    <col min="1" max="1" width="11.83203125" bestFit="1" customWidth="1"/>
    <col min="2" max="5" width="8.83203125" bestFit="1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6" x14ac:dyDescent="0.2">
      <c r="A1" s="6" t="s">
        <v>8223</v>
      </c>
      <c r="B1" t="s">
        <v>8320</v>
      </c>
    </row>
    <row r="3" spans="1:6" x14ac:dyDescent="0.2">
      <c r="A3" s="6" t="s">
        <v>8321</v>
      </c>
      <c r="B3" s="6" t="s">
        <v>8218</v>
      </c>
    </row>
    <row r="4" spans="1:6" x14ac:dyDescent="0.2">
      <c r="A4" s="6" t="s">
        <v>8308</v>
      </c>
      <c r="B4" t="s">
        <v>8220</v>
      </c>
      <c r="C4" t="s">
        <v>8221</v>
      </c>
      <c r="D4" t="s">
        <v>8222</v>
      </c>
      <c r="E4" t="s">
        <v>8219</v>
      </c>
      <c r="F4" t="s">
        <v>8319</v>
      </c>
    </row>
    <row r="5" spans="1:6" x14ac:dyDescent="0.2">
      <c r="A5" t="s">
        <v>8310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">
      <c r="A6" t="s">
        <v>8311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2">
      <c r="A7" t="s">
        <v>8312</v>
      </c>
      <c r="B7" s="7"/>
      <c r="C7" s="7">
        <v>140</v>
      </c>
      <c r="D7" s="7"/>
      <c r="E7" s="7">
        <v>80</v>
      </c>
      <c r="F7" s="7">
        <v>220</v>
      </c>
    </row>
    <row r="8" spans="1:6" x14ac:dyDescent="0.2">
      <c r="A8" t="s">
        <v>8313</v>
      </c>
      <c r="B8" s="7">
        <v>24</v>
      </c>
      <c r="C8" s="7"/>
      <c r="D8" s="7"/>
      <c r="E8" s="7"/>
      <c r="F8" s="7">
        <v>24</v>
      </c>
    </row>
    <row r="9" spans="1:6" x14ac:dyDescent="0.2">
      <c r="A9" t="s">
        <v>8314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2">
      <c r="A10" t="s">
        <v>8315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2">
      <c r="A11" t="s">
        <v>8316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2">
      <c r="A12" t="s">
        <v>8317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2">
      <c r="A13" t="s">
        <v>8318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2">
      <c r="A14" t="s">
        <v>8319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117" zoomScaleNormal="115" workbookViewId="0">
      <selection sqref="A1:R1048576"/>
    </sheetView>
  </sheetViews>
  <sheetFormatPr baseColWidth="10" defaultColWidth="8.83203125" defaultRowHeight="19" customHeight="1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  <col min="16" max="16" width="16.6640625" customWidth="1"/>
    <col min="17" max="17" width="14.6640625" customWidth="1"/>
    <col min="18" max="18" width="14.33203125" customWidth="1"/>
  </cols>
  <sheetData>
    <row r="1" spans="1:18" ht="19" customHeight="1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19" customHeight="1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 s="5">
        <f>IF(L2&gt;0,E2/L2,0)</f>
        <v>63.917582417582416</v>
      </c>
      <c r="Q2" t="str">
        <f>LEFT($N2,SEARCH("/",$N2)-1)</f>
        <v>film &amp; video</v>
      </c>
      <c r="R2" t="str">
        <f>RIGHT($N2,LEN($N2)-SEARCH("/",$N2))</f>
        <v>television</v>
      </c>
    </row>
    <row r="3" spans="1:18" ht="19" customHeight="1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 s="5">
        <f t="shared" ref="P3:P66" si="1">IF(L3&gt;0,E3/L3,0)</f>
        <v>185.48101265822785</v>
      </c>
      <c r="Q3" t="str">
        <f t="shared" ref="Q3:Q66" si="2">LEFT(N3,SEARCH("/",N3)-1)</f>
        <v>film &amp; video</v>
      </c>
      <c r="R3" t="str">
        <f t="shared" ref="R3:R66" si="3">RIGHT($N3,LEN($N3)-SEARCH("/",$N3))</f>
        <v>television</v>
      </c>
    </row>
    <row r="4" spans="1:18" ht="19" customHeight="1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5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19" customHeight="1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19" customHeight="1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5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19" customHeight="1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5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19" customHeight="1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5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19" customHeight="1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5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19" customHeight="1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5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19" customHeight="1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5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19" customHeight="1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5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19" customHeight="1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5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19" customHeight="1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5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19" customHeight="1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19" customHeight="1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5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19" customHeight="1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5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19" customHeight="1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5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19" customHeight="1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5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19" customHeight="1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5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19" customHeight="1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5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19" customHeight="1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5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19" customHeight="1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5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19" customHeight="1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5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19" customHeight="1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19" customHeight="1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5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19" customHeight="1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5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19" customHeight="1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5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19" customHeight="1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5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19" customHeight="1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5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19" customHeight="1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5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19" customHeight="1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5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19" customHeight="1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5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19" customHeight="1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5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19" customHeight="1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19" customHeight="1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5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19" customHeight="1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5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19" customHeight="1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5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19" customHeight="1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5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19" customHeight="1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5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19" customHeight="1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5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19" customHeight="1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5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19" customHeight="1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5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19" customHeight="1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5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19" customHeight="1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19" customHeight="1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5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19" customHeight="1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5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19" customHeight="1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5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19" customHeight="1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5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19" customHeight="1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5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19" customHeight="1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5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19" customHeight="1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5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19" customHeight="1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5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19" customHeight="1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5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19" customHeight="1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19" customHeight="1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5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19" customHeight="1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5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19" customHeight="1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5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19" customHeight="1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5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19" customHeight="1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5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19" customHeight="1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5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19" customHeight="1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5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19" customHeight="1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5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19" customHeight="1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5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19" customHeight="1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19" customHeight="1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5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19" customHeight="1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E67/D67*100</f>
        <v>107.52857142857141</v>
      </c>
      <c r="P67" s="5">
        <f t="shared" ref="P67:P130" si="5">IF(L67&gt;0,E67/L67,0)</f>
        <v>132.05263157894737</v>
      </c>
      <c r="Q67" t="str">
        <f t="shared" ref="Q67:Q130" si="6">LEFT(N67,SEARCH("/",N67)-1)</f>
        <v>film &amp; video</v>
      </c>
      <c r="R67" t="str">
        <f t="shared" ref="R67:R130" si="7">RIGHT($N67,LEN($N67)-SEARCH("/",$N67))</f>
        <v>shorts</v>
      </c>
    </row>
    <row r="68" spans="1:18" ht="19" customHeight="1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118.6</v>
      </c>
      <c r="P68" s="5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19" customHeight="1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116.25000000000001</v>
      </c>
      <c r="P69" s="5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19" customHeight="1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127.16666666666667</v>
      </c>
      <c r="P70" s="5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19" customHeight="1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110.9423</v>
      </c>
      <c r="P71" s="5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19" customHeight="1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127.2</v>
      </c>
      <c r="P72" s="5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19" customHeight="1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123.94444444444443</v>
      </c>
      <c r="P73" s="5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19" customHeight="1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108.40909090909091</v>
      </c>
      <c r="P74" s="5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19" customHeight="1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 s="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19" customHeight="1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112.93199999999999</v>
      </c>
      <c r="P76" s="5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19" customHeight="1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115.42857142857143</v>
      </c>
      <c r="P77" s="5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19" customHeight="1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153.33333333333334</v>
      </c>
      <c r="P78" s="5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19" customHeight="1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392.5</v>
      </c>
      <c r="P79" s="5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9" customHeight="1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 s="5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19" customHeight="1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 s="5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19" customHeight="1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107.25</v>
      </c>
      <c r="P82" s="5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19" customHeight="1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 s="5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19" customHeight="1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100.01249999999999</v>
      </c>
      <c r="P84" s="5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19" customHeight="1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102.49999999999999</v>
      </c>
      <c r="P85" s="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19" customHeight="1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 s="5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19" customHeight="1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125.49999999999999</v>
      </c>
      <c r="P87" s="5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19" customHeight="1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106.46666666666667</v>
      </c>
      <c r="P88" s="5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19" customHeight="1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104.60000000000001</v>
      </c>
      <c r="P89" s="5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19" customHeight="1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102.85714285714285</v>
      </c>
      <c r="P90" s="5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19" customHeight="1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115.06666666666668</v>
      </c>
      <c r="P91" s="5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19" customHeight="1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100.4</v>
      </c>
      <c r="P92" s="5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19" customHeight="1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 s="5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19" customHeight="1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105.2</v>
      </c>
      <c r="P94" s="5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19" customHeight="1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110.60000000000001</v>
      </c>
      <c r="P95" s="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19" customHeight="1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 s="5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19" customHeight="1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131.42857142857142</v>
      </c>
      <c r="P97" s="5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19" customHeight="1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114.66666666666667</v>
      </c>
      <c r="P98" s="5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19" customHeight="1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106.25</v>
      </c>
      <c r="P99" s="5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19" customHeight="1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106.25</v>
      </c>
      <c r="P100" s="5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19" customHeight="1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106.01933333333334</v>
      </c>
      <c r="P101" s="5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19" customHeight="1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 s="5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19" customHeight="1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 s="5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19" customHeight="1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127.75000000000001</v>
      </c>
      <c r="P104" s="5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19" customHeight="1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105.15384615384616</v>
      </c>
      <c r="P105" s="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19" customHeight="1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 s="5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19" customHeight="1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107.40909090909089</v>
      </c>
      <c r="P107" s="5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9" customHeight="1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100.49999999999999</v>
      </c>
      <c r="P108" s="5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19" customHeight="1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102.46666666666667</v>
      </c>
      <c r="P109" s="5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19" customHeight="1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246.66666666666669</v>
      </c>
      <c r="P110" s="5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19" customHeight="1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219.49999999999997</v>
      </c>
      <c r="P111" s="5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19" customHeight="1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130.76923076923077</v>
      </c>
      <c r="P112" s="5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19" customHeight="1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154.57142857142858</v>
      </c>
      <c r="P113" s="5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19" customHeight="1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 s="5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19" customHeight="1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 s="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19" customHeight="1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103.33333333333334</v>
      </c>
      <c r="P116" s="5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19" customHeight="1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140.44444444444443</v>
      </c>
      <c r="P117" s="5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19" customHeight="1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113.65714285714286</v>
      </c>
      <c r="P118" s="5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19" customHeight="1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100.49377777777779</v>
      </c>
      <c r="P119" s="5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19" customHeight="1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113.03159999999998</v>
      </c>
      <c r="P120" s="5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19" customHeight="1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104.55692307692308</v>
      </c>
      <c r="P121" s="5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19" customHeight="1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1.4285714285714287E-2</v>
      </c>
      <c r="P122" s="5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19" customHeight="1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3.3333333333333333E-2</v>
      </c>
      <c r="P123" s="5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19" customHeight="1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5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19" customHeight="1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0.27454545454545454</v>
      </c>
      <c r="P125" s="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19" customHeight="1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5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19" customHeight="1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14.000000000000002</v>
      </c>
      <c r="P127" s="5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19" customHeight="1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</v>
      </c>
      <c r="P128" s="5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19" customHeight="1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</v>
      </c>
      <c r="P129" s="5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19" customHeight="1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1.867</v>
      </c>
      <c r="P130" s="5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19" customHeight="1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E131/D131*100</f>
        <v>0</v>
      </c>
      <c r="P131" s="5">
        <f t="shared" ref="P131:P194" si="9">IF(L131&gt;0,E131/L131,0)</f>
        <v>0</v>
      </c>
      <c r="Q131" t="str">
        <f t="shared" ref="Q131:Q194" si="10">LEFT(N131,SEARCH("/",N131)-1)</f>
        <v>film &amp; video</v>
      </c>
      <c r="R131" t="str">
        <f t="shared" ref="R131:R194" si="11">RIGHT($N131,LEN($N131)-SEARCH("/",$N131))</f>
        <v>science fiction</v>
      </c>
    </row>
    <row r="132" spans="1:18" ht="19" customHeight="1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5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ht="19" customHeight="1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5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19" customHeight="1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9.5687499999999996</v>
      </c>
      <c r="P134" s="5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19" customHeight="1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5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19" customHeight="1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5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19" customHeight="1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13.433333333333334</v>
      </c>
      <c r="P137" s="5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19" customHeight="1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5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19" customHeight="1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5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19" customHeight="1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3.1413333333333333</v>
      </c>
      <c r="P140" s="5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19" customHeight="1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 s="5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19" customHeight="1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5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19" customHeight="1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10.775</v>
      </c>
      <c r="P143" s="5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19" customHeight="1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0.33333333333333337</v>
      </c>
      <c r="P144" s="5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19" customHeight="1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5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19" customHeight="1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27.6</v>
      </c>
      <c r="P146" s="5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19" customHeight="1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7.5111111111111111</v>
      </c>
      <c r="P147" s="5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19" customHeight="1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0.57499999999999996</v>
      </c>
      <c r="P148" s="5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19" customHeight="1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5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19" customHeight="1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0.08</v>
      </c>
      <c r="P150" s="5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19" customHeight="1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0.91999999999999993</v>
      </c>
      <c r="P151" s="5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19" customHeight="1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23.163076923076922</v>
      </c>
      <c r="P152" s="5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19" customHeight="1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5.5999999999999994E-2</v>
      </c>
      <c r="P153" s="5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19" customHeight="1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7.8947368421052634E-3</v>
      </c>
      <c r="P154" s="5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19" customHeight="1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0.71799999999999997</v>
      </c>
      <c r="P155" s="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19" customHeight="1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2.666666666666667</v>
      </c>
      <c r="P156" s="5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19" customHeight="1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6.0000000000000001E-3</v>
      </c>
      <c r="P157" s="5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19" customHeight="1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5.0999999999999996</v>
      </c>
      <c r="P158" s="5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19" customHeight="1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0.26711185308848079</v>
      </c>
      <c r="P159" s="5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19" customHeight="1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5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19" customHeight="1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2E-3</v>
      </c>
      <c r="P161" s="5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19" customHeight="1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5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19" customHeight="1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0.01</v>
      </c>
      <c r="P163" s="5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19" customHeight="1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15.535714285714286</v>
      </c>
      <c r="P164" s="5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19" customHeight="1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5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19" customHeight="1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0.53333333333333333</v>
      </c>
      <c r="P166" s="5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19" customHeight="1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5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19" customHeight="1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 s="5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19" customHeight="1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0.01</v>
      </c>
      <c r="P169" s="5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19" customHeight="1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</v>
      </c>
      <c r="P170" s="5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19" customHeight="1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22.400000000000002</v>
      </c>
      <c r="P171" s="5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19" customHeight="1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</v>
      </c>
      <c r="P172" s="5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19" customHeight="1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2E-3</v>
      </c>
      <c r="P173" s="5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19" customHeight="1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5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19" customHeight="1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5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19" customHeight="1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5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19" customHeight="1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6.4850000000000003</v>
      </c>
      <c r="P177" s="5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19" customHeight="1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5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19" customHeight="1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 s="5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19" customHeight="1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5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19" customHeight="1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 s="5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19" customHeight="1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33.416666666666664</v>
      </c>
      <c r="P182" s="5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19" customHeight="1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21.092608822670172</v>
      </c>
      <c r="P183" s="5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19" customHeight="1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5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ht="19" customHeight="1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35.856000000000002</v>
      </c>
      <c r="P185" s="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19" customHeight="1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3.4000000000000004</v>
      </c>
      <c r="P186" s="5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9" customHeight="1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</v>
      </c>
      <c r="P187" s="5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19" customHeight="1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5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19" customHeight="1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 s="5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19" customHeight="1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5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19" customHeight="1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6.8999999999999992E-2</v>
      </c>
      <c r="P191" s="5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9" customHeight="1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0.41666666666666669</v>
      </c>
      <c r="P192" s="5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19" customHeight="1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 s="5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19" customHeight="1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1.6999999999999999E-3</v>
      </c>
      <c r="P194" s="5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19" customHeight="1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E195/D195*100</f>
        <v>0</v>
      </c>
      <c r="P195" s="5">
        <f t="shared" ref="P195:P258" si="13">IF(L195&gt;0,E195/L195,0)</f>
        <v>0</v>
      </c>
      <c r="Q195" t="str">
        <f t="shared" ref="Q195:Q258" si="14">LEFT(N195,SEARCH("/",N195)-1)</f>
        <v>film &amp; video</v>
      </c>
      <c r="R195" t="str">
        <f t="shared" ref="R195:R258" si="15">RIGHT($N195,LEN($N195)-SEARCH("/",$N195))</f>
        <v>drama</v>
      </c>
    </row>
    <row r="196" spans="1:18" ht="19" customHeight="1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0.12</v>
      </c>
      <c r="P196" s="5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19" customHeight="1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5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19" customHeight="1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41.857142857142861</v>
      </c>
      <c r="P198" s="5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19" customHeight="1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10.48</v>
      </c>
      <c r="P199" s="5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19" customHeight="1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1.1159999999999999</v>
      </c>
      <c r="P200" s="5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19" customHeight="1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5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19" customHeight="1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26.192500000000003</v>
      </c>
      <c r="P202" s="5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19" customHeight="1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58.461538461538467</v>
      </c>
      <c r="P203" s="5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9" customHeight="1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5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19" customHeight="1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29.84</v>
      </c>
      <c r="P205" s="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19" customHeight="1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50.721666666666664</v>
      </c>
      <c r="P206" s="5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19" customHeight="1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16.25</v>
      </c>
      <c r="P207" s="5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19" customHeight="1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5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19" customHeight="1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15.214285714285714</v>
      </c>
      <c r="P209" s="5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19" customHeight="1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5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19" customHeight="1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5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19" customHeight="1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25.25</v>
      </c>
      <c r="P212" s="5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19" customHeight="1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44.6</v>
      </c>
      <c r="P213" s="5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19" customHeight="1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1.5873015873015872E-2</v>
      </c>
      <c r="P214" s="5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19" customHeight="1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0.04</v>
      </c>
      <c r="P215" s="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19" customHeight="1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8.0000000000000002E-3</v>
      </c>
      <c r="P216" s="5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19" customHeight="1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0.22727272727272727</v>
      </c>
      <c r="P217" s="5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19" customHeight="1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55.698440000000005</v>
      </c>
      <c r="P218" s="5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9" customHeight="1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11.943</v>
      </c>
      <c r="P219" s="5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19" customHeight="1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 s="5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19" customHeight="1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17.630000000000003</v>
      </c>
      <c r="P221" s="5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19" customHeight="1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0.72</v>
      </c>
      <c r="P222" s="5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9" customHeight="1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5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19" customHeight="1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 s="5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19" customHeight="1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5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19" customHeight="1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5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19" customHeight="1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5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19" customHeight="1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0.86206896551724133</v>
      </c>
      <c r="P228" s="5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19" customHeight="1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5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19" customHeight="1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5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19" customHeight="1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5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19" customHeight="1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0.4</v>
      </c>
      <c r="P232" s="5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19" customHeight="1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5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19" customHeight="1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</v>
      </c>
      <c r="P234" s="5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19" customHeight="1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5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19" customHeight="1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40.1</v>
      </c>
      <c r="P236" s="5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19" customHeight="1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5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19" customHeight="1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5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ht="19" customHeight="1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0.33333333333333337</v>
      </c>
      <c r="P239" s="5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19" customHeight="1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5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19" customHeight="1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 s="5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19" customHeight="1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107.63413333333334</v>
      </c>
      <c r="P242" s="5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19" customHeight="1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112.63736263736264</v>
      </c>
      <c r="P243" s="5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19" customHeight="1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113.46153846153845</v>
      </c>
      <c r="P244" s="5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19" customHeight="1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102.592</v>
      </c>
      <c r="P245" s="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19" customHeight="1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113.75714285714287</v>
      </c>
      <c r="P246" s="5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19" customHeight="1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103.71999999999998</v>
      </c>
      <c r="P247" s="5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19" customHeight="1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305.46000000000004</v>
      </c>
      <c r="P248" s="5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19" customHeight="1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134.1</v>
      </c>
      <c r="P249" s="5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19" customHeight="1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101.33294117647058</v>
      </c>
      <c r="P250" s="5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19" customHeight="1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112.92</v>
      </c>
      <c r="P251" s="5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19" customHeight="1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105.58333333333334</v>
      </c>
      <c r="P252" s="5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19" customHeight="1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125.57142857142858</v>
      </c>
      <c r="P253" s="5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19" customHeight="1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184.56</v>
      </c>
      <c r="P254" s="5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19" customHeight="1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100.73333333333335</v>
      </c>
      <c r="P255" s="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19" customHeight="1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116.94725</v>
      </c>
      <c r="P256" s="5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19" customHeight="1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106.73325</v>
      </c>
      <c r="P257" s="5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19" customHeight="1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139.1</v>
      </c>
      <c r="P258" s="5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19" customHeight="1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E259/D259*100</f>
        <v>106.72648571428572</v>
      </c>
      <c r="P259" s="5">
        <f t="shared" ref="P259:P322" si="17">IF(L259&gt;0,E259/L259,0)</f>
        <v>66.70405357142856</v>
      </c>
      <c r="Q259" t="str">
        <f t="shared" ref="Q259:Q322" si="18">LEFT(N259,SEARCH("/",N259)-1)</f>
        <v>film &amp; video</v>
      </c>
      <c r="R259" t="str">
        <f t="shared" ref="R259:R322" si="19">RIGHT($N259,LEN($N259)-SEARCH("/",$N259))</f>
        <v>documentary</v>
      </c>
    </row>
    <row r="260" spans="1:18" ht="19" customHeight="1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191.14</v>
      </c>
      <c r="P260" s="5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19" customHeight="1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131.93789333333334</v>
      </c>
      <c r="P261" s="5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19" customHeight="1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106.4</v>
      </c>
      <c r="P262" s="5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19" customHeight="1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107.4</v>
      </c>
      <c r="P263" s="5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19" customHeight="1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 s="5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19" customHeight="1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118.08108</v>
      </c>
      <c r="P265" s="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19" customHeight="1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118.19999999999999</v>
      </c>
      <c r="P266" s="5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19" customHeight="1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111.1</v>
      </c>
      <c r="P267" s="5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19" customHeight="1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145.5</v>
      </c>
      <c r="P268" s="5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19" customHeight="1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131.62883248730967</v>
      </c>
      <c r="P269" s="5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19" customHeight="1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111.4</v>
      </c>
      <c r="P270" s="5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19" customHeight="1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147.23376999999999</v>
      </c>
      <c r="P271" s="5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19" customHeight="1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152.60869565217391</v>
      </c>
      <c r="P272" s="5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19" customHeight="1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104.67999999999999</v>
      </c>
      <c r="P273" s="5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19" customHeight="1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177.43366666666668</v>
      </c>
      <c r="P274" s="5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19" customHeight="1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107.7758</v>
      </c>
      <c r="P275" s="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19" customHeight="1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 s="5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19" customHeight="1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108.395</v>
      </c>
      <c r="P277" s="5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19" customHeight="1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147.6</v>
      </c>
      <c r="P278" s="5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19" customHeight="1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110.38153846153847</v>
      </c>
      <c r="P279" s="5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19" customHeight="1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150.34814814814814</v>
      </c>
      <c r="P280" s="5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19" customHeight="1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157.31829411764707</v>
      </c>
      <c r="P281" s="5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19" customHeight="1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156.14400000000001</v>
      </c>
      <c r="P282" s="5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19" customHeight="1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120.58763636363636</v>
      </c>
      <c r="P283" s="5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19" customHeight="1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101.18888888888888</v>
      </c>
      <c r="P284" s="5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19" customHeight="1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114.27249999999999</v>
      </c>
      <c r="P285" s="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19" customHeight="1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104.62615</v>
      </c>
      <c r="P286" s="5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19" customHeight="1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228.82507142857142</v>
      </c>
      <c r="P287" s="5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19" customHeight="1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109.15333333333332</v>
      </c>
      <c r="P288" s="5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19" customHeight="1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176.29999999999998</v>
      </c>
      <c r="P289" s="5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19" customHeight="1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103.21061999999999</v>
      </c>
      <c r="P290" s="5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19" customHeight="1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104.82000000000001</v>
      </c>
      <c r="P291" s="5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19" customHeight="1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106.68444444444445</v>
      </c>
      <c r="P292" s="5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19" customHeight="1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120.02</v>
      </c>
      <c r="P293" s="5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19" customHeight="1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101.50693333333334</v>
      </c>
      <c r="P294" s="5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19" customHeight="1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101.38461538461539</v>
      </c>
      <c r="P295" s="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19" customHeight="1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 s="5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19" customHeight="1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133.10911999999999</v>
      </c>
      <c r="P297" s="5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19" customHeight="1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118.72620000000001</v>
      </c>
      <c r="P298" s="5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19" customHeight="1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100.64</v>
      </c>
      <c r="P299" s="5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19" customHeight="1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108.93241269841269</v>
      </c>
      <c r="P300" s="5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19" customHeight="1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178.95250000000001</v>
      </c>
      <c r="P301" s="5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19" customHeight="1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101.72264</v>
      </c>
      <c r="P302" s="5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19" customHeight="1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118.73499999999999</v>
      </c>
      <c r="P303" s="5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19" customHeight="1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100.46</v>
      </c>
      <c r="P304" s="5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19" customHeight="1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137.46666666666667</v>
      </c>
      <c r="P305" s="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19" customHeight="1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231.64705882352939</v>
      </c>
      <c r="P306" s="5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19" customHeight="1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130.33333333333331</v>
      </c>
      <c r="P307" s="5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19" customHeight="1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292.89999999999998</v>
      </c>
      <c r="P308" s="5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9" customHeight="1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111.31818181818183</v>
      </c>
      <c r="P309" s="5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19" customHeight="1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105.56666666666668</v>
      </c>
      <c r="P310" s="5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19" customHeight="1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118.94444444444446</v>
      </c>
      <c r="P311" s="5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19" customHeight="1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104.129</v>
      </c>
      <c r="P312" s="5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19" customHeight="1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104.10165000000001</v>
      </c>
      <c r="P313" s="5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19" customHeight="1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111.87499999999999</v>
      </c>
      <c r="P314" s="5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19" customHeight="1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104.73529411764706</v>
      </c>
      <c r="P315" s="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19" customHeight="1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385.15000000000003</v>
      </c>
      <c r="P316" s="5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19" customHeight="1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101.248</v>
      </c>
      <c r="P317" s="5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19" customHeight="1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113.77333333333333</v>
      </c>
      <c r="P318" s="5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19" customHeight="1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100.80333333333333</v>
      </c>
      <c r="P319" s="5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19" customHeight="1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283.32</v>
      </c>
      <c r="P320" s="5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19" customHeight="1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112.68</v>
      </c>
      <c r="P321" s="5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19" customHeight="1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106.58000000000001</v>
      </c>
      <c r="P322" s="5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19" customHeight="1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E323/D323*100</f>
        <v>102.66285714285715</v>
      </c>
      <c r="P323" s="5">
        <f t="shared" ref="P323:P386" si="21">IF(L323&gt;0,E323/L323,0)</f>
        <v>106.62314540059347</v>
      </c>
      <c r="Q323" t="str">
        <f t="shared" ref="Q323:Q386" si="22">LEFT(N323,SEARCH("/",N323)-1)</f>
        <v>film &amp; video</v>
      </c>
      <c r="R323" t="str">
        <f t="shared" ref="R323:R386" si="23">RIGHT($N323,LEN($N323)-SEARCH("/",$N323))</f>
        <v>documentary</v>
      </c>
    </row>
    <row r="324" spans="1:18" ht="19" customHeight="1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107.91200000000001</v>
      </c>
      <c r="P324" s="5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19" customHeight="1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123.07407407407408</v>
      </c>
      <c r="P325" s="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19" customHeight="1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101.6</v>
      </c>
      <c r="P326" s="5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19" customHeight="1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104.396</v>
      </c>
      <c r="P327" s="5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19" customHeight="1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112.92973333333333</v>
      </c>
      <c r="P328" s="5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19" customHeight="1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136.4</v>
      </c>
      <c r="P329" s="5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19" customHeight="1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103.61439999999999</v>
      </c>
      <c r="P330" s="5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19" customHeight="1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105.5</v>
      </c>
      <c r="P331" s="5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19" customHeight="1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101.82857142857142</v>
      </c>
      <c r="P332" s="5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19" customHeight="1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106.60499999999999</v>
      </c>
      <c r="P333" s="5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19" customHeight="1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113.015</v>
      </c>
      <c r="P334" s="5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19" customHeight="1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125.22750000000001</v>
      </c>
      <c r="P335" s="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19" customHeight="1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101.19</v>
      </c>
      <c r="P336" s="5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19" customHeight="1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102.76470588235294</v>
      </c>
      <c r="P337" s="5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19" customHeight="1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116.83911999999998</v>
      </c>
      <c r="P338" s="5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19" customHeight="1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101.16833333333335</v>
      </c>
      <c r="P339" s="5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19" customHeight="1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110.13360000000002</v>
      </c>
      <c r="P340" s="5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19" customHeight="1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108.08333333333333</v>
      </c>
      <c r="P341" s="5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19" customHeight="1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125.02285714285715</v>
      </c>
      <c r="P342" s="5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19" customHeight="1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106.71428571428572</v>
      </c>
      <c r="P343" s="5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19" customHeight="1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100.36639999999998</v>
      </c>
      <c r="P344" s="5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19" customHeight="1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102.02863333333335</v>
      </c>
      <c r="P345" s="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19" customHeight="1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102.08358208955224</v>
      </c>
      <c r="P346" s="5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19" customHeight="1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123.27586206896552</v>
      </c>
      <c r="P347" s="5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19" customHeight="1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170.28880000000001</v>
      </c>
      <c r="P348" s="5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19" customHeight="1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111.59049999999999</v>
      </c>
      <c r="P349" s="5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19" customHeight="1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 s="5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19" customHeight="1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106.63570159857905</v>
      </c>
      <c r="P351" s="5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19" customHeight="1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114.75999999999999</v>
      </c>
      <c r="P352" s="5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19" customHeight="1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127.34117647058822</v>
      </c>
      <c r="P353" s="5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19" customHeight="1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116.56</v>
      </c>
      <c r="P354" s="5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19" customHeight="1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108.61819426615318</v>
      </c>
      <c r="P355" s="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19" customHeight="1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103.94285714285714</v>
      </c>
      <c r="P356" s="5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19" customHeight="1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116.25714285714285</v>
      </c>
      <c r="P357" s="5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19" customHeight="1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102.69239999999999</v>
      </c>
      <c r="P358" s="5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19" customHeight="1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 s="5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19" customHeight="1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103.08800000000001</v>
      </c>
      <c r="P360" s="5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19" customHeight="1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104.85537190082646</v>
      </c>
      <c r="P361" s="5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19" customHeight="1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101.375</v>
      </c>
      <c r="P362" s="5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19" customHeight="1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111.07699999999998</v>
      </c>
      <c r="P363" s="5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19" customHeight="1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124.15933781686496</v>
      </c>
      <c r="P364" s="5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19" customHeight="1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101.33333333333334</v>
      </c>
      <c r="P365" s="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19" customHeight="1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110.16142857142856</v>
      </c>
      <c r="P366" s="5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19" customHeight="1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103.97333333333334</v>
      </c>
      <c r="P367" s="5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19" customHeight="1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101.31578947368421</v>
      </c>
      <c r="P368" s="5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19" customHeight="1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103.3501</v>
      </c>
      <c r="P369" s="5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19" customHeight="1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104.11200000000001</v>
      </c>
      <c r="P370" s="5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19" customHeight="1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110.15569230769231</v>
      </c>
      <c r="P371" s="5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19" customHeight="1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122.02</v>
      </c>
      <c r="P372" s="5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19" customHeight="1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114.16866666666667</v>
      </c>
      <c r="P373" s="5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19" customHeight="1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125.33333333333334</v>
      </c>
      <c r="P374" s="5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19" customHeight="1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106.66666666666667</v>
      </c>
      <c r="P375" s="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19" customHeight="1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130.65</v>
      </c>
      <c r="P376" s="5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19" customHeight="1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 s="5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19" customHeight="1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105.9591836734694</v>
      </c>
      <c r="P378" s="5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19" customHeight="1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114.39999999999999</v>
      </c>
      <c r="P379" s="5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19" customHeight="1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111.76666666666665</v>
      </c>
      <c r="P380" s="5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19" customHeight="1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116.08000000000001</v>
      </c>
      <c r="P381" s="5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19" customHeight="1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141.5</v>
      </c>
      <c r="P382" s="5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19" customHeight="1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104.72999999999999</v>
      </c>
      <c r="P383" s="5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19" customHeight="1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255.83333333333331</v>
      </c>
      <c r="P384" s="5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19" customHeight="1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206.70670670670671</v>
      </c>
      <c r="P385" s="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19" customHeight="1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112.105</v>
      </c>
      <c r="P386" s="5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19" customHeight="1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E387/D387*100</f>
        <v>105.982</v>
      </c>
      <c r="P387" s="5">
        <f t="shared" ref="P387:P450" si="25">IF(L387&gt;0,E387/L387,0)</f>
        <v>111.79535864978902</v>
      </c>
      <c r="Q387" t="str">
        <f t="shared" ref="Q387:Q450" si="26">LEFT(N387,SEARCH("/",N387)-1)</f>
        <v>film &amp; video</v>
      </c>
      <c r="R387" t="str">
        <f t="shared" ref="R387:R450" si="27">RIGHT($N387,LEN($N387)-SEARCH("/",$N387))</f>
        <v>documentary</v>
      </c>
    </row>
    <row r="388" spans="1:18" ht="19" customHeight="1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100.16666666666667</v>
      </c>
      <c r="P388" s="5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19" customHeight="1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213.98947368421051</v>
      </c>
      <c r="P389" s="5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19" customHeight="1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126.16000000000001</v>
      </c>
      <c r="P390" s="5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19" customHeight="1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181.53547058823528</v>
      </c>
      <c r="P391" s="5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19" customHeight="1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 s="5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19" customHeight="1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100.61</v>
      </c>
      <c r="P393" s="5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19" customHeight="1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100.9027027027027</v>
      </c>
      <c r="P394" s="5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19" customHeight="1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110.446</v>
      </c>
      <c r="P395" s="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19" customHeight="1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111.8936170212766</v>
      </c>
      <c r="P396" s="5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19" customHeight="1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108.04450000000001</v>
      </c>
      <c r="P397" s="5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19" customHeight="1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106.66666666666667</v>
      </c>
      <c r="P398" s="5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19" customHeight="1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103.90027322404372</v>
      </c>
      <c r="P399" s="5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19" customHeight="1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125.16000000000001</v>
      </c>
      <c r="P400" s="5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19" customHeight="1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106.80499999999999</v>
      </c>
      <c r="P401" s="5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19" customHeight="1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112.30249999999999</v>
      </c>
      <c r="P402" s="5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19" customHeight="1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103.812</v>
      </c>
      <c r="P403" s="5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19" customHeight="1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141.65</v>
      </c>
      <c r="P404" s="5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19" customHeight="1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105.25999999999999</v>
      </c>
      <c r="P405" s="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19" customHeight="1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103.09142857142857</v>
      </c>
      <c r="P406" s="5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19" customHeight="1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107.65957446808511</v>
      </c>
      <c r="P407" s="5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19" customHeight="1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107.70464285714286</v>
      </c>
      <c r="P408" s="5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19" customHeight="1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101.55000000000001</v>
      </c>
      <c r="P409" s="5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19" customHeight="1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101.43766666666667</v>
      </c>
      <c r="P410" s="5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19" customHeight="1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136.80000000000001</v>
      </c>
      <c r="P411" s="5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19" customHeight="1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128.29999999999998</v>
      </c>
      <c r="P412" s="5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19" customHeight="1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101.05</v>
      </c>
      <c r="P413" s="5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19" customHeight="1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126.84</v>
      </c>
      <c r="P414" s="5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19" customHeight="1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105.0859375</v>
      </c>
      <c r="P415" s="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19" customHeight="1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102.85405405405406</v>
      </c>
      <c r="P416" s="5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19" customHeight="1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102.14714285714285</v>
      </c>
      <c r="P417" s="5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19" customHeight="1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120.21700000000001</v>
      </c>
      <c r="P418" s="5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19" customHeight="1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100.24761904761905</v>
      </c>
      <c r="P419" s="5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19" customHeight="1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100.63392857142857</v>
      </c>
      <c r="P420" s="5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19" customHeight="1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100.4375</v>
      </c>
      <c r="P421" s="5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19" customHeight="1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0.43939393939393934</v>
      </c>
      <c r="P422" s="5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19" customHeight="1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2.0066666666666668</v>
      </c>
      <c r="P423" s="5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19" customHeight="1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1.075</v>
      </c>
      <c r="P424" s="5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19" customHeight="1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0.76500000000000001</v>
      </c>
      <c r="P425" s="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19" customHeight="1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6.7966666666666677</v>
      </c>
      <c r="P426" s="5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19" customHeight="1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1.2E-2</v>
      </c>
      <c r="P427" s="5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19" customHeight="1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1.3299999999999998</v>
      </c>
      <c r="P428" s="5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19" customHeight="1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5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19" customHeight="1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5.6333333333333329</v>
      </c>
      <c r="P430" s="5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19" customHeight="1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5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19" customHeight="1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</v>
      </c>
      <c r="P432" s="5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19" customHeight="1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13.833333333333334</v>
      </c>
      <c r="P433" s="5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19" customHeight="1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</v>
      </c>
      <c r="P434" s="5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19" customHeight="1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5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19" customHeight="1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 s="5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19" customHeight="1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2.7272727272727275E-3</v>
      </c>
      <c r="P437" s="5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19" customHeight="1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5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19" customHeight="1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5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19" customHeight="1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</v>
      </c>
      <c r="P440" s="5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19" customHeight="1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5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19" customHeight="1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0.1</v>
      </c>
      <c r="P442" s="5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19" customHeight="1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5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ht="19" customHeight="1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39.358823529411765</v>
      </c>
      <c r="P444" s="5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19" customHeight="1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0.1</v>
      </c>
      <c r="P445" s="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19" customHeight="1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 s="5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19" customHeight="1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3.3333333333333335E-3</v>
      </c>
      <c r="P447" s="5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19" customHeight="1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7.2952380952380951</v>
      </c>
      <c r="P448" s="5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19" customHeight="1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1.6666666666666666E-2</v>
      </c>
      <c r="P449" s="5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19" customHeight="1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3.2804000000000002</v>
      </c>
      <c r="P450" s="5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19" customHeight="1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E451/D451*100</f>
        <v>2.25</v>
      </c>
      <c r="P451" s="5">
        <f t="shared" ref="P451:P514" si="29">IF(L451&gt;0,E451/L451,0)</f>
        <v>9</v>
      </c>
      <c r="Q451" t="str">
        <f t="shared" ref="Q451:Q514" si="30">LEFT(N451,SEARCH("/",N451)-1)</f>
        <v>film &amp; video</v>
      </c>
      <c r="R451" t="str">
        <f t="shared" ref="R451:R514" si="31">RIGHT($N451,LEN($N451)-SEARCH("/",$N451))</f>
        <v>animation</v>
      </c>
    </row>
    <row r="452" spans="1:18" ht="19" customHeight="1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0.79200000000000004</v>
      </c>
      <c r="P452" s="5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19" customHeight="1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5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19" customHeight="1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 s="5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19" customHeight="1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2.7404479578392621E-2</v>
      </c>
      <c r="P455" s="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19" customHeight="1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0.82000000000000006</v>
      </c>
      <c r="P456" s="5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19" customHeight="1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6.9230769230769221E-2</v>
      </c>
      <c r="P457" s="5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19" customHeight="1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0.68631863186318631</v>
      </c>
      <c r="P458" s="5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19" customHeight="1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5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19" customHeight="1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8.2100000000000009</v>
      </c>
      <c r="P460" s="5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19" customHeight="1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6.4102564102564097E-2</v>
      </c>
      <c r="P461" s="5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19" customHeight="1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0.29411764705882354</v>
      </c>
      <c r="P462" s="5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19" customHeight="1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5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19" customHeight="1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5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19" customHeight="1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2.2727272727272729</v>
      </c>
      <c r="P465" s="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19" customHeight="1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9.9009900990099015E-2</v>
      </c>
      <c r="P466" s="5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9" customHeight="1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26.953125</v>
      </c>
      <c r="P467" s="5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19" customHeight="1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0.76</v>
      </c>
      <c r="P468" s="5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19" customHeight="1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21.574999999999999</v>
      </c>
      <c r="P469" s="5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19" customHeight="1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5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19" customHeight="1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5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19" customHeight="1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</v>
      </c>
      <c r="P472" s="5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19" customHeight="1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11.892727272727273</v>
      </c>
      <c r="P473" s="5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19" customHeight="1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17.625</v>
      </c>
      <c r="P474" s="5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19" customHeight="1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</v>
      </c>
      <c r="P475" s="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19" customHeight="1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3.0303030303030304E-2</v>
      </c>
      <c r="P476" s="5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19" customHeight="1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5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19" customHeight="1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2.230268181818182</v>
      </c>
      <c r="P478" s="5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19" customHeight="1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5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19" customHeight="1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5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19" customHeight="1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32.56</v>
      </c>
      <c r="P481" s="5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19" customHeight="1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19.41</v>
      </c>
      <c r="P482" s="5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19" customHeight="1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6.1</v>
      </c>
      <c r="P483" s="5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19" customHeight="1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0.1</v>
      </c>
      <c r="P484" s="5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19" customHeight="1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50.2</v>
      </c>
      <c r="P485" s="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19" customHeight="1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0.18625</v>
      </c>
      <c r="P486" s="5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19" customHeight="1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21.906971229845084</v>
      </c>
      <c r="P487" s="5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19" customHeight="1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9.0909090909090905E-3</v>
      </c>
      <c r="P488" s="5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19" customHeight="1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5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19" customHeight="1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5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19" customHeight="1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0.28667813379201834</v>
      </c>
      <c r="P491" s="5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9" customHeight="1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5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19" customHeight="1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5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19" customHeight="1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5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19" customHeight="1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5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19" customHeight="1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0.155</v>
      </c>
      <c r="P496" s="5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19" customHeight="1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5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19" customHeight="1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1.6666666666666668E-3</v>
      </c>
      <c r="P498" s="5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9" customHeight="1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0.6696428571428571</v>
      </c>
      <c r="P499" s="5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19" customHeight="1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4.5985132395404564</v>
      </c>
      <c r="P500" s="5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19" customHeight="1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9.5500000000000007</v>
      </c>
      <c r="P501" s="5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19" customHeight="1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3.3076923076923079</v>
      </c>
      <c r="P502" s="5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19" customHeight="1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5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19" customHeight="1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1.1499999999999999</v>
      </c>
      <c r="P504" s="5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19" customHeight="1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1.7538461538461538</v>
      </c>
      <c r="P505" s="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19" customHeight="1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1.3673469387755102</v>
      </c>
      <c r="P506" s="5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19" customHeight="1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0.43333333333333329</v>
      </c>
      <c r="P507" s="5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19" customHeight="1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0.125</v>
      </c>
      <c r="P508" s="5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19" customHeight="1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</v>
      </c>
      <c r="P509" s="5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19" customHeight="1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0.8</v>
      </c>
      <c r="P510" s="5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19" customHeight="1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0.2</v>
      </c>
      <c r="P511" s="5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19" customHeight="1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5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19" customHeight="1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 s="5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19" customHeight="1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0.13749999999999998</v>
      </c>
      <c r="P514" s="5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19" customHeight="1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E515/D515*100</f>
        <v>13.923999999999999</v>
      </c>
      <c r="P515" s="5">
        <f t="shared" ref="P515:P578" si="33">IF(L515&gt;0,E515/L515,0)</f>
        <v>102.38235294117646</v>
      </c>
      <c r="Q515" t="str">
        <f t="shared" ref="Q515:Q578" si="34">LEFT(N515,SEARCH("/",N515)-1)</f>
        <v>film &amp; video</v>
      </c>
      <c r="R515" t="str">
        <f t="shared" ref="R515:R578" si="35">RIGHT($N515,LEN($N515)-SEARCH("/",$N515))</f>
        <v>animation</v>
      </c>
    </row>
    <row r="516" spans="1:18" ht="19" customHeight="1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3.3333333333333335</v>
      </c>
      <c r="P516" s="5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19" customHeight="1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25.41340206185567</v>
      </c>
      <c r="P517" s="5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19" customHeight="1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5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19" customHeight="1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</v>
      </c>
      <c r="P519" s="5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19" customHeight="1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5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19" customHeight="1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22.881426547787683</v>
      </c>
      <c r="P521" s="5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19" customHeight="1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102.1</v>
      </c>
      <c r="P522" s="5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19" customHeight="1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104.64</v>
      </c>
      <c r="P523" s="5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19" customHeight="1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114.66666666666667</v>
      </c>
      <c r="P524" s="5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19" customHeight="1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120.6</v>
      </c>
      <c r="P525" s="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19" customHeight="1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108.67285714285715</v>
      </c>
      <c r="P526" s="5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19" customHeight="1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 s="5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19" customHeight="1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113.99999999999999</v>
      </c>
      <c r="P528" s="5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19" customHeight="1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100.85</v>
      </c>
      <c r="P529" s="5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19" customHeight="1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115.65217391304347</v>
      </c>
      <c r="P530" s="5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19" customHeight="1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130.41666666666666</v>
      </c>
      <c r="P531" s="5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19" customHeight="1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107.78267254038178</v>
      </c>
      <c r="P532" s="5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19" customHeight="1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 s="5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19" customHeight="1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123.25</v>
      </c>
      <c r="P534" s="5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19" customHeight="1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100.2</v>
      </c>
      <c r="P535" s="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19" customHeight="1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104.66666666666666</v>
      </c>
      <c r="P536" s="5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19" customHeight="1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102.49999999999999</v>
      </c>
      <c r="P537" s="5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19" customHeight="1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118.25757575757576</v>
      </c>
      <c r="P538" s="5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19" customHeight="1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120.5</v>
      </c>
      <c r="P539" s="5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19" customHeight="1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302.42</v>
      </c>
      <c r="P540" s="5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19" customHeight="1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100.64400000000001</v>
      </c>
      <c r="P541" s="5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19" customHeight="1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6.6666666666666671E-3</v>
      </c>
      <c r="P542" s="5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19" customHeight="1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0.55555555555555558</v>
      </c>
      <c r="P543" s="5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19" customHeight="1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3.9999999999999996E-4</v>
      </c>
      <c r="P544" s="5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19" customHeight="1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0.31818181818181818</v>
      </c>
      <c r="P545" s="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19" customHeight="1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</v>
      </c>
      <c r="P546" s="5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19" customHeight="1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27.383999999999997</v>
      </c>
      <c r="P547" s="5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19" customHeight="1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8.666666666666667E-2</v>
      </c>
      <c r="P548" s="5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19" customHeight="1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5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19" customHeight="1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0.09</v>
      </c>
      <c r="P550" s="5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19" customHeight="1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</v>
      </c>
      <c r="P551" s="5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19" customHeight="1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0.70000000000000007</v>
      </c>
      <c r="P552" s="5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19" customHeight="1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5.0413333333333332</v>
      </c>
      <c r="P553" s="5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19" customHeight="1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5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19" customHeight="1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0.49199999999999999</v>
      </c>
      <c r="P555" s="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19" customHeight="1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36.589147286821706</v>
      </c>
      <c r="P556" s="5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19" customHeight="1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5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19" customHeight="1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</v>
      </c>
      <c r="P558" s="5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19" customHeight="1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0.91066666666666674</v>
      </c>
      <c r="P559" s="5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19" customHeight="1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5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19" customHeight="1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2.0833333333333336E-2</v>
      </c>
      <c r="P561" s="5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19" customHeight="1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1.2E-2</v>
      </c>
      <c r="P562" s="5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19" customHeight="1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0.36666666666666664</v>
      </c>
      <c r="P563" s="5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19" customHeight="1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5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19" customHeight="1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9.0666666666666659E-2</v>
      </c>
      <c r="P565" s="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19" customHeight="1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5.5555555555555558E-3</v>
      </c>
      <c r="P566" s="5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19" customHeight="1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5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19" customHeight="1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0.02</v>
      </c>
      <c r="P568" s="5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19" customHeight="1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5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19" customHeight="1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 s="5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19" customHeight="1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0.8</v>
      </c>
      <c r="P571" s="5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19" customHeight="1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0.16705882352941176</v>
      </c>
      <c r="P572" s="5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19" customHeight="1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0.42399999999999999</v>
      </c>
      <c r="P573" s="5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19" customHeight="1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5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19" customHeight="1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0.38925389253892539</v>
      </c>
      <c r="P575" s="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19" customHeight="1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0.7155635062611807</v>
      </c>
      <c r="P576" s="5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19" customHeight="1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0.43166666666666664</v>
      </c>
      <c r="P577" s="5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19" customHeight="1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1.25E-3</v>
      </c>
      <c r="P578" s="5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19" customHeight="1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E579/D579*100</f>
        <v>0.2</v>
      </c>
      <c r="P579" s="5">
        <f t="shared" ref="P579:P642" si="37">IF(L579&gt;0,E579/L579,0)</f>
        <v>10</v>
      </c>
      <c r="Q579" t="str">
        <f t="shared" ref="Q579:Q642" si="38">LEFT(N579,SEARCH("/",N579)-1)</f>
        <v>technology</v>
      </c>
      <c r="R579" t="str">
        <f t="shared" ref="R579:R642" si="39">RIGHT($N579,LEN($N579)-SEARCH("/",$N579))</f>
        <v>web</v>
      </c>
    </row>
    <row r="580" spans="1:18" ht="19" customHeight="1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1.12E-2</v>
      </c>
      <c r="P580" s="5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19" customHeight="1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1.4583333333333333</v>
      </c>
      <c r="P581" s="5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19" customHeight="1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3.3333333333333333E-2</v>
      </c>
      <c r="P582" s="5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19" customHeight="1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5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19" customHeight="1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5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19" customHeight="1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1.1111111111111112E-2</v>
      </c>
      <c r="P585" s="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19" customHeight="1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1</v>
      </c>
      <c r="P586" s="5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19" customHeight="1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5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19" customHeight="1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0.55999999999999994</v>
      </c>
      <c r="P588" s="5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19" customHeight="1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9.0833333333333339</v>
      </c>
      <c r="P589" s="5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19" customHeight="1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3.3444444444444441</v>
      </c>
      <c r="P590" s="5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9" customHeight="1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1.3333333333333334E-2</v>
      </c>
      <c r="P591" s="5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19" customHeight="1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</v>
      </c>
      <c r="P592" s="5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19" customHeight="1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6.0999999999999999E-2</v>
      </c>
      <c r="P593" s="5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19" customHeight="1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3.3333333333333335</v>
      </c>
      <c r="P594" s="5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19" customHeight="1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23</v>
      </c>
      <c r="P595" s="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19" customHeight="1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0.104</v>
      </c>
      <c r="P596" s="5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19" customHeight="1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0.42599999999999999</v>
      </c>
      <c r="P597" s="5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19" customHeight="1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0.03</v>
      </c>
      <c r="P598" s="5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19" customHeight="1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0.26666666666666666</v>
      </c>
      <c r="P599" s="5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19" customHeight="1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34</v>
      </c>
      <c r="P600" s="5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19" customHeight="1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6.2E-2</v>
      </c>
      <c r="P601" s="5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19" customHeight="1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2</v>
      </c>
      <c r="P602" s="5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19" customHeight="1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1.4000000000000001</v>
      </c>
      <c r="P603" s="5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19" customHeight="1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5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19" customHeight="1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</v>
      </c>
      <c r="P605" s="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19" customHeight="1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5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19" customHeight="1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</v>
      </c>
      <c r="P607" s="5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19" customHeight="1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0.2</v>
      </c>
      <c r="P608" s="5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19" customHeight="1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5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19" customHeight="1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0.97400000000000009</v>
      </c>
      <c r="P610" s="5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19" customHeight="1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0.64102564102564097</v>
      </c>
      <c r="P611" s="5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19" customHeight="1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5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19" customHeight="1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5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19" customHeight="1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5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19" customHeight="1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21.363333333333333</v>
      </c>
      <c r="P615" s="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19" customHeight="1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5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19" customHeight="1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5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19" customHeight="1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5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19" customHeight="1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3</v>
      </c>
      <c r="P619" s="5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19" customHeight="1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5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19" customHeight="1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3.9999999999999996E-5</v>
      </c>
      <c r="P621" s="5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19" customHeight="1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1</v>
      </c>
      <c r="P622" s="5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19" customHeight="1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</v>
      </c>
      <c r="P623" s="5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19" customHeight="1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5.6833333333333336</v>
      </c>
      <c r="P624" s="5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19" customHeight="1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5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19" customHeight="1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5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19" customHeight="1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5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19" customHeight="1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17.380000000000003</v>
      </c>
      <c r="P628" s="5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19" customHeight="1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0.02</v>
      </c>
      <c r="P629" s="5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19" customHeight="1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5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19" customHeight="1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0.17500000000000002</v>
      </c>
      <c r="P631" s="5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19" customHeight="1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8.3340278356529712E-2</v>
      </c>
      <c r="P632" s="5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19" customHeight="1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</v>
      </c>
      <c r="P633" s="5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19" customHeight="1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5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19" customHeight="1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12.45</v>
      </c>
      <c r="P635" s="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19" customHeight="1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0.02</v>
      </c>
      <c r="P636" s="5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19" customHeight="1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8.0000000000000002E-3</v>
      </c>
      <c r="P637" s="5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19" customHeight="1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0.2</v>
      </c>
      <c r="P638" s="5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19" customHeight="1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5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ht="19" customHeight="1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9.0000000000000011E-3</v>
      </c>
      <c r="P640" s="5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19" customHeight="1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9.9999999999999991E-5</v>
      </c>
      <c r="P641" s="5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19" customHeight="1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144.28571428571428</v>
      </c>
      <c r="P642" s="5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19" customHeight="1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E643/D643*100</f>
        <v>119.16249999999999</v>
      </c>
      <c r="P643" s="5">
        <f t="shared" ref="P643:P706" si="41">IF(L643&gt;0,E643/L643,0)</f>
        <v>151.31746031746033</v>
      </c>
      <c r="Q643" t="str">
        <f t="shared" ref="Q643:Q706" si="42">LEFT(N643,SEARCH("/",N643)-1)</f>
        <v>technology</v>
      </c>
      <c r="R643" t="str">
        <f t="shared" ref="R643:R706" si="43">RIGHT($N643,LEN($N643)-SEARCH("/",$N643))</f>
        <v>wearables</v>
      </c>
    </row>
    <row r="644" spans="1:18" ht="19" customHeight="1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1460.4850000000001</v>
      </c>
      <c r="P644" s="5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19" customHeight="1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105.80799999999999</v>
      </c>
      <c r="P645" s="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19" customHeight="1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300.11791999999997</v>
      </c>
      <c r="P646" s="5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19" customHeight="1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278.7</v>
      </c>
      <c r="P647" s="5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19" customHeight="1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131.87625</v>
      </c>
      <c r="P648" s="5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19" customHeight="1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107.05</v>
      </c>
      <c r="P649" s="5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19" customHeight="1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126.82285714285715</v>
      </c>
      <c r="P650" s="5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19" customHeight="1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139.96</v>
      </c>
      <c r="P651" s="5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19" customHeight="1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112.4</v>
      </c>
      <c r="P652" s="5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19" customHeight="1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100.52799999999999</v>
      </c>
      <c r="P653" s="5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19" customHeight="1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100.46666666666665</v>
      </c>
      <c r="P654" s="5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19" customHeight="1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141.446</v>
      </c>
      <c r="P655" s="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19" customHeight="1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267.29166666666669</v>
      </c>
      <c r="P656" s="5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19" customHeight="1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146.88749999999999</v>
      </c>
      <c r="P657" s="5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19" customHeight="1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213.56</v>
      </c>
      <c r="P658" s="5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19" customHeight="1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125.69999999999999</v>
      </c>
      <c r="P659" s="5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19" customHeight="1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104.46206037108834</v>
      </c>
      <c r="P660" s="5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9" customHeight="1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100.56666666666668</v>
      </c>
      <c r="P661" s="5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19" customHeight="1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3.0579999999999998</v>
      </c>
      <c r="P662" s="5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19" customHeight="1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0.95</v>
      </c>
      <c r="P663" s="5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19" customHeight="1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0.4</v>
      </c>
      <c r="P664" s="5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19" customHeight="1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0.35000000000000003</v>
      </c>
      <c r="P665" s="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19" customHeight="1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7.5333333333333332</v>
      </c>
      <c r="P666" s="5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19" customHeight="1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18.64</v>
      </c>
      <c r="P667" s="5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19" customHeight="1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4.0000000000000001E-3</v>
      </c>
      <c r="P668" s="5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19" customHeight="1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10.02</v>
      </c>
      <c r="P669" s="5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19" customHeight="1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4.5600000000000005</v>
      </c>
      <c r="P670" s="5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19" customHeight="1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21.5075</v>
      </c>
      <c r="P671" s="5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19" customHeight="1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29.276666666666667</v>
      </c>
      <c r="P672" s="5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19" customHeight="1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39.426666666666662</v>
      </c>
      <c r="P673" s="5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19" customHeight="1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21.628</v>
      </c>
      <c r="P674" s="5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19" customHeight="1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0.20500000000000002</v>
      </c>
      <c r="P675" s="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19" customHeight="1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0.03</v>
      </c>
      <c r="P676" s="5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19" customHeight="1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14.85</v>
      </c>
      <c r="P677" s="5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19" customHeight="1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</v>
      </c>
      <c r="P678" s="5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19" customHeight="1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25.584</v>
      </c>
      <c r="P679" s="5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19" customHeight="1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3.8206896551724134</v>
      </c>
      <c r="P680" s="5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19" customHeight="1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15.485964912280703</v>
      </c>
      <c r="P681" s="5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19" customHeight="1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25.912000000000003</v>
      </c>
      <c r="P682" s="5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19" customHeight="1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0.04</v>
      </c>
      <c r="P683" s="5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19" customHeight="1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0.106</v>
      </c>
      <c r="P684" s="5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19" customHeight="1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0.85142857142857142</v>
      </c>
      <c r="P685" s="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19" customHeight="1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7.4837500000000006</v>
      </c>
      <c r="P686" s="5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19" customHeight="1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27.650000000000002</v>
      </c>
      <c r="P687" s="5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19" customHeight="1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5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19" customHeight="1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3.55</v>
      </c>
      <c r="P689" s="5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19" customHeight="1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72.989999999999995</v>
      </c>
      <c r="P690" s="5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19" customHeight="1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57.648750000000007</v>
      </c>
      <c r="P691" s="5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19" customHeight="1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12.34</v>
      </c>
      <c r="P692" s="5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19" customHeight="1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0.52</v>
      </c>
      <c r="P693" s="5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19" customHeight="1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6.5299999999999994</v>
      </c>
      <c r="P694" s="5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19" customHeight="1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35.338000000000001</v>
      </c>
      <c r="P695" s="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19" customHeight="1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0.39333333333333331</v>
      </c>
      <c r="P696" s="5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19" customHeight="1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</v>
      </c>
      <c r="P697" s="5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19" customHeight="1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5.7142857142857147E-4</v>
      </c>
      <c r="P698" s="5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19" customHeight="1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46.379999999999995</v>
      </c>
      <c r="P699" s="5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19" customHeight="1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15.39</v>
      </c>
      <c r="P700" s="5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19" customHeight="1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82.422107692307705</v>
      </c>
      <c r="P701" s="5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19" customHeight="1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2.6866666666666665</v>
      </c>
      <c r="P702" s="5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19" customHeight="1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26.6</v>
      </c>
      <c r="P703" s="5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19" customHeight="1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30.813400000000001</v>
      </c>
      <c r="P704" s="5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19" customHeight="1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</v>
      </c>
      <c r="P705" s="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19" customHeight="1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0.87454545454545463</v>
      </c>
      <c r="P706" s="5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19" customHeight="1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E707/D707*100</f>
        <v>0.97699999999999987</v>
      </c>
      <c r="P707" s="5">
        <f t="shared" ref="P707:P770" si="45">IF(L707&gt;0,E707/L707,0)</f>
        <v>195.4</v>
      </c>
      <c r="Q707" t="str">
        <f t="shared" ref="Q707:Q770" si="46">LEFT(N707,SEARCH("/",N707)-1)</f>
        <v>technology</v>
      </c>
      <c r="R707" t="str">
        <f t="shared" ref="R707:R770" si="47">RIGHT($N707,LEN($N707)-SEARCH("/",$N707))</f>
        <v>wearables</v>
      </c>
    </row>
    <row r="708" spans="1:18" ht="19" customHeight="1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5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19" customHeight="1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78.927352941176466</v>
      </c>
      <c r="P709" s="5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19" customHeight="1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22.092500000000001</v>
      </c>
      <c r="P710" s="5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19" customHeight="1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0.40666666666666662</v>
      </c>
      <c r="P711" s="5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19" customHeight="1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5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19" customHeight="1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33.790999999999997</v>
      </c>
      <c r="P713" s="5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19" customHeight="1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0.21649484536082475</v>
      </c>
      <c r="P714" s="5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19" customHeight="1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0.79600000000000004</v>
      </c>
      <c r="P715" s="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19" customHeight="1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14.993333333333334</v>
      </c>
      <c r="P716" s="5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19" customHeight="1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5.0509090909090908</v>
      </c>
      <c r="P717" s="5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19" customHeight="1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10.214285714285715</v>
      </c>
      <c r="P718" s="5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19" customHeight="1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0.30499999999999999</v>
      </c>
      <c r="P719" s="5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19" customHeight="1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0.75</v>
      </c>
      <c r="P720" s="5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19" customHeight="1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1.2933333333333332</v>
      </c>
      <c r="P721" s="5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19" customHeight="1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143.94736842105263</v>
      </c>
      <c r="P722" s="5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19" customHeight="1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122.10975609756099</v>
      </c>
      <c r="P723" s="5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19" customHeight="1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132.024</v>
      </c>
      <c r="P724" s="5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19" customHeight="1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109.38000000000001</v>
      </c>
      <c r="P725" s="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19" customHeight="1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105.47157142857144</v>
      </c>
      <c r="P726" s="5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19" customHeight="1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100.35000000000001</v>
      </c>
      <c r="P727" s="5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19" customHeight="1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101.4</v>
      </c>
      <c r="P728" s="5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19" customHeight="1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155.51428571428571</v>
      </c>
      <c r="P729" s="5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19" customHeight="1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105.566</v>
      </c>
      <c r="P730" s="5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19" customHeight="1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130.65</v>
      </c>
      <c r="P731" s="5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19" customHeight="1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132.19</v>
      </c>
      <c r="P732" s="5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19" customHeight="1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126</v>
      </c>
      <c r="P733" s="5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19" customHeight="1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160</v>
      </c>
      <c r="P734" s="5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19" customHeight="1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120.48</v>
      </c>
      <c r="P735" s="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19" customHeight="1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125.52941176470588</v>
      </c>
      <c r="P736" s="5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19" customHeight="1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114.40638297872341</v>
      </c>
      <c r="P737" s="5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19" customHeight="1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315.13888888888891</v>
      </c>
      <c r="P738" s="5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19" customHeight="1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122.39999999999999</v>
      </c>
      <c r="P739" s="5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19" customHeight="1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106.73333333333332</v>
      </c>
      <c r="P740" s="5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19" customHeight="1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158.33333333333331</v>
      </c>
      <c r="P741" s="5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19" customHeight="1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107.4</v>
      </c>
      <c r="P742" s="5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19" customHeight="1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102.25999999999999</v>
      </c>
      <c r="P743" s="5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19" customHeight="1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110.71428571428572</v>
      </c>
      <c r="P744" s="5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19" customHeight="1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148</v>
      </c>
      <c r="P745" s="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19" customHeight="1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102.32000000000001</v>
      </c>
      <c r="P746" s="5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19" customHeight="1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179.09909909909908</v>
      </c>
      <c r="P747" s="5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19" customHeight="1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111.08135252761969</v>
      </c>
      <c r="P748" s="5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19" customHeight="1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100.04285714285714</v>
      </c>
      <c r="P749" s="5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19" customHeight="1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100.25</v>
      </c>
      <c r="P750" s="5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19" customHeight="1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105.56</v>
      </c>
      <c r="P751" s="5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19" customHeight="1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102.58775877587757</v>
      </c>
      <c r="P752" s="5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19" customHeight="1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118.5</v>
      </c>
      <c r="P753" s="5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19" customHeight="1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111.7</v>
      </c>
      <c r="P754" s="5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19" customHeight="1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128</v>
      </c>
      <c r="P755" s="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19" customHeight="1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103.75000000000001</v>
      </c>
      <c r="P756" s="5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19" customHeight="1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101.9076</v>
      </c>
      <c r="P757" s="5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19" customHeight="1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117.71428571428571</v>
      </c>
      <c r="P758" s="5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19" customHeight="1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238</v>
      </c>
      <c r="P759" s="5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19" customHeight="1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102</v>
      </c>
      <c r="P760" s="5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19" customHeight="1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101.92000000000002</v>
      </c>
      <c r="P761" s="5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19" customHeight="1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5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19" customHeight="1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</v>
      </c>
      <c r="P763" s="5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19" customHeight="1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5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19" customHeight="1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0.11655011655011654</v>
      </c>
      <c r="P765" s="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19" customHeight="1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5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19" customHeight="1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36.014285714285712</v>
      </c>
      <c r="P767" s="5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19" customHeight="1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5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19" customHeight="1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</v>
      </c>
      <c r="P769" s="5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19" customHeight="1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5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19" customHeight="1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E771/D771*100</f>
        <v>41.4</v>
      </c>
      <c r="P771" s="5">
        <f t="shared" ref="P771:P834" si="49">IF(L771&gt;0,E771/L771,0)</f>
        <v>31.846153846153847</v>
      </c>
      <c r="Q771" t="str">
        <f t="shared" ref="Q771:Q834" si="50">LEFT(N771,SEARCH("/",N771)-1)</f>
        <v>publishing</v>
      </c>
      <c r="R771" t="str">
        <f t="shared" ref="R771:R834" si="51">RIGHT($N771,LEN($N771)-SEARCH("/",$N771))</f>
        <v>fiction</v>
      </c>
    </row>
    <row r="772" spans="1:18" ht="19" customHeight="1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5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19" customHeight="1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2.6315789473684209E-2</v>
      </c>
      <c r="P773" s="5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19" customHeight="1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3.3333333333333335</v>
      </c>
      <c r="P774" s="5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19" customHeight="1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0.85129023676509719</v>
      </c>
      <c r="P775" s="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19" customHeight="1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70.199999999999989</v>
      </c>
      <c r="P776" s="5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19" customHeight="1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1.7000000000000002</v>
      </c>
      <c r="P777" s="5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19" customHeight="1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51.4</v>
      </c>
      <c r="P778" s="5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19" customHeight="1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0.70000000000000007</v>
      </c>
      <c r="P779" s="5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19" customHeight="1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0.4</v>
      </c>
      <c r="P780" s="5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19" customHeight="1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2.666666666666667</v>
      </c>
      <c r="P781" s="5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19" customHeight="1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104</v>
      </c>
      <c r="P782" s="5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19" customHeight="1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133.15375</v>
      </c>
      <c r="P783" s="5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19" customHeight="1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100</v>
      </c>
      <c r="P784" s="5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19" customHeight="1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148.13333333333333</v>
      </c>
      <c r="P785" s="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19" customHeight="1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102.49999999999999</v>
      </c>
      <c r="P786" s="5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19" customHeight="1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180.62799999999999</v>
      </c>
      <c r="P787" s="5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19" customHeight="1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142.79999999999998</v>
      </c>
      <c r="P788" s="5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19" customHeight="1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114.16666666666666</v>
      </c>
      <c r="P789" s="5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19" customHeight="1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203.505</v>
      </c>
      <c r="P790" s="5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19" customHeight="1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109.41176470588236</v>
      </c>
      <c r="P791" s="5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19" customHeight="1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144.37459999999999</v>
      </c>
      <c r="P792" s="5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19" customHeight="1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103.86666666666666</v>
      </c>
      <c r="P793" s="5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19" customHeight="1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100.44440000000002</v>
      </c>
      <c r="P794" s="5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19" customHeight="1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102.77927272727271</v>
      </c>
      <c r="P795" s="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19" customHeight="1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105.31250000000001</v>
      </c>
      <c r="P796" s="5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19" customHeight="1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111.78571428571429</v>
      </c>
      <c r="P797" s="5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19" customHeight="1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101.35000000000001</v>
      </c>
      <c r="P798" s="5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19" customHeight="1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107.53333333333333</v>
      </c>
      <c r="P799" s="5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19" customHeight="1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114.88571428571429</v>
      </c>
      <c r="P800" s="5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19" customHeight="1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100.02</v>
      </c>
      <c r="P801" s="5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19" customHeight="1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152.13333333333335</v>
      </c>
      <c r="P802" s="5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19" customHeight="1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111.52149999999999</v>
      </c>
      <c r="P803" s="5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19" customHeight="1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101.33333333333334</v>
      </c>
      <c r="P804" s="5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19" customHeight="1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123.2608695652174</v>
      </c>
      <c r="P805" s="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19" customHeight="1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100</v>
      </c>
      <c r="P806" s="5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19" customHeight="1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105</v>
      </c>
      <c r="P807" s="5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19" customHeight="1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104.4375</v>
      </c>
      <c r="P808" s="5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19" customHeight="1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105.125</v>
      </c>
      <c r="P809" s="5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19" customHeight="1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100</v>
      </c>
      <c r="P810" s="5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19" customHeight="1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103.77499999999999</v>
      </c>
      <c r="P811" s="5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19" customHeight="1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105</v>
      </c>
      <c r="P812" s="5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19" customHeight="1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104</v>
      </c>
      <c r="P813" s="5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19" customHeight="1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151.83333333333334</v>
      </c>
      <c r="P814" s="5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19" customHeight="1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159.99600000000001</v>
      </c>
      <c r="P815" s="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19" customHeight="1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127.3</v>
      </c>
      <c r="P816" s="5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19" customHeight="1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107</v>
      </c>
      <c r="P817" s="5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19" customHeight="1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115.12214285714286</v>
      </c>
      <c r="P818" s="5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19" customHeight="1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137.11066666666665</v>
      </c>
      <c r="P819" s="5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19" customHeight="1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155.71428571428572</v>
      </c>
      <c r="P820" s="5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19" customHeight="1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108.74999999999999</v>
      </c>
      <c r="P821" s="5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19" customHeight="1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134.05000000000001</v>
      </c>
      <c r="P822" s="5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19" customHeight="1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100</v>
      </c>
      <c r="P823" s="5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19" customHeight="1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119.16666666666667</v>
      </c>
      <c r="P824" s="5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19" customHeight="1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179.5</v>
      </c>
      <c r="P825" s="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19" customHeight="1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134.38124999999999</v>
      </c>
      <c r="P826" s="5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19" customHeight="1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100.43200000000002</v>
      </c>
      <c r="P827" s="5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19" customHeight="1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101.45454545454547</v>
      </c>
      <c r="P828" s="5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19" customHeight="1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103.33333333333334</v>
      </c>
      <c r="P829" s="5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19" customHeight="1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107</v>
      </c>
      <c r="P830" s="5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19" customHeight="1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104</v>
      </c>
      <c r="P831" s="5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19" customHeight="1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107.83333333333334</v>
      </c>
      <c r="P832" s="5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19" customHeight="1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233.33333333333334</v>
      </c>
      <c r="P833" s="5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19" customHeight="1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100.60706666666665</v>
      </c>
      <c r="P834" s="5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9" customHeight="1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E835/D835*100</f>
        <v>101.66666666666666</v>
      </c>
      <c r="P835" s="5">
        <f t="shared" ref="P835:P898" si="53">IF(L835&gt;0,E835/L835,0)</f>
        <v>148.78048780487805</v>
      </c>
      <c r="Q835" t="str">
        <f t="shared" ref="Q835:Q898" si="54">LEFT(N835,SEARCH("/",N835)-1)</f>
        <v>music</v>
      </c>
      <c r="R835" t="str">
        <f t="shared" ref="R835:R898" si="55">RIGHT($N835,LEN($N835)-SEARCH("/",$N835))</f>
        <v>rock</v>
      </c>
    </row>
    <row r="836" spans="1:18" ht="19" customHeight="1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131.0181818181818</v>
      </c>
      <c r="P836" s="5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19" customHeight="1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117.25000000000001</v>
      </c>
      <c r="P837" s="5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9" customHeight="1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100.93039999999999</v>
      </c>
      <c r="P838" s="5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19" customHeight="1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121.8</v>
      </c>
      <c r="P839" s="5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19" customHeight="1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145.4</v>
      </c>
      <c r="P840" s="5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19" customHeight="1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116.61660000000001</v>
      </c>
      <c r="P841" s="5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19" customHeight="1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120.4166</v>
      </c>
      <c r="P842" s="5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19" customHeight="1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101.32000000000001</v>
      </c>
      <c r="P843" s="5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19" customHeight="1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104.32</v>
      </c>
      <c r="P844" s="5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19" customHeight="1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267.13333333333333</v>
      </c>
      <c r="P845" s="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19" customHeight="1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194.13333333333333</v>
      </c>
      <c r="P846" s="5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19" customHeight="1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120.3802</v>
      </c>
      <c r="P847" s="5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19" customHeight="1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122.00090909090908</v>
      </c>
      <c r="P848" s="5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19" customHeight="1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100</v>
      </c>
      <c r="P849" s="5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19" customHeight="1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100</v>
      </c>
      <c r="P850" s="5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19" customHeight="1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119.9</v>
      </c>
      <c r="P851" s="5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19" customHeight="1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155.17499999999998</v>
      </c>
      <c r="P852" s="5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19" customHeight="1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130.44999999999999</v>
      </c>
      <c r="P853" s="5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19" customHeight="1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104.97142857142859</v>
      </c>
      <c r="P854" s="5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19" customHeight="1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100</v>
      </c>
      <c r="P855" s="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19" customHeight="1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118.2205035971223</v>
      </c>
      <c r="P856" s="5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19" customHeight="1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103.44827586206897</v>
      </c>
      <c r="P857" s="5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19" customHeight="1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218.00000000000003</v>
      </c>
      <c r="P858" s="5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19" customHeight="1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100</v>
      </c>
      <c r="P859" s="5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19" customHeight="1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144.00583333333333</v>
      </c>
      <c r="P860" s="5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19" customHeight="1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104.67500000000001</v>
      </c>
      <c r="P861" s="5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19" customHeight="1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18.142857142857142</v>
      </c>
      <c r="P862" s="5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19" customHeight="1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2.2444444444444445</v>
      </c>
      <c r="P863" s="5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19" customHeight="1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0.33999999999999997</v>
      </c>
      <c r="P864" s="5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19" customHeight="1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4.5</v>
      </c>
      <c r="P865" s="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19" customHeight="1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41.53846153846154</v>
      </c>
      <c r="P866" s="5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19" customHeight="1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</v>
      </c>
      <c r="P867" s="5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19" customHeight="1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18.285714285714285</v>
      </c>
      <c r="P868" s="5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19" customHeight="1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24.02</v>
      </c>
      <c r="P869" s="5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19" customHeight="1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0.1111111111111111</v>
      </c>
      <c r="P870" s="5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19" customHeight="1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11.818181818181818</v>
      </c>
      <c r="P871" s="5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19" customHeight="1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0.31</v>
      </c>
      <c r="P872" s="5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19" customHeight="1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5.416666666666667</v>
      </c>
      <c r="P873" s="5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19" customHeight="1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0.8125</v>
      </c>
      <c r="P874" s="5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19" customHeight="1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1.2857142857142856</v>
      </c>
      <c r="P875" s="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19" customHeight="1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24.333333333333336</v>
      </c>
      <c r="P876" s="5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19" customHeight="1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5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19" customHeight="1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40.799492385786799</v>
      </c>
      <c r="P878" s="5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19" customHeight="1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67.55</v>
      </c>
      <c r="P879" s="5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19" customHeight="1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1.3</v>
      </c>
      <c r="P880" s="5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19" customHeight="1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30.666666666666664</v>
      </c>
      <c r="P881" s="5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19" customHeight="1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</v>
      </c>
      <c r="P882" s="5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19" customHeight="1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0.8</v>
      </c>
      <c r="P883" s="5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19" customHeight="1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20.133333333333333</v>
      </c>
      <c r="P884" s="5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19" customHeight="1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40.020000000000003</v>
      </c>
      <c r="P885" s="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19" customHeight="1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1</v>
      </c>
      <c r="P886" s="5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19" customHeight="1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75</v>
      </c>
      <c r="P887" s="5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19" customHeight="1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41</v>
      </c>
      <c r="P888" s="5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19" customHeight="1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5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19" customHeight="1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7.1999999999999993</v>
      </c>
      <c r="P890" s="5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19" customHeight="1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9.4412800000000008</v>
      </c>
      <c r="P891" s="5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19" customHeight="1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4.1666666666666661</v>
      </c>
      <c r="P892" s="5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19" customHeight="1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</v>
      </c>
      <c r="P893" s="5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19" customHeight="1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40.75</v>
      </c>
      <c r="P894" s="5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19" customHeight="1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10</v>
      </c>
      <c r="P895" s="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19" customHeight="1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39.17</v>
      </c>
      <c r="P896" s="5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19" customHeight="1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</v>
      </c>
      <c r="P897" s="5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19" customHeight="1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40</v>
      </c>
      <c r="P898" s="5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19" customHeight="1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E899/D899*100</f>
        <v>0</v>
      </c>
      <c r="P899" s="5">
        <f t="shared" ref="P899:P962" si="57">IF(L899&gt;0,E899/L899,0)</f>
        <v>0</v>
      </c>
      <c r="Q899" t="str">
        <f t="shared" ref="Q899:Q962" si="58">LEFT(N899,SEARCH("/",N899)-1)</f>
        <v>music</v>
      </c>
      <c r="R899" t="str">
        <f t="shared" ref="R899:R962" si="59">RIGHT($N899,LEN($N899)-SEARCH("/",$N899))</f>
        <v>indie rock</v>
      </c>
    </row>
    <row r="900" spans="1:18" ht="19" customHeight="1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2.8000000000000003</v>
      </c>
      <c r="P900" s="5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19" customHeight="1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37.333333333333336</v>
      </c>
      <c r="P901" s="5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19" customHeight="1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0.42</v>
      </c>
      <c r="P902" s="5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19" customHeight="1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5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19" customHeight="1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0.3</v>
      </c>
      <c r="P904" s="5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19" customHeight="1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</v>
      </c>
      <c r="P905" s="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19" customHeight="1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0.30199999999999999</v>
      </c>
      <c r="P906" s="5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19" customHeight="1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</v>
      </c>
      <c r="P907" s="5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19" customHeight="1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5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19" customHeight="1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5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19" customHeight="1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5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19" customHeight="1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</v>
      </c>
      <c r="P911" s="5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19" customHeight="1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22.363636363636363</v>
      </c>
      <c r="P912" s="5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19" customHeight="1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5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19" customHeight="1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0.85714285714285721</v>
      </c>
      <c r="P914" s="5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19" customHeight="1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6.6066666666666665</v>
      </c>
      <c r="P915" s="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19" customHeight="1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5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19" customHeight="1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5.7692307692307692</v>
      </c>
      <c r="P917" s="5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19" customHeight="1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5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19" customHeight="1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0.6</v>
      </c>
      <c r="P919" s="5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19" customHeight="1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</v>
      </c>
      <c r="P920" s="5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9" customHeight="1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0.5</v>
      </c>
      <c r="P921" s="5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19" customHeight="1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5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19" customHeight="1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30.9</v>
      </c>
      <c r="P923" s="5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19" customHeight="1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21.037037037037038</v>
      </c>
      <c r="P924" s="5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19" customHeight="1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2.1999999999999997</v>
      </c>
      <c r="P925" s="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19" customHeight="1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10.9</v>
      </c>
      <c r="P926" s="5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19" customHeight="1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2.666666666666667</v>
      </c>
      <c r="P927" s="5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19" customHeight="1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5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19" customHeight="1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5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19" customHeight="1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10.86206896551724</v>
      </c>
      <c r="P930" s="5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19" customHeight="1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5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19" customHeight="1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38.333333333333336</v>
      </c>
      <c r="P932" s="5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19" customHeight="1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6.5500000000000007</v>
      </c>
      <c r="P933" s="5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19" customHeight="1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14.536842105263158</v>
      </c>
      <c r="P934" s="5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19" customHeight="1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6</v>
      </c>
      <c r="P935" s="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19" customHeight="1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30.4</v>
      </c>
      <c r="P936" s="5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19" customHeight="1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1.4285714285714286</v>
      </c>
      <c r="P937" s="5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19" customHeight="1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5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19" customHeight="1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1.1428571428571428</v>
      </c>
      <c r="P939" s="5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19" customHeight="1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0.35714285714285715</v>
      </c>
      <c r="P940" s="5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19" customHeight="1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1.4545454545454546</v>
      </c>
      <c r="P941" s="5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19" customHeight="1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17.155555555555555</v>
      </c>
      <c r="P942" s="5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19" customHeight="1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</v>
      </c>
      <c r="P943" s="5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19" customHeight="1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8.9066666666666663</v>
      </c>
      <c r="P944" s="5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19" customHeight="1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9.6333333333333346</v>
      </c>
      <c r="P945" s="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19" customHeight="1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13.325999999999999</v>
      </c>
      <c r="P946" s="5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19" customHeight="1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</v>
      </c>
      <c r="P947" s="5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19" customHeight="1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1.9066666666666665</v>
      </c>
      <c r="P948" s="5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19" customHeight="1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5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19" customHeight="1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12</v>
      </c>
      <c r="P950" s="5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19" customHeight="1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</v>
      </c>
      <c r="P951" s="5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19" customHeight="1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28.04</v>
      </c>
      <c r="P952" s="5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9" customHeight="1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38.39</v>
      </c>
      <c r="P953" s="5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19" customHeight="1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39.942857142857143</v>
      </c>
      <c r="P954" s="5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19" customHeight="1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0.84</v>
      </c>
      <c r="P955" s="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19" customHeight="1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43.406666666666666</v>
      </c>
      <c r="P956" s="5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19" customHeight="1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5.6613333333333333</v>
      </c>
      <c r="P957" s="5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19" customHeight="1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1.722</v>
      </c>
      <c r="P958" s="5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19" customHeight="1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1.9416666666666664</v>
      </c>
      <c r="P959" s="5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19" customHeight="1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11.328275684711327</v>
      </c>
      <c r="P960" s="5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19" customHeight="1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38.86</v>
      </c>
      <c r="P961" s="5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19" customHeight="1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46.100628930817614</v>
      </c>
      <c r="P962" s="5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19" customHeight="1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E963/D963*100</f>
        <v>42.188421052631583</v>
      </c>
      <c r="P963" s="5">
        <f t="shared" ref="P963:P1026" si="61">IF(L963&gt;0,E963/L963,0)</f>
        <v>364.35454545454547</v>
      </c>
      <c r="Q963" t="str">
        <f t="shared" ref="Q963:Q1026" si="62">LEFT(N963,SEARCH("/",N963)-1)</f>
        <v>technology</v>
      </c>
      <c r="R963" t="str">
        <f t="shared" ref="R963:R1026" si="63">RIGHT($N963,LEN($N963)-SEARCH("/",$N963))</f>
        <v>wearables</v>
      </c>
    </row>
    <row r="964" spans="1:18" ht="19" customHeight="1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28.48</v>
      </c>
      <c r="P964" s="5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19" customHeight="1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</v>
      </c>
      <c r="P965" s="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19" customHeight="1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0.79909090909090907</v>
      </c>
      <c r="P966" s="5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19" customHeight="1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1.1919999999999999</v>
      </c>
      <c r="P967" s="5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19" customHeight="1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14.799999999999999</v>
      </c>
      <c r="P968" s="5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19" customHeight="1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17.810000000000002</v>
      </c>
      <c r="P969" s="5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19" customHeight="1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</v>
      </c>
      <c r="P970" s="5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19" customHeight="1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46.666666666666664</v>
      </c>
      <c r="P971" s="5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19" customHeight="1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45.92</v>
      </c>
      <c r="P972" s="5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19" customHeight="1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0.22599999999999998</v>
      </c>
      <c r="P973" s="5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19" customHeight="1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34.625</v>
      </c>
      <c r="P974" s="5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19" customHeight="1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2.0549999999999997</v>
      </c>
      <c r="P975" s="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19" customHeight="1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0.55999999999999994</v>
      </c>
      <c r="P976" s="5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19" customHeight="1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2.6069999999999998</v>
      </c>
      <c r="P977" s="5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19" customHeight="1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</v>
      </c>
      <c r="P978" s="5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19" customHeight="1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33.666666666666664</v>
      </c>
      <c r="P979" s="5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19" customHeight="1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56.263267182990241</v>
      </c>
      <c r="P980" s="5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19" customHeight="1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82.817599999999999</v>
      </c>
      <c r="P981" s="5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19" customHeight="1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14.860000000000001</v>
      </c>
      <c r="P982" s="5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19" customHeight="1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1.2375123751237513E-2</v>
      </c>
      <c r="P983" s="5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19" customHeight="1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1.7142857142857144E-2</v>
      </c>
      <c r="P984" s="5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19" customHeight="1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29.506136117214709</v>
      </c>
      <c r="P985" s="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19" customHeight="1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</v>
      </c>
      <c r="P986" s="5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19" customHeight="1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6.293333333333333</v>
      </c>
      <c r="P987" s="5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19" customHeight="1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12.75</v>
      </c>
      <c r="P988" s="5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19" customHeight="1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13.22</v>
      </c>
      <c r="P989" s="5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19" customHeight="1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5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ht="19" customHeight="1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16.77</v>
      </c>
      <c r="P991" s="5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19" customHeight="1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0.104</v>
      </c>
      <c r="P992" s="5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19" customHeight="1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</v>
      </c>
      <c r="P993" s="5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19" customHeight="1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0.46699999999999997</v>
      </c>
      <c r="P994" s="5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19" customHeight="1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25.087142857142858</v>
      </c>
      <c r="P995" s="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19" customHeight="1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2.3345000000000002</v>
      </c>
      <c r="P996" s="5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19" customHeight="1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7.26</v>
      </c>
      <c r="P997" s="5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19" customHeight="1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</v>
      </c>
      <c r="P998" s="5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19" customHeight="1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1.3</v>
      </c>
      <c r="P999" s="5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19" customHeight="1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58.558333333333337</v>
      </c>
      <c r="P1000" s="5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19" customHeight="1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7.7886666666666677</v>
      </c>
      <c r="P1001" s="5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19" customHeight="1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2.2157147647256061</v>
      </c>
      <c r="P1002" s="5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19" customHeight="1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104</v>
      </c>
      <c r="P1003" s="5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19" customHeight="1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29.6029602960296</v>
      </c>
      <c r="P1004" s="5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19" customHeight="1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16.055</v>
      </c>
      <c r="P1005" s="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19" customHeight="1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82.207999999999998</v>
      </c>
      <c r="P1006" s="5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19" customHeight="1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75.051000000000002</v>
      </c>
      <c r="P1007" s="5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19" customHeight="1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5.8500000000000005</v>
      </c>
      <c r="P1008" s="5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19" customHeight="1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44.32</v>
      </c>
      <c r="P1009" s="5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19" customHeight="1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0.26737967914438499</v>
      </c>
      <c r="P1010" s="5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19" customHeight="1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13.13</v>
      </c>
      <c r="P1011" s="5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19" customHeight="1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0.19088937093275488</v>
      </c>
      <c r="P1012" s="5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19" customHeight="1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0.375</v>
      </c>
      <c r="P1013" s="5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19" customHeight="1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21535.021000000001</v>
      </c>
      <c r="P1014" s="5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19" customHeight="1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34.527999999999999</v>
      </c>
      <c r="P1015" s="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19" customHeight="1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30.599999999999998</v>
      </c>
      <c r="P1016" s="5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19" customHeight="1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2.666666666666667</v>
      </c>
      <c r="P1017" s="5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19" customHeight="1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</v>
      </c>
      <c r="P1018" s="5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19" customHeight="1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22.878799999999998</v>
      </c>
      <c r="P1019" s="5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19" customHeight="1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</v>
      </c>
      <c r="P1020" s="5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19" customHeight="1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47.333333333333336</v>
      </c>
      <c r="P1021" s="5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19" customHeight="1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205.54838709677421</v>
      </c>
      <c r="P1022" s="5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19" customHeight="1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351.80366666666669</v>
      </c>
      <c r="P1023" s="5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19" customHeight="1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114.9</v>
      </c>
      <c r="P1024" s="5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19" customHeight="1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237.15</v>
      </c>
      <c r="P1025" s="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19" customHeight="1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118.63774999999998</v>
      </c>
      <c r="P1026" s="5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19" customHeight="1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E1027/D1027*100</f>
        <v>109.92831428571431</v>
      </c>
      <c r="P1027" s="5">
        <f t="shared" ref="P1027:P1090" si="65">IF(L1027&gt;0,E1027/L1027,0)</f>
        <v>71.848571428571432</v>
      </c>
      <c r="Q1027" t="str">
        <f t="shared" ref="Q1027:Q1090" si="66">LEFT(N1027,SEARCH("/",N1027)-1)</f>
        <v>music</v>
      </c>
      <c r="R1027" t="str">
        <f t="shared" ref="R1027:R1090" si="67">RIGHT($N1027,LEN($N1027)-SEARCH("/",$N1027))</f>
        <v>electronic music</v>
      </c>
    </row>
    <row r="1028" spans="1:18" ht="19" customHeight="1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100.00828571428571</v>
      </c>
      <c r="P1028" s="5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19" customHeight="1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103.09292094387415</v>
      </c>
      <c r="P1029" s="5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19" customHeight="1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117.27000000000001</v>
      </c>
      <c r="P1030" s="5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19" customHeight="1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111.75999999999999</v>
      </c>
      <c r="P1031" s="5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19" customHeight="1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342.09999999999997</v>
      </c>
      <c r="P1032" s="5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19" customHeight="1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107.4</v>
      </c>
      <c r="P1033" s="5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9" customHeight="1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108.49703703703703</v>
      </c>
      <c r="P1034" s="5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19" customHeight="1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102.86144578313252</v>
      </c>
      <c r="P1035" s="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19" customHeight="1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130.0018</v>
      </c>
      <c r="P1036" s="5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19" customHeight="1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107.65217391304347</v>
      </c>
      <c r="P1037" s="5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19" customHeight="1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112.36044444444444</v>
      </c>
      <c r="P1038" s="5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19" customHeight="1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102.1</v>
      </c>
      <c r="P1039" s="5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19" customHeight="1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145.33333333333334</v>
      </c>
      <c r="P1040" s="5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19" customHeight="1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128.19999999999999</v>
      </c>
      <c r="P1041" s="5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19" customHeight="1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0.29411764705882354</v>
      </c>
      <c r="P1042" s="5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19" customHeight="1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5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19" customHeight="1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</v>
      </c>
      <c r="P1044" s="5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19" customHeight="1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8.5370000000000008</v>
      </c>
      <c r="P1045" s="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19" customHeight="1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8.5714285714285715E-2</v>
      </c>
      <c r="P1046" s="5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19" customHeight="1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2.6599999999999997</v>
      </c>
      <c r="P1047" s="5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19" customHeight="1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5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19" customHeight="1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0.05</v>
      </c>
      <c r="P1049" s="5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19" customHeight="1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</v>
      </c>
      <c r="P1050" s="5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9" customHeight="1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5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19" customHeight="1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5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19" customHeight="1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5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19" customHeight="1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5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19" customHeight="1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1</v>
      </c>
      <c r="P1055" s="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19" customHeight="1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5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19" customHeight="1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5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19" customHeight="1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5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19" customHeight="1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5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19" customHeight="1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5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ht="19" customHeight="1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5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19" customHeight="1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1</v>
      </c>
      <c r="P1062" s="5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19" customHeight="1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5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ht="19" customHeight="1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95.477386934673376</v>
      </c>
      <c r="P1064" s="5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19" customHeight="1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5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19" customHeight="1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</v>
      </c>
      <c r="P1066" s="5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19" customHeight="1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</v>
      </c>
      <c r="P1067" s="5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19" customHeight="1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</v>
      </c>
      <c r="P1068" s="5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19" customHeight="1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26</v>
      </c>
      <c r="P1069" s="5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19" customHeight="1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0.15</v>
      </c>
      <c r="P1070" s="5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19" customHeight="1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38.636363636363633</v>
      </c>
      <c r="P1071" s="5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19" customHeight="1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0.70000000000000007</v>
      </c>
      <c r="P1072" s="5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19" customHeight="1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5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19" customHeight="1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6.8000000000000005E-2</v>
      </c>
      <c r="P1074" s="5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19" customHeight="1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1.3333333333333335</v>
      </c>
      <c r="P1075" s="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19" customHeight="1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6.3092592592592585</v>
      </c>
      <c r="P1076" s="5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19" customHeight="1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4.5</v>
      </c>
      <c r="P1077" s="5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19" customHeight="1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62.765333333333331</v>
      </c>
      <c r="P1078" s="5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19" customHeight="1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29.376000000000001</v>
      </c>
      <c r="P1079" s="5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19" customHeight="1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7.5</v>
      </c>
      <c r="P1080" s="5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19" customHeight="1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2.6076923076923078</v>
      </c>
      <c r="P1081" s="5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19" customHeight="1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9.1050000000000004</v>
      </c>
      <c r="P1082" s="5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19" customHeight="1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1.7647058823529412E-2</v>
      </c>
      <c r="P1083" s="5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19" customHeight="1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0.55999999999999994</v>
      </c>
      <c r="P1084" s="5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19" customHeight="1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0.82000000000000006</v>
      </c>
      <c r="P1085" s="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9" customHeight="1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5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19" customHeight="1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</v>
      </c>
      <c r="P1087" s="5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9" customHeight="1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8.3333333333333343E-2</v>
      </c>
      <c r="P1088" s="5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19" customHeight="1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5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19" customHeight="1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14.182977777777777</v>
      </c>
      <c r="P1090" s="5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19" customHeight="1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E1091/D1091*100</f>
        <v>7.8266666666666662</v>
      </c>
      <c r="P1091" s="5">
        <f t="shared" ref="P1091:P1154" si="69">IF(L1091&gt;0,E1091/L1091,0)</f>
        <v>23.959183673469386</v>
      </c>
      <c r="Q1091" t="str">
        <f t="shared" ref="Q1091:Q1154" si="70">LEFT(N1091,SEARCH("/",N1091)-1)</f>
        <v>games</v>
      </c>
      <c r="R1091" t="str">
        <f t="shared" ref="R1091:R1154" si="71">RIGHT($N1091,LEN($N1091)-SEARCH("/",$N1091))</f>
        <v>video games</v>
      </c>
    </row>
    <row r="1092" spans="1:18" ht="19" customHeight="1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3.8464497269020695E-2</v>
      </c>
      <c r="P1092" s="5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19" customHeight="1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12.5</v>
      </c>
      <c r="P1093" s="5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19" customHeight="1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</v>
      </c>
      <c r="P1094" s="5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19" customHeight="1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14.083333333333334</v>
      </c>
      <c r="P1095" s="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19" customHeight="1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18.300055555555556</v>
      </c>
      <c r="P1096" s="5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19" customHeight="1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</v>
      </c>
      <c r="P1097" s="5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19" customHeight="1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17.933333333333334</v>
      </c>
      <c r="P1098" s="5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19" customHeight="1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4.7E-2</v>
      </c>
      <c r="P1099" s="5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19" customHeight="1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7.2120000000000006</v>
      </c>
      <c r="P1100" s="5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19" customHeight="1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0.5</v>
      </c>
      <c r="P1101" s="5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19" customHeight="1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</v>
      </c>
      <c r="P1102" s="5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19" customHeight="1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4.1000000000000002E-2</v>
      </c>
      <c r="P1103" s="5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19" customHeight="1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5.3125</v>
      </c>
      <c r="P1104" s="5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19" customHeight="1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</v>
      </c>
      <c r="P1105" s="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19" customHeight="1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4.9516666666666671</v>
      </c>
      <c r="P1106" s="5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19" customHeight="1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0.159</v>
      </c>
      <c r="P1107" s="5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19" customHeight="1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41.25</v>
      </c>
      <c r="P1108" s="5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19" customHeight="1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5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19" customHeight="1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</v>
      </c>
      <c r="P1110" s="5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19" customHeight="1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0.44999999999999996</v>
      </c>
      <c r="P1111" s="5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19" customHeight="1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0.51</v>
      </c>
      <c r="P1112" s="5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19" customHeight="1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0.04</v>
      </c>
      <c r="P1113" s="5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19" customHeight="1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35.537409090909087</v>
      </c>
      <c r="P1114" s="5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19" customHeight="1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0.5</v>
      </c>
      <c r="P1115" s="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19" customHeight="1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0.16666666666666669</v>
      </c>
      <c r="P1116" s="5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19" customHeight="1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0.13250000000000001</v>
      </c>
      <c r="P1117" s="5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19" customHeight="1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3.5704000000000007E-2</v>
      </c>
      <c r="P1118" s="5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19" customHeight="1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8.3000000000000007</v>
      </c>
      <c r="P1119" s="5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19" customHeight="1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</v>
      </c>
      <c r="P1120" s="5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19" customHeight="1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0.23809523809523811</v>
      </c>
      <c r="P1121" s="5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19" customHeight="1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5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19" customHeight="1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1.1599999999999999E-2</v>
      </c>
      <c r="P1123" s="5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19" customHeight="1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5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19" customHeight="1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0.22</v>
      </c>
      <c r="P1125" s="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19" customHeight="1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0.47222222222222221</v>
      </c>
      <c r="P1126" s="5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19" customHeight="1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5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19" customHeight="1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0.5</v>
      </c>
      <c r="P1128" s="5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19" customHeight="1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</v>
      </c>
      <c r="P1129" s="5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9" customHeight="1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0.1</v>
      </c>
      <c r="P1130" s="5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19" customHeight="1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0.105</v>
      </c>
      <c r="P1131" s="5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19" customHeight="1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0.22</v>
      </c>
      <c r="P1132" s="5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19" customHeight="1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5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19" customHeight="1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14.38</v>
      </c>
      <c r="P1134" s="5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19" customHeight="1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0.66666666666666674</v>
      </c>
      <c r="P1135" s="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19" customHeight="1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4.0000000000000001E-3</v>
      </c>
      <c r="P1136" s="5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19" customHeight="1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5</v>
      </c>
      <c r="P1137" s="5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19" customHeight="1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6.4439140811455857</v>
      </c>
      <c r="P1138" s="5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19" customHeight="1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39.5</v>
      </c>
      <c r="P1139" s="5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19" customHeight="1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0.35714285714285715</v>
      </c>
      <c r="P1140" s="5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19" customHeight="1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6.25E-2</v>
      </c>
      <c r="P1141" s="5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19" customHeight="1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5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ht="19" customHeight="1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5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19" customHeight="1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5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19" customHeight="1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0.41333333333333333</v>
      </c>
      <c r="P1145" s="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19" customHeight="1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5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19" customHeight="1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0.125</v>
      </c>
      <c r="P1147" s="5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19" customHeight="1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8.8333333333333339</v>
      </c>
      <c r="P1148" s="5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19" customHeight="1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5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19" customHeight="1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0.48666666666666669</v>
      </c>
      <c r="P1150" s="5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19" customHeight="1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0.15</v>
      </c>
      <c r="P1151" s="5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19" customHeight="1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10.08</v>
      </c>
      <c r="P1152" s="5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19" customHeight="1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5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ht="19" customHeight="1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5.6937500000000005</v>
      </c>
      <c r="P1154" s="5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19" customHeight="1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E1155/D1155*100</f>
        <v>0.625</v>
      </c>
      <c r="P1155" s="5">
        <f t="shared" ref="P1155:P1218" si="73">IF(L1155&gt;0,E1155/L1155,0)</f>
        <v>50</v>
      </c>
      <c r="Q1155" t="str">
        <f t="shared" ref="Q1155:Q1218" si="74">LEFT(N1155,SEARCH("/",N1155)-1)</f>
        <v>food</v>
      </c>
      <c r="R1155" t="str">
        <f t="shared" ref="R1155:R1218" si="75">RIGHT($N1155,LEN($N1155)-SEARCH("/",$N1155))</f>
        <v>food trucks</v>
      </c>
    </row>
    <row r="1156" spans="1:18" ht="19" customHeight="1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</v>
      </c>
      <c r="P1156" s="5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19" customHeight="1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0.752</v>
      </c>
      <c r="P1157" s="5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19" customHeight="1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5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19" customHeight="1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</v>
      </c>
      <c r="P1159" s="5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19" customHeight="1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0.46666666666666673</v>
      </c>
      <c r="P1160" s="5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19" customHeight="1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5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19" customHeight="1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</v>
      </c>
      <c r="P1162" s="5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19" customHeight="1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5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19" customHeight="1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5.8333333333333341E-2</v>
      </c>
      <c r="P1164" s="5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19" customHeight="1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5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19" customHeight="1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5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19" customHeight="1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20.705000000000002</v>
      </c>
      <c r="P1167" s="5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19" customHeight="1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19.139999999999997</v>
      </c>
      <c r="P1168" s="5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19" customHeight="1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1.6316666666666666</v>
      </c>
      <c r="P1169" s="5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19" customHeight="1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5.6666666666666661</v>
      </c>
      <c r="P1170" s="5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19" customHeight="1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0.16999999999999998</v>
      </c>
      <c r="P1171" s="5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19" customHeight="1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0.4</v>
      </c>
      <c r="P1172" s="5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19" customHeight="1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0.1</v>
      </c>
      <c r="P1173" s="5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9" customHeight="1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5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19" customHeight="1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2.4E-2</v>
      </c>
      <c r="P1175" s="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19" customHeight="1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5.9066666666666672</v>
      </c>
      <c r="P1176" s="5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19" customHeight="1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2.9250000000000003</v>
      </c>
      <c r="P1177" s="5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19" customHeight="1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5.7142857142857143E-3</v>
      </c>
      <c r="P1178" s="5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19" customHeight="1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5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19" customHeight="1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6.6666666666666671E-3</v>
      </c>
      <c r="P1180" s="5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19" customHeight="1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5.3333333333333339</v>
      </c>
      <c r="P1181" s="5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19" customHeight="1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11.75</v>
      </c>
      <c r="P1182" s="5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19" customHeight="1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8.0000000000000002E-3</v>
      </c>
      <c r="P1183" s="5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19" customHeight="1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</v>
      </c>
      <c r="P1184" s="5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19" customHeight="1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4</v>
      </c>
      <c r="P1185" s="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19" customHeight="1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104.93636363636362</v>
      </c>
      <c r="P1186" s="5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19" customHeight="1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105.44</v>
      </c>
      <c r="P1187" s="5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19" customHeight="1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106.73333333333332</v>
      </c>
      <c r="P1188" s="5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19" customHeight="1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104.12571428571428</v>
      </c>
      <c r="P1189" s="5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19" customHeight="1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160.54999999999998</v>
      </c>
      <c r="P1190" s="5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19" customHeight="1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107.77777777777777</v>
      </c>
      <c r="P1191" s="5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19" customHeight="1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135</v>
      </c>
      <c r="P1192" s="5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19" customHeight="1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109.07407407407408</v>
      </c>
      <c r="P1193" s="5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19" customHeight="1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290</v>
      </c>
      <c r="P1194" s="5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19" customHeight="1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103.95714285714286</v>
      </c>
      <c r="P1195" s="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19" customHeight="1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322.24</v>
      </c>
      <c r="P1196" s="5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19" customHeight="1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135</v>
      </c>
      <c r="P1197" s="5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19" customHeight="1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269.91034482758624</v>
      </c>
      <c r="P1198" s="5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19" customHeight="1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253.29333333333332</v>
      </c>
      <c r="P1199" s="5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19" customHeight="1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260.59999999999997</v>
      </c>
      <c r="P1200" s="5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19" customHeight="1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101.31677953348381</v>
      </c>
      <c r="P1201" s="5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19" customHeight="1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125.60416666666667</v>
      </c>
      <c r="P1202" s="5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19" customHeight="1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102.43783333333334</v>
      </c>
      <c r="P1203" s="5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19" customHeight="1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199.244</v>
      </c>
      <c r="P1204" s="5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19" customHeight="1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102.45398773006136</v>
      </c>
      <c r="P1205" s="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19" customHeight="1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102.94615384615385</v>
      </c>
      <c r="P1206" s="5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19" customHeight="1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100.86153846153847</v>
      </c>
      <c r="P1207" s="5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19" customHeight="1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114.99999999999999</v>
      </c>
      <c r="P1208" s="5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19" customHeight="1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104.16766467065868</v>
      </c>
      <c r="P1209" s="5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19" customHeight="1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155.29999999999998</v>
      </c>
      <c r="P1210" s="5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19" customHeight="1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106</v>
      </c>
      <c r="P1211" s="5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19" customHeight="1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254.31499999999997</v>
      </c>
      <c r="P1212" s="5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19" customHeight="1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101.1</v>
      </c>
      <c r="P1213" s="5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19" customHeight="1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129.04</v>
      </c>
      <c r="P1214" s="5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19" customHeight="1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102.23076923076924</v>
      </c>
      <c r="P1215" s="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19" customHeight="1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131.80000000000001</v>
      </c>
      <c r="P1216" s="5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19" customHeight="1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786.0802000000001</v>
      </c>
      <c r="P1217" s="5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19" customHeight="1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145.70000000000002</v>
      </c>
      <c r="P1218" s="5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19" customHeight="1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E1219/D1219*100</f>
        <v>102.60000000000001</v>
      </c>
      <c r="P1219" s="5">
        <f t="shared" ref="P1219:P1282" si="77">IF(L1219&gt;0,E1219/L1219,0)</f>
        <v>148.57377049180329</v>
      </c>
      <c r="Q1219" t="str">
        <f t="shared" ref="Q1219:Q1282" si="78">LEFT(N1219,SEARCH("/",N1219)-1)</f>
        <v>photography</v>
      </c>
      <c r="R1219" t="str">
        <f t="shared" ref="R1219:R1282" si="79">RIGHT($N1219,LEN($N1219)-SEARCH("/",$N1219))</f>
        <v>photobooks</v>
      </c>
    </row>
    <row r="1220" spans="1:18" ht="19" customHeight="1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172.27777777777777</v>
      </c>
      <c r="P1220" s="5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19" customHeight="1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159.16819571865443</v>
      </c>
      <c r="P1221" s="5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19" customHeight="1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103.76666666666668</v>
      </c>
      <c r="P1222" s="5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19" customHeight="1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111.40954545454547</v>
      </c>
      <c r="P1223" s="5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19" customHeight="1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280.375</v>
      </c>
      <c r="P1224" s="5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19" customHeight="1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112.10606060606061</v>
      </c>
      <c r="P1225" s="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19" customHeight="1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7.0666666666666673</v>
      </c>
      <c r="P1226" s="5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19" customHeight="1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4.3999999999999995</v>
      </c>
      <c r="P1227" s="5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19" customHeight="1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</v>
      </c>
      <c r="P1228" s="5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19" customHeight="1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5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19" customHeight="1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29.299999999999997</v>
      </c>
      <c r="P1230" s="5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19" customHeight="1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0.90909090909090906</v>
      </c>
      <c r="P1231" s="5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19" customHeight="1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5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19" customHeight="1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5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19" customHeight="1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0.8</v>
      </c>
      <c r="P1234" s="5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19" customHeight="1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11.600000000000001</v>
      </c>
      <c r="P1235" s="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19" customHeight="1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5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19" customHeight="1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2.7873639500929119</v>
      </c>
      <c r="P1237" s="5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9" customHeight="1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5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19" customHeight="1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5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19" customHeight="1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17.8</v>
      </c>
      <c r="P1240" s="5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19" customHeight="1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5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19" customHeight="1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3.0124999999999997</v>
      </c>
      <c r="P1242" s="5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19" customHeight="1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50.739999999999995</v>
      </c>
      <c r="P1243" s="5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19" customHeight="1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0.54884742041712409</v>
      </c>
      <c r="P1244" s="5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19" customHeight="1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14.091666666666667</v>
      </c>
      <c r="P1245" s="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19" customHeight="1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103.8</v>
      </c>
      <c r="P1246" s="5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19" customHeight="1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120.24999999999999</v>
      </c>
      <c r="P1247" s="5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19" customHeight="1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117</v>
      </c>
      <c r="P1248" s="5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19" customHeight="1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122.14285714285715</v>
      </c>
      <c r="P1249" s="5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19" customHeight="1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151.63999999999999</v>
      </c>
      <c r="P1250" s="5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19" customHeight="1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104.44</v>
      </c>
      <c r="P1251" s="5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19" customHeight="1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200.15333333333331</v>
      </c>
      <c r="P1252" s="5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19" customHeight="1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101.8</v>
      </c>
      <c r="P1253" s="5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19" customHeight="1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137.65714285714284</v>
      </c>
      <c r="P1254" s="5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19" customHeight="1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303833.2</v>
      </c>
      <c r="P1255" s="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19" customHeight="1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198.85074626865671</v>
      </c>
      <c r="P1256" s="5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19" customHeight="1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202.36666666666667</v>
      </c>
      <c r="P1257" s="5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19" customHeight="1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117.96376666666666</v>
      </c>
      <c r="P1258" s="5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19" customHeight="1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294.72727272727275</v>
      </c>
      <c r="P1259" s="5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19" customHeight="1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213.14633333333336</v>
      </c>
      <c r="P1260" s="5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19" customHeight="1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104.24</v>
      </c>
      <c r="P1261" s="5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19" customHeight="1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113.66666666666667</v>
      </c>
      <c r="P1262" s="5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19" customHeight="1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101.25</v>
      </c>
      <c r="P1263" s="5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19" customHeight="1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125.41538461538462</v>
      </c>
      <c r="P1264" s="5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19" customHeight="1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119</v>
      </c>
      <c r="P1265" s="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19" customHeight="1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166.46153846153845</v>
      </c>
      <c r="P1266" s="5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19" customHeight="1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119.14771428571429</v>
      </c>
      <c r="P1267" s="5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19" customHeight="1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100.47368421052632</v>
      </c>
      <c r="P1268" s="5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19" customHeight="1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101.8</v>
      </c>
      <c r="P1269" s="5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19" customHeight="1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116.66666666666667</v>
      </c>
      <c r="P1270" s="5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19" customHeight="1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108.64893617021276</v>
      </c>
      <c r="P1271" s="5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19" customHeight="1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114.72</v>
      </c>
      <c r="P1272" s="5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19" customHeight="1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101.8</v>
      </c>
      <c r="P1273" s="5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19" customHeight="1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106</v>
      </c>
      <c r="P1274" s="5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19" customHeight="1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103.49999999999999</v>
      </c>
      <c r="P1275" s="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19" customHeight="1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154.97535999999999</v>
      </c>
      <c r="P1276" s="5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19" customHeight="1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162.14066666666668</v>
      </c>
      <c r="P1277" s="5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19" customHeight="1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104.42100000000001</v>
      </c>
      <c r="P1278" s="5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19" customHeight="1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106.12433333333333</v>
      </c>
      <c r="P1279" s="5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19" customHeight="1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154.93846153846152</v>
      </c>
      <c r="P1280" s="5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19" customHeight="1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110.77157238734421</v>
      </c>
      <c r="P1281" s="5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19" customHeight="1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110.91186666666665</v>
      </c>
      <c r="P1282" s="5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19" customHeight="1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E1283/D1283*100</f>
        <v>110.71428571428572</v>
      </c>
      <c r="P1283" s="5">
        <f t="shared" ref="P1283:P1346" si="81">IF(L1283&gt;0,E1283/L1283,0)</f>
        <v>104.72972972972973</v>
      </c>
      <c r="Q1283" t="str">
        <f t="shared" ref="Q1283:Q1346" si="82">LEFT(N1283,SEARCH("/",N1283)-1)</f>
        <v>music</v>
      </c>
      <c r="R1283" t="str">
        <f t="shared" ref="R1283:R1346" si="83">RIGHT($N1283,LEN($N1283)-SEARCH("/",$N1283))</f>
        <v>rock</v>
      </c>
    </row>
    <row r="1284" spans="1:18" ht="19" customHeight="1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123.61333333333333</v>
      </c>
      <c r="P1284" s="5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19" customHeight="1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211.05</v>
      </c>
      <c r="P1285" s="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19" customHeight="1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101</v>
      </c>
      <c r="P1286" s="5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19" customHeight="1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101.64999999999999</v>
      </c>
      <c r="P1287" s="5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19" customHeight="1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108.33333333333333</v>
      </c>
      <c r="P1288" s="5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19" customHeight="1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242</v>
      </c>
      <c r="P1289" s="5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19" customHeight="1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100.44999999999999</v>
      </c>
      <c r="P1290" s="5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19" customHeight="1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125.06666666666666</v>
      </c>
      <c r="P1291" s="5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19" customHeight="1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108.57142857142857</v>
      </c>
      <c r="P1292" s="5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19" customHeight="1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145.70000000000002</v>
      </c>
      <c r="P1293" s="5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19" customHeight="1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110.00000000000001</v>
      </c>
      <c r="P1294" s="5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19" customHeight="1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102.23333333333333</v>
      </c>
      <c r="P1295" s="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19" customHeight="1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122</v>
      </c>
      <c r="P1296" s="5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19" customHeight="1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101.96000000000001</v>
      </c>
      <c r="P1297" s="5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19" customHeight="1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141.1764705882353</v>
      </c>
      <c r="P1298" s="5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19" customHeight="1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109.52500000000001</v>
      </c>
      <c r="P1299" s="5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19" customHeight="1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104.65</v>
      </c>
      <c r="P1300" s="5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19" customHeight="1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124</v>
      </c>
      <c r="P1301" s="5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19" customHeight="1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135</v>
      </c>
      <c r="P1302" s="5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19" customHeight="1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102.75000000000001</v>
      </c>
      <c r="P1303" s="5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19" customHeight="1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100</v>
      </c>
      <c r="P1304" s="5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19" customHeight="1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130.26085714285716</v>
      </c>
      <c r="P1305" s="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19" customHeight="1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39.627499999999998</v>
      </c>
      <c r="P1306" s="5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19" customHeight="1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25.976666666666663</v>
      </c>
      <c r="P1307" s="5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19" customHeight="1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65.24636363636364</v>
      </c>
      <c r="P1308" s="5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19" customHeight="1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11.514000000000001</v>
      </c>
      <c r="P1309" s="5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19" customHeight="1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11.360000000000001</v>
      </c>
      <c r="P1310" s="5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19" customHeight="1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111.99130434782609</v>
      </c>
      <c r="P1311" s="5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19" customHeight="1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15.5</v>
      </c>
      <c r="P1312" s="5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19" customHeight="1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32.027999999999999</v>
      </c>
      <c r="P1313" s="5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19" customHeight="1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0.60869565217391308</v>
      </c>
      <c r="P1314" s="5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19" customHeight="1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31.114999999999998</v>
      </c>
      <c r="P1315" s="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19" customHeight="1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1.1266666666666667</v>
      </c>
      <c r="P1316" s="5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19" customHeight="1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40.404000000000003</v>
      </c>
      <c r="P1317" s="5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19" customHeight="1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1.3333333333333333E-3</v>
      </c>
      <c r="P1318" s="5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19" customHeight="1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5.7334999999999994</v>
      </c>
      <c r="P1319" s="5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19" customHeight="1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15.324999999999999</v>
      </c>
      <c r="P1320" s="5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19" customHeight="1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15.103448275862069</v>
      </c>
      <c r="P1321" s="5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19" customHeight="1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0.503</v>
      </c>
      <c r="P1322" s="5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19" customHeight="1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1.3028138528138529</v>
      </c>
      <c r="P1323" s="5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19" customHeight="1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0.30285714285714288</v>
      </c>
      <c r="P1324" s="5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19" customHeight="1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8.8800000000000008</v>
      </c>
      <c r="P1325" s="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19" customHeight="1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</v>
      </c>
      <c r="P1326" s="5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19" customHeight="1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2.4299999999999997</v>
      </c>
      <c r="P1327" s="5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19" customHeight="1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</v>
      </c>
      <c r="P1328" s="5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19" customHeight="1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</v>
      </c>
      <c r="P1329" s="5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19" customHeight="1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</v>
      </c>
      <c r="P1330" s="5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19" customHeight="1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0.81600000000000006</v>
      </c>
      <c r="P1331" s="5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19" customHeight="1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22.494285714285713</v>
      </c>
      <c r="P1332" s="5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19" customHeight="1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</v>
      </c>
      <c r="P1333" s="5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19" customHeight="1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5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19" customHeight="1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5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19" customHeight="1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10.754135338345865</v>
      </c>
      <c r="P1336" s="5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19" customHeight="1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19.759999999999998</v>
      </c>
      <c r="P1337" s="5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19" customHeight="1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84.946999999999989</v>
      </c>
      <c r="P1338" s="5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19" customHeight="1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49.381999999999998</v>
      </c>
      <c r="P1339" s="5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19" customHeight="1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3.3033333333333332</v>
      </c>
      <c r="P1340" s="5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19" customHeight="1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6.6339999999999995</v>
      </c>
      <c r="P1341" s="5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19" customHeight="1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5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19" customHeight="1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70.36</v>
      </c>
      <c r="P1343" s="5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19" customHeight="1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0.2</v>
      </c>
      <c r="P1344" s="5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19" customHeight="1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102.298</v>
      </c>
      <c r="P1345" s="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19" customHeight="1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377.73333333333335</v>
      </c>
      <c r="P1346" s="5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19" customHeight="1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E1347/D1347*100</f>
        <v>125</v>
      </c>
      <c r="P1347" s="5">
        <f t="shared" ref="P1347:P1410" si="85">IF(L1347&gt;0,E1347/L1347,0)</f>
        <v>53.571428571428569</v>
      </c>
      <c r="Q1347" t="str">
        <f t="shared" ref="Q1347:Q1410" si="86">LEFT(N1347,SEARCH("/",N1347)-1)</f>
        <v>publishing</v>
      </c>
      <c r="R1347" t="str">
        <f t="shared" ref="R1347:R1410" si="87">RIGHT($N1347,LEN($N1347)-SEARCH("/",$N1347))</f>
        <v>nonfiction</v>
      </c>
    </row>
    <row r="1348" spans="1:18" ht="19" customHeight="1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147.32653061224491</v>
      </c>
      <c r="P1348" s="5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19" customHeight="1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102.2</v>
      </c>
      <c r="P1349" s="5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19" customHeight="1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101.8723404255319</v>
      </c>
      <c r="P1350" s="5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19" customHeight="1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204.2</v>
      </c>
      <c r="P1351" s="5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19" customHeight="1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104.05</v>
      </c>
      <c r="P1352" s="5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19" customHeight="1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101.265</v>
      </c>
      <c r="P1353" s="5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19" customHeight="1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136.13999999999999</v>
      </c>
      <c r="P1354" s="5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19" customHeight="1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133.6</v>
      </c>
      <c r="P1355" s="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19" customHeight="1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130.25</v>
      </c>
      <c r="P1356" s="5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19" customHeight="1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122.67999999999999</v>
      </c>
      <c r="P1357" s="5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19" customHeight="1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182.81058823529412</v>
      </c>
      <c r="P1358" s="5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19" customHeight="1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125.29999999999998</v>
      </c>
      <c r="P1359" s="5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19" customHeight="1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111.66666666666667</v>
      </c>
      <c r="P1360" s="5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19" customHeight="1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115.75757575757575</v>
      </c>
      <c r="P1361" s="5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19" customHeight="1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173.2</v>
      </c>
      <c r="P1362" s="5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19" customHeight="1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125.98333333333333</v>
      </c>
      <c r="P1363" s="5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19" customHeight="1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109.1</v>
      </c>
      <c r="P1364" s="5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19" customHeight="1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100</v>
      </c>
      <c r="P1365" s="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19" customHeight="1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118.64285714285714</v>
      </c>
      <c r="P1366" s="5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19" customHeight="1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100.26666666666667</v>
      </c>
      <c r="P1367" s="5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9" customHeight="1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126.48920000000001</v>
      </c>
      <c r="P1368" s="5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19" customHeight="1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114.26</v>
      </c>
      <c r="P1369" s="5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19" customHeight="1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110.7</v>
      </c>
      <c r="P1370" s="5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19" customHeight="1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105.34805315203954</v>
      </c>
      <c r="P1371" s="5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19" customHeight="1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103.66666666666666</v>
      </c>
      <c r="P1372" s="5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19" customHeight="1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107.08672667523933</v>
      </c>
      <c r="P1373" s="5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19" customHeight="1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124</v>
      </c>
      <c r="P1374" s="5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19" customHeight="1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105.01</v>
      </c>
      <c r="P1375" s="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19" customHeight="1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189.46666666666667</v>
      </c>
      <c r="P1376" s="5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19" customHeight="1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171.32499999999999</v>
      </c>
      <c r="P1377" s="5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19" customHeight="1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252.48648648648651</v>
      </c>
      <c r="P1378" s="5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19" customHeight="1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116.15384615384616</v>
      </c>
      <c r="P1379" s="5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9" customHeight="1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203.35000000000002</v>
      </c>
      <c r="P1380" s="5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19" customHeight="1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111.60000000000001</v>
      </c>
      <c r="P1381" s="5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19" customHeight="1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424</v>
      </c>
      <c r="P1382" s="5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19" customHeight="1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107.1</v>
      </c>
      <c r="P1383" s="5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19" customHeight="1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104.3625</v>
      </c>
      <c r="P1384" s="5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19" customHeight="1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212.40909090909091</v>
      </c>
      <c r="P1385" s="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19" customHeight="1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124.08571428571429</v>
      </c>
      <c r="P1386" s="5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19" customHeight="1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110.406125</v>
      </c>
      <c r="P1387" s="5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19" customHeight="1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218.75</v>
      </c>
      <c r="P1388" s="5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19" customHeight="1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136.625</v>
      </c>
      <c r="P1389" s="5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19" customHeight="1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134.8074</v>
      </c>
      <c r="P1390" s="5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19" customHeight="1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145.4</v>
      </c>
      <c r="P1391" s="5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19" customHeight="1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109.10714285714285</v>
      </c>
      <c r="P1392" s="5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19" customHeight="1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110.2</v>
      </c>
      <c r="P1393" s="5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19" customHeight="1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113.64000000000001</v>
      </c>
      <c r="P1394" s="5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19" customHeight="1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102.35000000000001</v>
      </c>
      <c r="P1395" s="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19" customHeight="1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122.13333333333334</v>
      </c>
      <c r="P1396" s="5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19" customHeight="1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111.88571428571427</v>
      </c>
      <c r="P1397" s="5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19" customHeight="1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107.3</v>
      </c>
      <c r="P1398" s="5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19" customHeight="1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113.85000000000001</v>
      </c>
      <c r="P1399" s="5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19" customHeight="1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109.68181818181819</v>
      </c>
      <c r="P1400" s="5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19" customHeight="1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126.14444444444443</v>
      </c>
      <c r="P1401" s="5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19" customHeight="1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167.42857142857144</v>
      </c>
      <c r="P1402" s="5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19" customHeight="1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496.52000000000004</v>
      </c>
      <c r="P1403" s="5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19" customHeight="1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109.16</v>
      </c>
      <c r="P1404" s="5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19" customHeight="1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102.57499999999999</v>
      </c>
      <c r="P1405" s="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19" customHeight="1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</v>
      </c>
      <c r="P1406" s="5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19" customHeight="1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0.42</v>
      </c>
      <c r="P1407" s="5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9" customHeight="1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0.125</v>
      </c>
      <c r="P1408" s="5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19" customHeight="1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0.5</v>
      </c>
      <c r="P1409" s="5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19" customHeight="1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7.1999999999999993</v>
      </c>
      <c r="P1410" s="5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19" customHeight="1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E1411/D1411*100</f>
        <v>0</v>
      </c>
      <c r="P1411" s="5">
        <f t="shared" ref="P1411:P1474" si="89">IF(L1411&gt;0,E1411/L1411,0)</f>
        <v>0</v>
      </c>
      <c r="Q1411" t="str">
        <f t="shared" ref="Q1411:Q1474" si="90">LEFT(N1411,SEARCH("/",N1411)-1)</f>
        <v>publishing</v>
      </c>
      <c r="R1411" t="str">
        <f t="shared" ref="R1411:R1474" si="91">RIGHT($N1411,LEN($N1411)-SEARCH("/",$N1411))</f>
        <v>translations</v>
      </c>
    </row>
    <row r="1412" spans="1:18" ht="19" customHeight="1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1.6666666666666666E-2</v>
      </c>
      <c r="P1412" s="5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19" customHeight="1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0.23333333333333336</v>
      </c>
      <c r="P1413" s="5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19" customHeight="1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4.5714285714285712</v>
      </c>
      <c r="P1414" s="5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19" customHeight="1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5</v>
      </c>
      <c r="P1415" s="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19" customHeight="1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0.2</v>
      </c>
      <c r="P1416" s="5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19" customHeight="1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18.181818181818183</v>
      </c>
      <c r="P1417" s="5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19" customHeight="1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5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19" customHeight="1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</v>
      </c>
      <c r="P1419" s="5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19" customHeight="1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0.2</v>
      </c>
      <c r="P1420" s="5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19" customHeight="1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7.0634920634920633</v>
      </c>
      <c r="P1421" s="5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9" customHeight="1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</v>
      </c>
      <c r="P1422" s="5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19" customHeight="1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0.1</v>
      </c>
      <c r="P1423" s="5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19" customHeight="1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0.104</v>
      </c>
      <c r="P1424" s="5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19" customHeight="1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0.33333333333333337</v>
      </c>
      <c r="P1425" s="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19" customHeight="1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20.36</v>
      </c>
      <c r="P1426" s="5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19" customHeight="1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5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19" customHeight="1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5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19" customHeight="1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8.3800000000000008</v>
      </c>
      <c r="P1429" s="5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19" customHeight="1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4.5</v>
      </c>
      <c r="P1430" s="5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19" customHeight="1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5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19" customHeight="1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</v>
      </c>
      <c r="P1432" s="5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19" customHeight="1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31.94705882352941</v>
      </c>
      <c r="P1433" s="5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19" customHeight="1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5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19" customHeight="1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6.708333333333333</v>
      </c>
      <c r="P1435" s="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19" customHeight="1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9.9878048780487809</v>
      </c>
      <c r="P1436" s="5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19" customHeight="1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0.1</v>
      </c>
      <c r="P1437" s="5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19" customHeight="1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0.77</v>
      </c>
      <c r="P1438" s="5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19" customHeight="1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26.900000000000002</v>
      </c>
      <c r="P1439" s="5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19" customHeight="1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3</v>
      </c>
      <c r="P1440" s="5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19" customHeight="1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</v>
      </c>
      <c r="P1441" s="5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19" customHeight="1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7.6923076923076927E-3</v>
      </c>
      <c r="P1442" s="5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19" customHeight="1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</v>
      </c>
      <c r="P1443" s="5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19" customHeight="1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5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19" customHeight="1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5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19" customHeight="1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5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19" customHeight="1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5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19" customHeight="1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5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19" customHeight="1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1.4999999999999999E-2</v>
      </c>
      <c r="P1449" s="5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19" customHeight="1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5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19" customHeight="1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5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19" customHeight="1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1E-3</v>
      </c>
      <c r="P1452" s="5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19" customHeight="1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1.0554089709762533E-2</v>
      </c>
      <c r="P1453" s="5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19" customHeight="1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5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19" customHeight="1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5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19" customHeight="1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0.85714285714285721</v>
      </c>
      <c r="P1456" s="5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19" customHeight="1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10.5</v>
      </c>
      <c r="P1457" s="5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9" customHeight="1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2.9000000000000004</v>
      </c>
      <c r="P1458" s="5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19" customHeight="1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5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19" customHeight="1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5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19" customHeight="1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5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19" customHeight="1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5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19" customHeight="1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101.24459999999999</v>
      </c>
      <c r="P1463" s="5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19" customHeight="1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108.5175</v>
      </c>
      <c r="P1464" s="5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19" customHeight="1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147.66666666666666</v>
      </c>
      <c r="P1465" s="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9" customHeight="1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163.19999999999999</v>
      </c>
      <c r="P1466" s="5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19" customHeight="1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456.41449999999998</v>
      </c>
      <c r="P1467" s="5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19" customHeight="1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107.87731249999999</v>
      </c>
      <c r="P1468" s="5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19" customHeight="1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115.08</v>
      </c>
      <c r="P1469" s="5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19" customHeight="1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102.36842105263158</v>
      </c>
      <c r="P1470" s="5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19" customHeight="1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108.42485875706214</v>
      </c>
      <c r="P1471" s="5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19" customHeight="1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125.13333333333334</v>
      </c>
      <c r="P1472" s="5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19" customHeight="1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103.840625</v>
      </c>
      <c r="P1473" s="5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19" customHeight="1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138.70400000000001</v>
      </c>
      <c r="P1474" s="5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9" customHeight="1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E1475/D1475*100</f>
        <v>120.51600000000001</v>
      </c>
      <c r="P1475" s="5">
        <f t="shared" ref="P1475:P1538" si="93">IF(L1475&gt;0,E1475/L1475,0)</f>
        <v>38.462553191489363</v>
      </c>
      <c r="Q1475" t="str">
        <f t="shared" ref="Q1475:Q1538" si="94">LEFT(N1475,SEARCH("/",N1475)-1)</f>
        <v>publishing</v>
      </c>
      <c r="R1475" t="str">
        <f t="shared" ref="R1475:R1538" si="95">RIGHT($N1475,LEN($N1475)-SEARCH("/",$N1475))</f>
        <v>radio &amp; podcasts</v>
      </c>
    </row>
    <row r="1476" spans="1:18" ht="19" customHeight="1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112.26666666666667</v>
      </c>
      <c r="P1476" s="5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19" customHeight="1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188.66966666666667</v>
      </c>
      <c r="P1477" s="5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19" customHeight="1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661.55466666666666</v>
      </c>
      <c r="P1478" s="5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19" customHeight="1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111.31</v>
      </c>
      <c r="P1479" s="5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19" customHeight="1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1181.6142199999999</v>
      </c>
      <c r="P1480" s="5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19" customHeight="1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137.375</v>
      </c>
      <c r="P1481" s="5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19" customHeight="1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117.04040000000001</v>
      </c>
      <c r="P1482" s="5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19" customHeight="1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</v>
      </c>
      <c r="P1483" s="5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19" customHeight="1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0.1</v>
      </c>
      <c r="P1484" s="5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19" customHeight="1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0.7142857142857143</v>
      </c>
      <c r="P1485" s="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9" customHeight="1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5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19" customHeight="1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2.2388059701492535</v>
      </c>
      <c r="P1487" s="5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19" customHeight="1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0.24</v>
      </c>
      <c r="P1488" s="5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19" customHeight="1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5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19" customHeight="1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</v>
      </c>
      <c r="P1490" s="5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19" customHeight="1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5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19" customHeight="1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30.862068965517242</v>
      </c>
      <c r="P1492" s="5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19" customHeight="1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8.3333333333333321</v>
      </c>
      <c r="P1493" s="5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19" customHeight="1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0.75</v>
      </c>
      <c r="P1494" s="5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19" customHeight="1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5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19" customHeight="1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8.9</v>
      </c>
      <c r="P1496" s="5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19" customHeight="1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5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19" customHeight="1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5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19" customHeight="1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6.6666666666666671E-3</v>
      </c>
      <c r="P1499" s="5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19" customHeight="1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</v>
      </c>
      <c r="P1500" s="5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19" customHeight="1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0.25</v>
      </c>
      <c r="P1501" s="5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19" customHeight="1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25.035714285714285</v>
      </c>
      <c r="P1502" s="5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19" customHeight="1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166.33076923076925</v>
      </c>
      <c r="P1503" s="5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19" customHeight="1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101.44545454545455</v>
      </c>
      <c r="P1504" s="5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19" customHeight="1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107.89146666666667</v>
      </c>
      <c r="P1505" s="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19" customHeight="1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277.93846153846158</v>
      </c>
      <c r="P1506" s="5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19" customHeight="1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103.58125</v>
      </c>
      <c r="P1507" s="5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19" customHeight="1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111.4</v>
      </c>
      <c r="P1508" s="5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19" customHeight="1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215</v>
      </c>
      <c r="P1509" s="5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19" customHeight="1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110.76216216216217</v>
      </c>
      <c r="P1510" s="5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19" customHeight="1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123.64125714285714</v>
      </c>
      <c r="P1511" s="5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19" customHeight="1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101.03500000000001</v>
      </c>
      <c r="P1512" s="5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19" customHeight="1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111.79285714285714</v>
      </c>
      <c r="P1513" s="5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19" customHeight="1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558.7714285714286</v>
      </c>
      <c r="P1514" s="5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19" customHeight="1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150.01875000000001</v>
      </c>
      <c r="P1515" s="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19" customHeight="1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106.476</v>
      </c>
      <c r="P1516" s="5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19" customHeight="1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157.18899999999999</v>
      </c>
      <c r="P1517" s="5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19" customHeight="1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108.65882352941176</v>
      </c>
      <c r="P1518" s="5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19" customHeight="1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161.97999999999999</v>
      </c>
      <c r="P1519" s="5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19" customHeight="1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205.36666666666665</v>
      </c>
      <c r="P1520" s="5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19" customHeight="1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103.36388888888889</v>
      </c>
      <c r="P1521" s="5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19" customHeight="1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103.47222222222223</v>
      </c>
      <c r="P1522" s="5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19" customHeight="1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106.81333333333333</v>
      </c>
      <c r="P1523" s="5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19" customHeight="1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138.96574712643678</v>
      </c>
      <c r="P1524" s="5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19" customHeight="1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124.84324324324325</v>
      </c>
      <c r="P1525" s="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19" customHeight="1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206.99999999999997</v>
      </c>
      <c r="P1526" s="5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19" customHeight="1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174.00576923076923</v>
      </c>
      <c r="P1527" s="5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19" customHeight="1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120.32608695652173</v>
      </c>
      <c r="P1528" s="5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19" customHeight="1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110.44428571428573</v>
      </c>
      <c r="P1529" s="5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19" customHeight="1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281.56666666666666</v>
      </c>
      <c r="P1530" s="5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19" customHeight="1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100.67894736842105</v>
      </c>
      <c r="P1531" s="5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19" customHeight="1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134.82571428571427</v>
      </c>
      <c r="P1532" s="5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19" customHeight="1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175.95744680851064</v>
      </c>
      <c r="P1533" s="5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19" customHeight="1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484.02000000000004</v>
      </c>
      <c r="P1534" s="5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19" customHeight="1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145.14000000000001</v>
      </c>
      <c r="P1535" s="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19" customHeight="1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417.73333333333335</v>
      </c>
      <c r="P1536" s="5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19" customHeight="1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132.42499999999998</v>
      </c>
      <c r="P1537" s="5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19" customHeight="1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250.30841666666666</v>
      </c>
      <c r="P1538" s="5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19" customHeight="1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E1539/D1539*100</f>
        <v>179.9</v>
      </c>
      <c r="P1539" s="5">
        <f t="shared" ref="P1539:P1602" si="97">IF(L1539&gt;0,E1539/L1539,0)</f>
        <v>96.375</v>
      </c>
      <c r="Q1539" t="str">
        <f t="shared" ref="Q1539:Q1602" si="98">LEFT(N1539,SEARCH("/",N1539)-1)</f>
        <v>photography</v>
      </c>
      <c r="R1539" t="str">
        <f t="shared" ref="R1539:R1602" si="99">RIGHT($N1539,LEN($N1539)-SEARCH("/",$N1539))</f>
        <v>photobooks</v>
      </c>
    </row>
    <row r="1540" spans="1:18" ht="19" customHeight="1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102.62857142857142</v>
      </c>
      <c r="P1540" s="5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19" customHeight="1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135.98609999999999</v>
      </c>
      <c r="P1541" s="5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19" customHeight="1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117.86666666666667</v>
      </c>
      <c r="P1542" s="5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19" customHeight="1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3.3333333333333333E-2</v>
      </c>
      <c r="P1543" s="5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19" customHeight="1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4</v>
      </c>
      <c r="P1544" s="5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19" customHeight="1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0.44444444444444442</v>
      </c>
      <c r="P1545" s="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19" customHeight="1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5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19" customHeight="1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3.3333333333333333E-2</v>
      </c>
      <c r="P1547" s="5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19" customHeight="1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28.9</v>
      </c>
      <c r="P1548" s="5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19" customHeight="1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5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19" customHeight="1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8.5714285714285712</v>
      </c>
      <c r="P1550" s="5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19" customHeight="1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34</v>
      </c>
      <c r="P1551" s="5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19" customHeight="1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13.466666666666665</v>
      </c>
      <c r="P1552" s="5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19" customHeight="1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5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19" customHeight="1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49.186046511627907</v>
      </c>
      <c r="P1554" s="5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19" customHeight="1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5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19" customHeight="1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5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19" customHeight="1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5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19" customHeight="1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45.133333333333333</v>
      </c>
      <c r="P1558" s="5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19" customHeight="1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4</v>
      </c>
      <c r="P1559" s="5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19" customHeight="1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4.666666666666667</v>
      </c>
      <c r="P1560" s="5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19" customHeight="1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0.33333333333333337</v>
      </c>
      <c r="P1561" s="5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19" customHeight="1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3.7600000000000002</v>
      </c>
      <c r="P1562" s="5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19" customHeight="1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0.67</v>
      </c>
      <c r="P1563" s="5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19" customHeight="1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5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19" customHeight="1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1.4166666666666665</v>
      </c>
      <c r="P1565" s="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19" customHeight="1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0.1</v>
      </c>
      <c r="P1566" s="5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19" customHeight="1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</v>
      </c>
      <c r="P1567" s="5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19" customHeight="1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21.25</v>
      </c>
      <c r="P1568" s="5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19" customHeight="1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</v>
      </c>
      <c r="P1569" s="5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19" customHeight="1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13.639999999999999</v>
      </c>
      <c r="P1570" s="5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9" customHeight="1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5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19" customHeight="1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41.4</v>
      </c>
      <c r="P1572" s="5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19" customHeight="1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0.66115702479338845</v>
      </c>
      <c r="P1573" s="5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19" customHeight="1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5</v>
      </c>
      <c r="P1574" s="5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19" customHeight="1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2.4777777777777779</v>
      </c>
      <c r="P1575" s="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19" customHeight="1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5.0599999999999996</v>
      </c>
      <c r="P1576" s="5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19" customHeight="1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22.91</v>
      </c>
      <c r="P1577" s="5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19" customHeight="1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13</v>
      </c>
      <c r="P1578" s="5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19" customHeight="1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0.54999999999999993</v>
      </c>
      <c r="P1579" s="5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19" customHeight="1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10.806536636794938</v>
      </c>
      <c r="P1580" s="5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19" customHeight="1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0.84008400840084008</v>
      </c>
      <c r="P1581" s="5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19" customHeight="1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5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19" customHeight="1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0.5</v>
      </c>
      <c r="P1583" s="5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19" customHeight="1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9.3000000000000007</v>
      </c>
      <c r="P1584" s="5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19" customHeight="1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7.4999999999999997E-2</v>
      </c>
      <c r="P1585" s="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19" customHeight="1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5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19" customHeight="1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79</v>
      </c>
      <c r="P1587" s="5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19" customHeight="1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5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19" customHeight="1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1.3333333333333334E-2</v>
      </c>
      <c r="P1589" s="5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19" customHeight="1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5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19" customHeight="1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5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ht="19" customHeight="1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1.7000000000000002</v>
      </c>
      <c r="P1592" s="5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19" customHeight="1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29.228571428571428</v>
      </c>
      <c r="P1593" s="5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19" customHeight="1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5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19" customHeight="1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1.3636363636363637E-2</v>
      </c>
      <c r="P1595" s="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19" customHeight="1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20.5</v>
      </c>
      <c r="P1596" s="5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19" customHeight="1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0.27999999999999997</v>
      </c>
      <c r="P1597" s="5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19" customHeight="1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2.3076923076923079</v>
      </c>
      <c r="P1598" s="5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19" customHeight="1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5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19" customHeight="1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0.125</v>
      </c>
      <c r="P1600" s="5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19" customHeight="1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5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19" customHeight="1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</v>
      </c>
      <c r="P1602" s="5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19" customHeight="1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E1603/D1603*100</f>
        <v>108.2492</v>
      </c>
      <c r="P1603" s="5">
        <f t="shared" ref="P1603:P1666" si="101">IF(L1603&gt;0,E1603/L1603,0)</f>
        <v>48.325535714285714</v>
      </c>
      <c r="Q1603" t="str">
        <f t="shared" ref="Q1603:Q1666" si="102">LEFT(N1603,SEARCH("/",N1603)-1)</f>
        <v>music</v>
      </c>
      <c r="R1603" t="str">
        <f t="shared" ref="R1603:R1666" si="103">RIGHT($N1603,LEN($N1603)-SEARCH("/",$N1603))</f>
        <v>rock</v>
      </c>
    </row>
    <row r="1604" spans="1:18" ht="19" customHeight="1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100.16666666666667</v>
      </c>
      <c r="P1604" s="5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19" customHeight="1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100.03299999999999</v>
      </c>
      <c r="P1605" s="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19" customHeight="1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122.10714285714286</v>
      </c>
      <c r="P1606" s="5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19" customHeight="1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100.69333333333334</v>
      </c>
      <c r="P1607" s="5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19" customHeight="1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101.004125</v>
      </c>
      <c r="P1608" s="5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19" customHeight="1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145.11000000000001</v>
      </c>
      <c r="P1609" s="5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19" customHeight="1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101.25</v>
      </c>
      <c r="P1610" s="5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19" customHeight="1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118.33333333333333</v>
      </c>
      <c r="P1611" s="5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19" customHeight="1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271.85000000000002</v>
      </c>
      <c r="P1612" s="5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19" customHeight="1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125.125</v>
      </c>
      <c r="P1613" s="5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19" customHeight="1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110.00000000000001</v>
      </c>
      <c r="P1614" s="5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19" customHeight="1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101.49999999999999</v>
      </c>
      <c r="P1615" s="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19" customHeight="1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102.69999999999999</v>
      </c>
      <c r="P1616" s="5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19" customHeight="1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114.12500000000001</v>
      </c>
      <c r="P1617" s="5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19" customHeight="1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104.2</v>
      </c>
      <c r="P1618" s="5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19" customHeight="1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145.85714285714286</v>
      </c>
      <c r="P1619" s="5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19" customHeight="1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105.06666666666666</v>
      </c>
      <c r="P1620" s="5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19" customHeight="1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133.33333333333331</v>
      </c>
      <c r="P1621" s="5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19" customHeight="1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112.99999999999999</v>
      </c>
      <c r="P1622" s="5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19" customHeight="1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121.2</v>
      </c>
      <c r="P1623" s="5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19" customHeight="1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101.72463768115942</v>
      </c>
      <c r="P1624" s="5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19" customHeight="1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101.06666666666666</v>
      </c>
      <c r="P1625" s="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19" customHeight="1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118</v>
      </c>
      <c r="P1626" s="5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19" customHeight="1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155.33333333333331</v>
      </c>
      <c r="P1627" s="5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19" customHeight="1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101.18750000000001</v>
      </c>
      <c r="P1628" s="5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19" customHeight="1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117</v>
      </c>
      <c r="P1629" s="5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19" customHeight="1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100.925</v>
      </c>
      <c r="P1630" s="5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19" customHeight="1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103.66666666666666</v>
      </c>
      <c r="P1631" s="5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19" customHeight="1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265.25</v>
      </c>
      <c r="P1632" s="5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19" customHeight="1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155.91</v>
      </c>
      <c r="P1633" s="5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19" customHeight="1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101.62500000000001</v>
      </c>
      <c r="P1634" s="5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19" customHeight="1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100</v>
      </c>
      <c r="P1635" s="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19" customHeight="1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100.49999999999999</v>
      </c>
      <c r="P1636" s="5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19" customHeight="1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125.29999999999998</v>
      </c>
      <c r="P1637" s="5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19" customHeight="1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103.55555555555556</v>
      </c>
      <c r="P1638" s="5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19" customHeight="1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103.8</v>
      </c>
      <c r="P1639" s="5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19" customHeight="1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105</v>
      </c>
      <c r="P1640" s="5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19" customHeight="1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100</v>
      </c>
      <c r="P1641" s="5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19" customHeight="1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169.86</v>
      </c>
      <c r="P1642" s="5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19" customHeight="1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101.4</v>
      </c>
      <c r="P1643" s="5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19" customHeight="1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100</v>
      </c>
      <c r="P1644" s="5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19" customHeight="1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124.70000000000002</v>
      </c>
      <c r="P1645" s="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19" customHeight="1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109.5</v>
      </c>
      <c r="P1646" s="5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19" customHeight="1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110.80000000000001</v>
      </c>
      <c r="P1647" s="5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19" customHeight="1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110.2</v>
      </c>
      <c r="P1648" s="5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19" customHeight="1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104.71999999999998</v>
      </c>
      <c r="P1649" s="5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19" customHeight="1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125.26086956521738</v>
      </c>
      <c r="P1650" s="5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19" customHeight="1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100.58763157894737</v>
      </c>
      <c r="P1651" s="5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19" customHeight="1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141.55000000000001</v>
      </c>
      <c r="P1652" s="5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19" customHeight="1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100.75</v>
      </c>
      <c r="P1653" s="5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19" customHeight="1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100.66666666666666</v>
      </c>
      <c r="P1654" s="5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19" customHeight="1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174.2304</v>
      </c>
      <c r="P1655" s="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19" customHeight="1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119.90909090909089</v>
      </c>
      <c r="P1656" s="5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19" customHeight="1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142.86666666666667</v>
      </c>
      <c r="P1657" s="5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19" customHeight="1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100.33493333333334</v>
      </c>
      <c r="P1658" s="5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19" customHeight="1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104.93380000000001</v>
      </c>
      <c r="P1659" s="5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19" customHeight="1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132.23333333333335</v>
      </c>
      <c r="P1660" s="5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19" customHeight="1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112.79999999999998</v>
      </c>
      <c r="P1661" s="5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19" customHeight="1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1253.75</v>
      </c>
      <c r="P1662" s="5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19" customHeight="1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102.50632911392405</v>
      </c>
      <c r="P1663" s="5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19" customHeight="1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102.6375</v>
      </c>
      <c r="P1664" s="5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19" customHeight="1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108</v>
      </c>
      <c r="P1665" s="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19" customHeight="1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122.40879999999999</v>
      </c>
      <c r="P1666" s="5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19" customHeight="1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E1667/D1667*100</f>
        <v>119.45714285714286</v>
      </c>
      <c r="P1667" s="5">
        <f t="shared" ref="P1667:P1730" si="105">IF(L1667&gt;0,E1667/L1667,0)</f>
        <v>44.956989247311824</v>
      </c>
      <c r="Q1667" t="str">
        <f t="shared" ref="Q1667:Q1730" si="106">LEFT(N1667,SEARCH("/",N1667)-1)</f>
        <v>music</v>
      </c>
      <c r="R1667" t="str">
        <f t="shared" ref="R1667:R1730" si="107">RIGHT($N1667,LEN($N1667)-SEARCH("/",$N1667))</f>
        <v>pop</v>
      </c>
    </row>
    <row r="1668" spans="1:18" ht="19" customHeight="1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160.88</v>
      </c>
      <c r="P1668" s="5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19" customHeight="1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126.85294117647059</v>
      </c>
      <c r="P1669" s="5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19" customHeight="1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102.6375</v>
      </c>
      <c r="P1670" s="5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19" customHeight="1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139.75</v>
      </c>
      <c r="P1671" s="5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19" customHeight="1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102.60000000000001</v>
      </c>
      <c r="P1672" s="5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19" customHeight="1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100.67349999999999</v>
      </c>
      <c r="P1673" s="5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19" customHeight="1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112.94117647058823</v>
      </c>
      <c r="P1674" s="5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19" customHeight="1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128.09523809523807</v>
      </c>
      <c r="P1675" s="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19" customHeight="1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201.7</v>
      </c>
      <c r="P1676" s="5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19" customHeight="1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137.416</v>
      </c>
      <c r="P1677" s="5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19" customHeight="1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115.33333333333333</v>
      </c>
      <c r="P1678" s="5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19" customHeight="1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111.66666666666667</v>
      </c>
      <c r="P1679" s="5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19" customHeight="1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118.39999999999999</v>
      </c>
      <c r="P1680" s="5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19" customHeight="1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175</v>
      </c>
      <c r="P1681" s="5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19" customHeight="1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117.5</v>
      </c>
      <c r="P1682" s="5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19" customHeight="1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101.42212307692309</v>
      </c>
      <c r="P1683" s="5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19" customHeight="1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5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19" customHeight="1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21.714285714285715</v>
      </c>
      <c r="P1685" s="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19" customHeight="1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109.125</v>
      </c>
      <c r="P1686" s="5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19" customHeight="1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102.85714285714285</v>
      </c>
      <c r="P1687" s="5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19" customHeight="1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0.36</v>
      </c>
      <c r="P1688" s="5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19" customHeight="1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31.25</v>
      </c>
      <c r="P1689" s="5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19" customHeight="1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44.3</v>
      </c>
      <c r="P1690" s="5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19" customHeight="1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100</v>
      </c>
      <c r="P1691" s="5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19" customHeight="1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25.4</v>
      </c>
      <c r="P1692" s="5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19" customHeight="1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33.473333333333329</v>
      </c>
      <c r="P1693" s="5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19" customHeight="1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47.8</v>
      </c>
      <c r="P1694" s="5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19" customHeight="1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9.3333333333333339</v>
      </c>
      <c r="P1695" s="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19" customHeight="1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0.05</v>
      </c>
      <c r="P1696" s="5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19" customHeight="1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11.708333333333334</v>
      </c>
      <c r="P1697" s="5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19" customHeight="1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5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19" customHeight="1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20.208000000000002</v>
      </c>
      <c r="P1699" s="5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19" customHeight="1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5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19" customHeight="1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4.2311459353574925</v>
      </c>
      <c r="P1701" s="5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19" customHeight="1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26.06</v>
      </c>
      <c r="P1702" s="5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19" customHeight="1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0.19801980198019803</v>
      </c>
      <c r="P1703" s="5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9" customHeight="1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6.0606060606060606E-3</v>
      </c>
      <c r="P1704" s="5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19" customHeight="1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</v>
      </c>
      <c r="P1705" s="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19" customHeight="1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65.100000000000009</v>
      </c>
      <c r="P1706" s="5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19" customHeight="1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5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19" customHeight="1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5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19" customHeight="1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</v>
      </c>
      <c r="P1709" s="5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19" customHeight="1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5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19" customHeight="1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4.8571428571428568</v>
      </c>
      <c r="P1711" s="5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19" customHeight="1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0.67999999999999994</v>
      </c>
      <c r="P1712" s="5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19" customHeight="1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10.5</v>
      </c>
      <c r="P1713" s="5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19" customHeight="1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5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19" customHeight="1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1.6666666666666667</v>
      </c>
      <c r="P1715" s="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19" customHeight="1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7.8680000000000003</v>
      </c>
      <c r="P1716" s="5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19" customHeight="1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0.22</v>
      </c>
      <c r="P1717" s="5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19" customHeight="1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7.5</v>
      </c>
      <c r="P1718" s="5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19" customHeight="1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42.725880551301685</v>
      </c>
      <c r="P1719" s="5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9" customHeight="1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0.2142857142857143</v>
      </c>
      <c r="P1720" s="5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19" customHeight="1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0.87500000000000011</v>
      </c>
      <c r="P1721" s="5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19" customHeight="1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</v>
      </c>
      <c r="P1722" s="5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19" customHeight="1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5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19" customHeight="1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3.4722222222222224E-2</v>
      </c>
      <c r="P1724" s="5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19" customHeight="1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</v>
      </c>
      <c r="P1725" s="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19" customHeight="1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0.58333333333333337</v>
      </c>
      <c r="P1726" s="5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19" customHeight="1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10.181818181818182</v>
      </c>
      <c r="P1727" s="5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19" customHeight="1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33.784615384615385</v>
      </c>
      <c r="P1728" s="5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19" customHeight="1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3.3333333333333333E-2</v>
      </c>
      <c r="P1729" s="5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19" customHeight="1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68.400000000000006</v>
      </c>
      <c r="P1730" s="5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19" customHeight="1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E1731/D1731*100</f>
        <v>0</v>
      </c>
      <c r="P1731" s="5">
        <f t="shared" ref="P1731:P1794" si="109">IF(L1731&gt;0,E1731/L1731,0)</f>
        <v>0</v>
      </c>
      <c r="Q1731" t="str">
        <f t="shared" ref="Q1731:Q1794" si="110">LEFT(N1731,SEARCH("/",N1731)-1)</f>
        <v>music</v>
      </c>
      <c r="R1731" t="str">
        <f t="shared" ref="R1731:R1794" si="111">RIGHT($N1731,LEN($N1731)-SEARCH("/",$N1731))</f>
        <v>faith</v>
      </c>
    </row>
    <row r="1732" spans="1:18" ht="19" customHeight="1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5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19" customHeight="1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5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19" customHeight="1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5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19" customHeight="1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5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19" customHeight="1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2.2222222222222223E-2</v>
      </c>
      <c r="P1736" s="5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19" customHeight="1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11</v>
      </c>
      <c r="P1737" s="5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19" customHeight="1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0.73333333333333328</v>
      </c>
      <c r="P1738" s="5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19" customHeight="1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21.25</v>
      </c>
      <c r="P1739" s="5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19" customHeight="1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0.4</v>
      </c>
      <c r="P1740" s="5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19" customHeight="1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0.1</v>
      </c>
      <c r="P1741" s="5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19" customHeight="1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5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19" customHeight="1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110.83333333333334</v>
      </c>
      <c r="P1743" s="5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19" customHeight="1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108.74999999999999</v>
      </c>
      <c r="P1744" s="5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19" customHeight="1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100.41666666666667</v>
      </c>
      <c r="P1745" s="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19" customHeight="1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118.45454545454545</v>
      </c>
      <c r="P1746" s="5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19" customHeight="1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114.01428571428571</v>
      </c>
      <c r="P1747" s="5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19" customHeight="1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148.10000000000002</v>
      </c>
      <c r="P1748" s="5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19" customHeight="1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104.95555555555556</v>
      </c>
      <c r="P1749" s="5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19" customHeight="1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129.94800000000001</v>
      </c>
      <c r="P1750" s="5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19" customHeight="1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123.48756218905473</v>
      </c>
      <c r="P1751" s="5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19" customHeight="1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201.62</v>
      </c>
      <c r="P1752" s="5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19" customHeight="1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102.89999999999999</v>
      </c>
      <c r="P1753" s="5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19" customHeight="1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260.16666666666663</v>
      </c>
      <c r="P1754" s="5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19" customHeight="1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108</v>
      </c>
      <c r="P1755" s="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19" customHeight="1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110.52941176470587</v>
      </c>
      <c r="P1756" s="5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19" customHeight="1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120</v>
      </c>
      <c r="P1757" s="5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19" customHeight="1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102.82909090909091</v>
      </c>
      <c r="P1758" s="5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19" customHeight="1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115.99999999999999</v>
      </c>
      <c r="P1759" s="5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19" customHeight="1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114.7</v>
      </c>
      <c r="P1760" s="5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19" customHeight="1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106.60000000000001</v>
      </c>
      <c r="P1761" s="5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19" customHeight="1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165.44</v>
      </c>
      <c r="P1762" s="5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19" customHeight="1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155</v>
      </c>
      <c r="P1763" s="5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19" customHeight="1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885</v>
      </c>
      <c r="P1764" s="5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19" customHeight="1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101.90833333333333</v>
      </c>
      <c r="P1765" s="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19" customHeight="1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19.600000000000001</v>
      </c>
      <c r="P1766" s="5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19" customHeight="1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59.467839999999995</v>
      </c>
      <c r="P1767" s="5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19" customHeight="1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5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19" customHeight="1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45.72</v>
      </c>
      <c r="P1769" s="5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19" customHeight="1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</v>
      </c>
      <c r="P1770" s="5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19" customHeight="1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2.7025000000000001</v>
      </c>
      <c r="P1771" s="5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19" customHeight="1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56.51428571428572</v>
      </c>
      <c r="P1772" s="5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19" customHeight="1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21.30952380952381</v>
      </c>
      <c r="P1773" s="5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19" customHeight="1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15.6</v>
      </c>
      <c r="P1774" s="5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19" customHeight="1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6.2566666666666677</v>
      </c>
      <c r="P1775" s="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19" customHeight="1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45.92</v>
      </c>
      <c r="P1776" s="5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19" customHeight="1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65.101538461538468</v>
      </c>
      <c r="P1777" s="5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19" customHeight="1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</v>
      </c>
      <c r="P1778" s="5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19" customHeight="1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13.5625</v>
      </c>
      <c r="P1779" s="5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19" customHeight="1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1.9900000000000002</v>
      </c>
      <c r="P1780" s="5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19" customHeight="1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36.236363636363642</v>
      </c>
      <c r="P1781" s="5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19" customHeight="1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39.743333333333339</v>
      </c>
      <c r="P1782" s="5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19" customHeight="1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25.763636363636365</v>
      </c>
      <c r="P1783" s="5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19" customHeight="1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15.491428571428573</v>
      </c>
      <c r="P1784" s="5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19" customHeight="1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23.692499999999999</v>
      </c>
      <c r="P1785" s="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19" customHeight="1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39.76</v>
      </c>
      <c r="P1786" s="5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19" customHeight="1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20.220833333333331</v>
      </c>
      <c r="P1787" s="5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19" customHeight="1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47.631578947368418</v>
      </c>
      <c r="P1788" s="5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19" customHeight="1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15.329999999999998</v>
      </c>
      <c r="P1789" s="5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19" customHeight="1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</v>
      </c>
      <c r="P1790" s="5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19" customHeight="1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0.5</v>
      </c>
      <c r="P1791" s="5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19" customHeight="1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4.957575757575758</v>
      </c>
      <c r="P1792" s="5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19" customHeight="1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3.5666666666666664</v>
      </c>
      <c r="P1793" s="5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19" customHeight="1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61.124000000000002</v>
      </c>
      <c r="P1794" s="5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19" customHeight="1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E1795/D1795*100</f>
        <v>1.3333333333333335</v>
      </c>
      <c r="P1795" s="5">
        <f t="shared" ref="P1795:P1858" si="113">IF(L1795&gt;0,E1795/L1795,0)</f>
        <v>20</v>
      </c>
      <c r="Q1795" t="str">
        <f t="shared" ref="Q1795:Q1858" si="114">LEFT(N1795,SEARCH("/",N1795)-1)</f>
        <v>photography</v>
      </c>
      <c r="R1795" t="str">
        <f t="shared" ref="R1795:R1858" si="115">RIGHT($N1795,LEN($N1795)-SEARCH("/",$N1795))</f>
        <v>photobooks</v>
      </c>
    </row>
    <row r="1796" spans="1:18" ht="19" customHeight="1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11.077777777777778</v>
      </c>
      <c r="P1796" s="5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19" customHeight="1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38.735714285714288</v>
      </c>
      <c r="P1797" s="5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19" customHeight="1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22.05263157894737</v>
      </c>
      <c r="P1798" s="5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19" customHeight="1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67.55</v>
      </c>
      <c r="P1799" s="5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19" customHeight="1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13.637499999999999</v>
      </c>
      <c r="P1800" s="5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19" customHeight="1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</v>
      </c>
      <c r="P1801" s="5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19" customHeight="1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20.44963251188932</v>
      </c>
      <c r="P1802" s="5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19" customHeight="1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13.852941176470587</v>
      </c>
      <c r="P1803" s="5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19" customHeight="1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48.485714285714288</v>
      </c>
      <c r="P1804" s="5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19" customHeight="1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30.8</v>
      </c>
      <c r="P1805" s="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19" customHeight="1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35.174193548387095</v>
      </c>
      <c r="P1806" s="5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19" customHeight="1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36.404444444444444</v>
      </c>
      <c r="P1807" s="5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19" customHeight="1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2.9550000000000001</v>
      </c>
      <c r="P1808" s="5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19" customHeight="1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11.06</v>
      </c>
      <c r="P1809" s="5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19" customHeight="1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41.407142857142858</v>
      </c>
      <c r="P1810" s="5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19" customHeight="1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10.857142857142858</v>
      </c>
      <c r="P1811" s="5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19" customHeight="1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3.3333333333333335</v>
      </c>
      <c r="P1812" s="5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19" customHeight="1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7.407407407407407E-2</v>
      </c>
      <c r="P1813" s="5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19" customHeight="1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13.307692307692307</v>
      </c>
      <c r="P1814" s="5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19" customHeight="1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5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19" customHeight="1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49.183333333333337</v>
      </c>
      <c r="P1816" s="5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19" customHeight="1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5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19" customHeight="1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</v>
      </c>
      <c r="P1818" s="5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19" customHeight="1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52.327777777777776</v>
      </c>
      <c r="P1819" s="5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19" customHeight="1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5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19" customHeight="1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</v>
      </c>
      <c r="P1821" s="5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19" customHeight="1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</v>
      </c>
      <c r="P1822" s="5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19" customHeight="1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134.88999999999999</v>
      </c>
      <c r="P1823" s="5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19" customHeight="1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100</v>
      </c>
      <c r="P1824" s="5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19" customHeight="1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115.85714285714286</v>
      </c>
      <c r="P1825" s="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9" customHeight="1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100.06666666666666</v>
      </c>
      <c r="P1826" s="5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19" customHeight="1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105.05</v>
      </c>
      <c r="P1827" s="5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9" customHeight="1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101</v>
      </c>
      <c r="P1828" s="5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19" customHeight="1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100.66250000000001</v>
      </c>
      <c r="P1829" s="5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19" customHeight="1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100.16000000000001</v>
      </c>
      <c r="P1830" s="5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19" customHeight="1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166.68333333333334</v>
      </c>
      <c r="P1831" s="5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19" customHeight="1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101.53333333333335</v>
      </c>
      <c r="P1832" s="5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19" customHeight="1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103</v>
      </c>
      <c r="P1833" s="5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19" customHeight="1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142.85714285714286</v>
      </c>
      <c r="P1834" s="5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19" customHeight="1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262.5</v>
      </c>
      <c r="P1835" s="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19" customHeight="1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118.05000000000001</v>
      </c>
      <c r="P1836" s="5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19" customHeight="1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104</v>
      </c>
      <c r="P1837" s="5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19" customHeight="1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200.34</v>
      </c>
      <c r="P1838" s="5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19" customHeight="1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306.83333333333331</v>
      </c>
      <c r="P1839" s="5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19" customHeight="1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100.149</v>
      </c>
      <c r="P1840" s="5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19" customHeight="1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205.29999999999998</v>
      </c>
      <c r="P1841" s="5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19" customHeight="1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108.88888888888889</v>
      </c>
      <c r="P1842" s="5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19" customHeight="1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101.75</v>
      </c>
      <c r="P1843" s="5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19" customHeight="1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125.25</v>
      </c>
      <c r="P1844" s="5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19" customHeight="1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124.0061</v>
      </c>
      <c r="P1845" s="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19" customHeight="1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101.4</v>
      </c>
      <c r="P1846" s="5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19" customHeight="1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100</v>
      </c>
      <c r="P1847" s="5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19" customHeight="1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137.92666666666668</v>
      </c>
      <c r="P1848" s="5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19" customHeight="1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120.88000000000001</v>
      </c>
      <c r="P1849" s="5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19" customHeight="1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107.36666666666667</v>
      </c>
      <c r="P1850" s="5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19" customHeight="1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100.33333333333334</v>
      </c>
      <c r="P1851" s="5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19" customHeight="1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101.52222222222223</v>
      </c>
      <c r="P1852" s="5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19" customHeight="1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100.07692307692308</v>
      </c>
      <c r="P1853" s="5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19" customHeight="1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116.96666666666667</v>
      </c>
      <c r="P1854" s="5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19" customHeight="1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101.875</v>
      </c>
      <c r="P1855" s="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19" customHeight="1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102.12366666666665</v>
      </c>
      <c r="P1856" s="5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19" customHeight="1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154.05897142857143</v>
      </c>
      <c r="P1857" s="5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19" customHeight="1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101.25</v>
      </c>
      <c r="P1858" s="5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19" customHeight="1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E1859/D1859*100</f>
        <v>100</v>
      </c>
      <c r="P1859" s="5">
        <f t="shared" ref="P1859:P1922" si="117">IF(L1859&gt;0,E1859/L1859,0)</f>
        <v>136.36363636363637</v>
      </c>
      <c r="Q1859" t="str">
        <f t="shared" ref="Q1859:Q1922" si="118">LEFT(N1859,SEARCH("/",N1859)-1)</f>
        <v>music</v>
      </c>
      <c r="R1859" t="str">
        <f t="shared" ref="R1859:R1922" si="119">RIGHT($N1859,LEN($N1859)-SEARCH("/",$N1859))</f>
        <v>rock</v>
      </c>
    </row>
    <row r="1860" spans="1:18" ht="19" customHeight="1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108.74800874800874</v>
      </c>
      <c r="P1860" s="5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19" customHeight="1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131.83333333333334</v>
      </c>
      <c r="P1861" s="5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19" customHeight="1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133.46666666666667</v>
      </c>
      <c r="P1862" s="5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19" customHeight="1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5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19" customHeight="1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8.0833333333333321</v>
      </c>
      <c r="P1864" s="5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19" customHeight="1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0.4</v>
      </c>
      <c r="P1865" s="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19" customHeight="1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42.892307692307689</v>
      </c>
      <c r="P1866" s="5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19" customHeight="1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3.6363636363636364E-3</v>
      </c>
      <c r="P1867" s="5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19" customHeight="1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0.5</v>
      </c>
      <c r="P1868" s="5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19" customHeight="1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0.05</v>
      </c>
      <c r="P1869" s="5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19" customHeight="1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4.8680000000000003</v>
      </c>
      <c r="P1870" s="5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19" customHeight="1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5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19" customHeight="1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10.314285714285715</v>
      </c>
      <c r="P1872" s="5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19" customHeight="1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71.784615384615378</v>
      </c>
      <c r="P1873" s="5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19" customHeight="1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</v>
      </c>
      <c r="P1874" s="5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19" customHeight="1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0.44999999999999996</v>
      </c>
      <c r="P1875" s="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19" customHeight="1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1.6250000000000001E-2</v>
      </c>
      <c r="P1876" s="5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19" customHeight="1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0.51</v>
      </c>
      <c r="P1877" s="5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19" customHeight="1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5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19" customHeight="1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5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19" customHeight="1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5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19" customHeight="1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0.12</v>
      </c>
      <c r="P1881" s="5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19" customHeight="1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20.080000000000002</v>
      </c>
      <c r="P1882" s="5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19" customHeight="1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172.68449999999999</v>
      </c>
      <c r="P1883" s="5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19" customHeight="1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100.8955223880597</v>
      </c>
      <c r="P1884" s="5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19" customHeight="1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104.8048048048048</v>
      </c>
      <c r="P1885" s="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19" customHeight="1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135.1</v>
      </c>
      <c r="P1886" s="5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19" customHeight="1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116.32786885245903</v>
      </c>
      <c r="P1887" s="5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19" customHeight="1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102.08333333333333</v>
      </c>
      <c r="P1888" s="5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19" customHeight="1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111.16666666666666</v>
      </c>
      <c r="P1889" s="5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19" customHeight="1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166.08</v>
      </c>
      <c r="P1890" s="5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19" customHeight="1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106.60000000000001</v>
      </c>
      <c r="P1891" s="5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19" customHeight="1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144.58441666666667</v>
      </c>
      <c r="P1892" s="5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19" customHeight="1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105.55000000000001</v>
      </c>
      <c r="P1893" s="5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19" customHeight="1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136.60000000000002</v>
      </c>
      <c r="P1894" s="5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19" customHeight="1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104</v>
      </c>
      <c r="P1895" s="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19" customHeight="1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114.5</v>
      </c>
      <c r="P1896" s="5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19" customHeight="1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101.71957671957672</v>
      </c>
      <c r="P1897" s="5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19" customHeight="1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123.94678492239468</v>
      </c>
      <c r="P1898" s="5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19" customHeight="1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102.45669291338582</v>
      </c>
      <c r="P1899" s="5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19" customHeight="1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144.5</v>
      </c>
      <c r="P1900" s="5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19" customHeight="1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133.33333333333331</v>
      </c>
      <c r="P1901" s="5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19" customHeight="1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109.3644</v>
      </c>
      <c r="P1902" s="5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19" customHeight="1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2.6969696969696968</v>
      </c>
      <c r="P1903" s="5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19" customHeight="1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</v>
      </c>
      <c r="P1904" s="5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19" customHeight="1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46.6</v>
      </c>
      <c r="P1905" s="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19" customHeight="1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0.1</v>
      </c>
      <c r="P1906" s="5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19" customHeight="1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0.16800000000000001</v>
      </c>
      <c r="P1907" s="5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19" customHeight="1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42.76</v>
      </c>
      <c r="P1908" s="5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19" customHeight="1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0.28333333333333333</v>
      </c>
      <c r="P1909" s="5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19" customHeight="1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1.7319999999999998</v>
      </c>
      <c r="P1910" s="5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19" customHeight="1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14.111428571428572</v>
      </c>
      <c r="P1911" s="5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19" customHeight="1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39.395294117647055</v>
      </c>
      <c r="P1912" s="5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19" customHeight="1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2.3529411764705882E-2</v>
      </c>
      <c r="P1913" s="5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19" customHeight="1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59.3</v>
      </c>
      <c r="P1914" s="5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19" customHeight="1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</v>
      </c>
      <c r="P1915" s="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19" customHeight="1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9.0090090090090094</v>
      </c>
      <c r="P1916" s="5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19" customHeight="1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</v>
      </c>
      <c r="P1917" s="5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19" customHeight="1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0.51</v>
      </c>
      <c r="P1918" s="5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19" customHeight="1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52.570512820512818</v>
      </c>
      <c r="P1919" s="5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19" customHeight="1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</v>
      </c>
      <c r="P1920" s="5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19" customHeight="1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47.4</v>
      </c>
      <c r="P1921" s="5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19" customHeight="1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43.03</v>
      </c>
      <c r="P1922" s="5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19" customHeight="1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E1923/D1923*100</f>
        <v>136.80000000000001</v>
      </c>
      <c r="P1923" s="5">
        <f t="shared" ref="P1923:P1986" si="121">IF(L1923&gt;0,E1923/L1923,0)</f>
        <v>54</v>
      </c>
      <c r="Q1923" t="str">
        <f t="shared" ref="Q1923:Q1986" si="122">LEFT(N1923,SEARCH("/",N1923)-1)</f>
        <v>music</v>
      </c>
      <c r="R1923" t="str">
        <f t="shared" ref="R1923:R1986" si="123">RIGHT($N1923,LEN($N1923)-SEARCH("/",$N1923))</f>
        <v>indie rock</v>
      </c>
    </row>
    <row r="1924" spans="1:18" ht="19" customHeight="1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115.55</v>
      </c>
      <c r="P1924" s="5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19" customHeight="1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240.79999999999998</v>
      </c>
      <c r="P1925" s="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19" customHeight="1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114.39999999999999</v>
      </c>
      <c r="P1926" s="5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19" customHeight="1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110.33333333333333</v>
      </c>
      <c r="P1927" s="5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19" customHeight="1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195.37933333333334</v>
      </c>
      <c r="P1928" s="5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9" customHeight="1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103.33333333333334</v>
      </c>
      <c r="P1929" s="5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19" customHeight="1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103.1372549019608</v>
      </c>
      <c r="P1930" s="5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19" customHeight="1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100.3125</v>
      </c>
      <c r="P1931" s="5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19" customHeight="1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127</v>
      </c>
      <c r="P1932" s="5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19" customHeight="1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120.601</v>
      </c>
      <c r="P1933" s="5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19" customHeight="1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106.99047619047619</v>
      </c>
      <c r="P1934" s="5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19" customHeight="1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172.43333333333334</v>
      </c>
      <c r="P1935" s="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19" customHeight="1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123.61999999999999</v>
      </c>
      <c r="P1936" s="5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19" customHeight="1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108.4</v>
      </c>
      <c r="P1937" s="5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19" customHeight="1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116.52013333333333</v>
      </c>
      <c r="P1938" s="5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19" customHeight="1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187.245</v>
      </c>
      <c r="P1939" s="5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19" customHeight="1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115.93333333333334</v>
      </c>
      <c r="P1940" s="5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19" customHeight="1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110.7</v>
      </c>
      <c r="P1941" s="5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19" customHeight="1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170.92307692307693</v>
      </c>
      <c r="P1942" s="5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19" customHeight="1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126.11835600000001</v>
      </c>
      <c r="P1943" s="5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19" customHeight="1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138.44033333333334</v>
      </c>
      <c r="P1944" s="5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19" customHeight="1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1705.2499999999998</v>
      </c>
      <c r="P1945" s="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19" customHeight="1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788.05550000000005</v>
      </c>
      <c r="P1946" s="5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19" customHeight="1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348.01799999999997</v>
      </c>
      <c r="P1947" s="5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19" customHeight="1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149.74666666666667</v>
      </c>
      <c r="P1948" s="5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19" customHeight="1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100.63375000000001</v>
      </c>
      <c r="P1949" s="5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19" customHeight="1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800.21100000000001</v>
      </c>
      <c r="P1950" s="5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19" customHeight="1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106.00260000000002</v>
      </c>
      <c r="P1951" s="5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19" customHeight="1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200.51866666666669</v>
      </c>
      <c r="P1952" s="5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19" customHeight="1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212.44399999999999</v>
      </c>
      <c r="P1953" s="5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19" customHeight="1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198.47237142857145</v>
      </c>
      <c r="P1954" s="5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19" customHeight="1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225.94666666666666</v>
      </c>
      <c r="P1955" s="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19" customHeight="1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698.94800000000009</v>
      </c>
      <c r="P1956" s="5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19" customHeight="1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398.59528571428569</v>
      </c>
      <c r="P1957" s="5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19" customHeight="1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294.0333333333333</v>
      </c>
      <c r="P1958" s="5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19" customHeight="1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167.50470000000001</v>
      </c>
      <c r="P1959" s="5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19" customHeight="1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1435.5717142857143</v>
      </c>
      <c r="P1960" s="5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19" customHeight="1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156.73439999999999</v>
      </c>
      <c r="P1961" s="5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19" customHeight="1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117.90285714285716</v>
      </c>
      <c r="P1962" s="5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19" customHeight="1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1105.3811999999998</v>
      </c>
      <c r="P1963" s="5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19" customHeight="1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192.92499999999998</v>
      </c>
      <c r="P1964" s="5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19" customHeight="1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126.8842105263158</v>
      </c>
      <c r="P1965" s="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19" customHeight="1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259.57748878923763</v>
      </c>
      <c r="P1966" s="5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19" customHeight="1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262.27999999999997</v>
      </c>
      <c r="P1967" s="5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19" customHeight="1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206.74309000000002</v>
      </c>
      <c r="P1968" s="5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19" customHeight="1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370.13</v>
      </c>
      <c r="P1969" s="5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19" customHeight="1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284.96600000000001</v>
      </c>
      <c r="P1970" s="5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19" customHeight="1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579.08000000000004</v>
      </c>
      <c r="P1971" s="5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19" customHeight="1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1131.8</v>
      </c>
      <c r="P1972" s="5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19" customHeight="1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263.02771750000005</v>
      </c>
      <c r="P1973" s="5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19" customHeight="1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674.48</v>
      </c>
      <c r="P1974" s="5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19" customHeight="1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256.83081313131316</v>
      </c>
      <c r="P1975" s="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19" customHeight="1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375.49599999999998</v>
      </c>
      <c r="P1976" s="5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19" customHeight="1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208.70837499999996</v>
      </c>
      <c r="P1977" s="5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19" customHeight="1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346.6</v>
      </c>
      <c r="P1978" s="5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19" customHeight="1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402.33</v>
      </c>
      <c r="P1979" s="5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19" customHeight="1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1026.8451399999999</v>
      </c>
      <c r="P1980" s="5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19" customHeight="1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114.901155</v>
      </c>
      <c r="P1981" s="5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19" customHeight="1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354.82402000000002</v>
      </c>
      <c r="P1982" s="5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19" customHeight="1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5.08</v>
      </c>
      <c r="P1983" s="5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19" customHeight="1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5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19" customHeight="1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4.3</v>
      </c>
      <c r="P1985" s="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19" customHeight="1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21.146666666666665</v>
      </c>
      <c r="P1986" s="5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19" customHeight="1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E1987/D1987*100</f>
        <v>3.1875</v>
      </c>
      <c r="P1987" s="5">
        <f t="shared" ref="P1987:P2050" si="125">IF(L1987&gt;0,E1987/L1987,0)</f>
        <v>12.75</v>
      </c>
      <c r="Q1987" t="str">
        <f t="shared" ref="Q1987:Q2050" si="126">LEFT(N1987,SEARCH("/",N1987)-1)</f>
        <v>photography</v>
      </c>
      <c r="R1987" t="str">
        <f t="shared" ref="R1987:R2050" si="127">RIGHT($N1987,LEN($N1987)-SEARCH("/",$N1987))</f>
        <v>people</v>
      </c>
    </row>
    <row r="1988" spans="1:18" ht="19" customHeight="1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0.05</v>
      </c>
      <c r="P1988" s="5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19" customHeight="1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42.472727272727276</v>
      </c>
      <c r="P1989" s="5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9" customHeight="1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0.41666666666666669</v>
      </c>
      <c r="P1990" s="5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19" customHeight="1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1</v>
      </c>
      <c r="P1991" s="5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19" customHeight="1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16.966666666666665</v>
      </c>
      <c r="P1992" s="5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19" customHeight="1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7.0000000000000009</v>
      </c>
      <c r="P1993" s="5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19" customHeight="1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0.13333333333333333</v>
      </c>
      <c r="P1994" s="5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19" customHeight="1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5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19" customHeight="1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5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19" customHeight="1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</v>
      </c>
      <c r="P1997" s="5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19" customHeight="1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5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19" customHeight="1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5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19" customHeight="1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26.200000000000003</v>
      </c>
      <c r="P2000" s="5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19" customHeight="1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0.76129032258064511</v>
      </c>
      <c r="P2001" s="5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19" customHeight="1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12.5</v>
      </c>
      <c r="P2002" s="5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19" customHeight="1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382.12909090909091</v>
      </c>
      <c r="P2003" s="5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19" customHeight="1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216.79422000000002</v>
      </c>
      <c r="P2004" s="5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19" customHeight="1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312</v>
      </c>
      <c r="P2005" s="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19" customHeight="1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234.42048</v>
      </c>
      <c r="P2006" s="5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19" customHeight="1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123.68010000000001</v>
      </c>
      <c r="P2007" s="5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19" customHeight="1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247.84</v>
      </c>
      <c r="P2008" s="5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19" customHeight="1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115.7092</v>
      </c>
      <c r="P2009" s="5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19" customHeight="1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117.07484768810599</v>
      </c>
      <c r="P2010" s="5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19" customHeight="1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305.15800000000002</v>
      </c>
      <c r="P2011" s="5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19" customHeight="1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320.05299999999994</v>
      </c>
      <c r="P2012" s="5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19" customHeight="1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819.56399999999996</v>
      </c>
      <c r="P2013" s="5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19" customHeight="1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234.90000000000003</v>
      </c>
      <c r="P2014" s="5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19" customHeight="1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494.91374999999999</v>
      </c>
      <c r="P2015" s="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19" customHeight="1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7813.7822333333334</v>
      </c>
      <c r="P2016" s="5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19" customHeight="1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113.00013888888888</v>
      </c>
      <c r="P2017" s="5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19" customHeight="1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921.54219999999998</v>
      </c>
      <c r="P2018" s="5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19" customHeight="1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125.10239999999999</v>
      </c>
      <c r="P2019" s="5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19" customHeight="1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102.24343076923077</v>
      </c>
      <c r="P2020" s="5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19" customHeight="1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484.90975000000003</v>
      </c>
      <c r="P2021" s="5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19" customHeight="1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192.33333333333334</v>
      </c>
      <c r="P2022" s="5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19" customHeight="1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281.10000000000002</v>
      </c>
      <c r="P2023" s="5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19" customHeight="1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125.13700000000001</v>
      </c>
      <c r="P2024" s="5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19" customHeight="1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161.459</v>
      </c>
      <c r="P2025" s="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19" customHeight="1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585.35</v>
      </c>
      <c r="P2026" s="5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19" customHeight="1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201.14999999999998</v>
      </c>
      <c r="P2027" s="5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19" customHeight="1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133.48307999999997</v>
      </c>
      <c r="P2028" s="5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19" customHeight="1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120.24900000000001</v>
      </c>
      <c r="P2029" s="5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19" customHeight="1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126.16666666666667</v>
      </c>
      <c r="P2030" s="5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19" customHeight="1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361.2</v>
      </c>
      <c r="P2031" s="5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19" customHeight="1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226.239013671875</v>
      </c>
      <c r="P2032" s="5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19" customHeight="1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120.35</v>
      </c>
      <c r="P2033" s="5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19" customHeight="1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304.18799999999999</v>
      </c>
      <c r="P2034" s="5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19" customHeight="1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178.67599999999999</v>
      </c>
      <c r="P2035" s="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19" customHeight="1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386.81998717948721</v>
      </c>
      <c r="P2036" s="5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19" customHeight="1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211.03642500000004</v>
      </c>
      <c r="P2037" s="5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19" customHeight="1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131.66833333333335</v>
      </c>
      <c r="P2038" s="5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19" customHeight="1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300.47639999999996</v>
      </c>
      <c r="P2039" s="5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19" customHeight="1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420.51249999999999</v>
      </c>
      <c r="P2040" s="5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19" customHeight="1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136.21680000000001</v>
      </c>
      <c r="P2041" s="5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19" customHeight="1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248.17133333333334</v>
      </c>
      <c r="P2042" s="5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19" customHeight="1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181.86315789473684</v>
      </c>
      <c r="P2043" s="5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19" customHeight="1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123.53</v>
      </c>
      <c r="P2044" s="5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19" customHeight="1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506.20938628158842</v>
      </c>
      <c r="P2045" s="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19" customHeight="1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108.21333333333334</v>
      </c>
      <c r="P2046" s="5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19" customHeight="1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819.18387755102037</v>
      </c>
      <c r="P2047" s="5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19" customHeight="1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121.10000000000001</v>
      </c>
      <c r="P2048" s="5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19" customHeight="1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102.99897959183673</v>
      </c>
      <c r="P2049" s="5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19" customHeight="1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148.33229411764705</v>
      </c>
      <c r="P2050" s="5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19" customHeight="1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E2051/D2051*100</f>
        <v>120.19070000000001</v>
      </c>
      <c r="P2051" s="5">
        <f t="shared" ref="P2051:P2114" si="129">IF(L2051&gt;0,E2051/L2051,0)</f>
        <v>80.991037735849048</v>
      </c>
      <c r="Q2051" t="str">
        <f t="shared" ref="Q2051:Q2114" si="130">LEFT(N2051,SEARCH("/",N2051)-1)</f>
        <v>technology</v>
      </c>
      <c r="R2051" t="str">
        <f t="shared" ref="R2051:R2114" si="131">RIGHT($N2051,LEN($N2051)-SEARCH("/",$N2051))</f>
        <v>hardware</v>
      </c>
    </row>
    <row r="2052" spans="1:18" ht="19" customHeight="1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473.27000000000004</v>
      </c>
      <c r="P2052" s="5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19" customHeight="1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130.36250000000001</v>
      </c>
      <c r="P2053" s="5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19" customHeight="1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353.048</v>
      </c>
      <c r="P2054" s="5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19" customHeight="1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101.02</v>
      </c>
      <c r="P2055" s="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19" customHeight="1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113.59142857142857</v>
      </c>
      <c r="P2056" s="5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19" customHeight="1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167.41666666666666</v>
      </c>
      <c r="P2057" s="5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19" customHeight="1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153.452</v>
      </c>
      <c r="P2058" s="5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19" customHeight="1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202.23220000000001</v>
      </c>
      <c r="P2059" s="5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19" customHeight="1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168.28125</v>
      </c>
      <c r="P2060" s="5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19" customHeight="1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143.45666666666668</v>
      </c>
      <c r="P2061" s="5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19" customHeight="1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196.4</v>
      </c>
      <c r="P2062" s="5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19" customHeight="1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107.91999999999999</v>
      </c>
      <c r="P2063" s="5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19" customHeight="1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114.97699999999999</v>
      </c>
      <c r="P2064" s="5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19" customHeight="1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148.04999999999998</v>
      </c>
      <c r="P2065" s="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19" customHeight="1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191.16676082790633</v>
      </c>
      <c r="P2066" s="5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19" customHeight="1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199.215125</v>
      </c>
      <c r="P2067" s="5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19" customHeight="1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218.6</v>
      </c>
      <c r="P2068" s="5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19" customHeight="1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126.86868686868686</v>
      </c>
      <c r="P2069" s="5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19" customHeight="1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105.22388000000001</v>
      </c>
      <c r="P2070" s="5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19" customHeight="1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128.40666000000002</v>
      </c>
      <c r="P2071" s="5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19" customHeight="1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317.3272</v>
      </c>
      <c r="P2072" s="5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19" customHeight="1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280.73</v>
      </c>
      <c r="P2073" s="5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19" customHeight="1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110.73146853146854</v>
      </c>
      <c r="P2074" s="5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19" customHeight="1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152.60429999999999</v>
      </c>
      <c r="P2075" s="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19" customHeight="1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102.49999999999999</v>
      </c>
      <c r="P2076" s="5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19" customHeight="1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1678.3738373837384</v>
      </c>
      <c r="P2077" s="5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19" customHeight="1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543.349156424581</v>
      </c>
      <c r="P2078" s="5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19" customHeight="1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115.50800000000001</v>
      </c>
      <c r="P2079" s="5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19" customHeight="1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131.20499999999998</v>
      </c>
      <c r="P2080" s="5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19" customHeight="1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288.17</v>
      </c>
      <c r="P2081" s="5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19" customHeight="1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507.8</v>
      </c>
      <c r="P2082" s="5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19" customHeight="1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114.57142857142857</v>
      </c>
      <c r="P2083" s="5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19" customHeight="1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110.73333333333333</v>
      </c>
      <c r="P2084" s="5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19" customHeight="1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113.33333333333333</v>
      </c>
      <c r="P2085" s="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19" customHeight="1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108.33333333333333</v>
      </c>
      <c r="P2086" s="5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19" customHeight="1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123.53333333333335</v>
      </c>
      <c r="P2087" s="5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19" customHeight="1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100.69999999999999</v>
      </c>
      <c r="P2088" s="5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19" customHeight="1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103.53333333333335</v>
      </c>
      <c r="P2089" s="5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19" customHeight="1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115.51066666666668</v>
      </c>
      <c r="P2090" s="5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19" customHeight="1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120.4004</v>
      </c>
      <c r="P2091" s="5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19" customHeight="1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115.040375</v>
      </c>
      <c r="P2092" s="5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19" customHeight="1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120.46777777777777</v>
      </c>
      <c r="P2093" s="5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19" customHeight="1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101.28333333333333</v>
      </c>
      <c r="P2094" s="5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19" customHeight="1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102.46666666666667</v>
      </c>
      <c r="P2095" s="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19" customHeight="1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120.54285714285714</v>
      </c>
      <c r="P2096" s="5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19" customHeight="1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100</v>
      </c>
      <c r="P2097" s="5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19" customHeight="1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101.66666666666666</v>
      </c>
      <c r="P2098" s="5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19" customHeight="1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100</v>
      </c>
      <c r="P2099" s="5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19" customHeight="1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100.33333333333334</v>
      </c>
      <c r="P2100" s="5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9" customHeight="1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132.36666666666667</v>
      </c>
      <c r="P2101" s="5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19" customHeight="1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136.66666666666666</v>
      </c>
      <c r="P2102" s="5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19" customHeight="1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113.25</v>
      </c>
      <c r="P2103" s="5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19" customHeight="1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136</v>
      </c>
      <c r="P2104" s="5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19" customHeight="1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146.12318374694613</v>
      </c>
      <c r="P2105" s="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19" customHeight="1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129.5</v>
      </c>
      <c r="P2106" s="5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19" customHeight="1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254</v>
      </c>
      <c r="P2107" s="5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19" customHeight="1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107.04545454545456</v>
      </c>
      <c r="P2108" s="5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19" customHeight="1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107.73299999999999</v>
      </c>
      <c r="P2109" s="5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19" customHeight="1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107.31250000000001</v>
      </c>
      <c r="P2110" s="5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19" customHeight="1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106.52500000000001</v>
      </c>
      <c r="P2111" s="5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19" customHeight="1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100.35000000000001</v>
      </c>
      <c r="P2112" s="5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19" customHeight="1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106.5</v>
      </c>
      <c r="P2113" s="5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19" customHeight="1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100</v>
      </c>
      <c r="P2114" s="5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19" customHeight="1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E2115/D2115*100</f>
        <v>104.85714285714285</v>
      </c>
      <c r="P2115" s="5">
        <f t="shared" ref="P2115:P2178" si="133">IF(L2115&gt;0,E2115/L2115,0)</f>
        <v>68.598130841121488</v>
      </c>
      <c r="Q2115" t="str">
        <f t="shared" ref="Q2115:Q2178" si="134">LEFT(N2115,SEARCH("/",N2115)-1)</f>
        <v>music</v>
      </c>
      <c r="R2115" t="str">
        <f t="shared" ref="R2115:R2178" si="135">RIGHT($N2115,LEN($N2115)-SEARCH("/",$N2115))</f>
        <v>indie rock</v>
      </c>
    </row>
    <row r="2116" spans="1:18" ht="19" customHeight="1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104.69999999999999</v>
      </c>
      <c r="P2116" s="5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19" customHeight="1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225.66666666666669</v>
      </c>
      <c r="P2117" s="5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19" customHeight="1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100.90416666666667</v>
      </c>
      <c r="P2118" s="5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19" customHeight="1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147.75</v>
      </c>
      <c r="P2119" s="5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19" customHeight="1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134.61099999999999</v>
      </c>
      <c r="P2120" s="5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19" customHeight="1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100.75</v>
      </c>
      <c r="P2121" s="5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19" customHeight="1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100.880375</v>
      </c>
      <c r="P2122" s="5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19" customHeight="1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0.56800000000000006</v>
      </c>
      <c r="P2123" s="5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19" customHeight="1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0.38750000000000001</v>
      </c>
      <c r="P2124" s="5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19" customHeight="1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10</v>
      </c>
      <c r="P2125" s="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19" customHeight="1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10.454545454545453</v>
      </c>
      <c r="P2126" s="5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19" customHeight="1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1.4200000000000002</v>
      </c>
      <c r="P2127" s="5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19" customHeight="1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0.05</v>
      </c>
      <c r="P2128" s="5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9" customHeight="1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28.842857142857142</v>
      </c>
      <c r="P2129" s="5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19" customHeight="1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0.16666666666666669</v>
      </c>
      <c r="P2130" s="5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19" customHeight="1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11.799999999999999</v>
      </c>
      <c r="P2131" s="5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19" customHeight="1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0.20238095238095236</v>
      </c>
      <c r="P2132" s="5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19" customHeight="1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5</v>
      </c>
      <c r="P2133" s="5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19" customHeight="1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2.1129899999999995</v>
      </c>
      <c r="P2134" s="5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19" customHeight="1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</v>
      </c>
      <c r="P2135" s="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19" customHeight="1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1.7333333333333332</v>
      </c>
      <c r="P2136" s="5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19" customHeight="1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</v>
      </c>
      <c r="P2137" s="5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19" customHeight="1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5.9612499999999999E-2</v>
      </c>
      <c r="P2138" s="5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19" customHeight="1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28.405999999999999</v>
      </c>
      <c r="P2139" s="5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19" customHeight="1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12.8</v>
      </c>
      <c r="P2140" s="5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19" customHeight="1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5.42</v>
      </c>
      <c r="P2141" s="5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19" customHeight="1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0.11199999999999999</v>
      </c>
      <c r="P2142" s="5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19" customHeight="1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5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19" customHeight="1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5.7238095238095239</v>
      </c>
      <c r="P2144" s="5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19" customHeight="1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11.25</v>
      </c>
      <c r="P2145" s="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19" customHeight="1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1.7098591549295776</v>
      </c>
      <c r="P2146" s="5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19" customHeight="1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30.433333333333334</v>
      </c>
      <c r="P2147" s="5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19" customHeight="1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0.02</v>
      </c>
      <c r="P2148" s="5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9" customHeight="1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0.69641025641025645</v>
      </c>
      <c r="P2149" s="5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19" customHeight="1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2</v>
      </c>
      <c r="P2150" s="5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19" customHeight="1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5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ht="19" customHeight="1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0.80999999999999994</v>
      </c>
      <c r="P2152" s="5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19" customHeight="1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0.26222222222222225</v>
      </c>
      <c r="P2153" s="5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19" customHeight="1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0.16666666666666669</v>
      </c>
      <c r="P2154" s="5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19" customHeight="1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9.124454880912446E-3</v>
      </c>
      <c r="P2155" s="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19" customHeight="1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0.8</v>
      </c>
      <c r="P2156" s="5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19" customHeight="1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2.2999999999999998</v>
      </c>
      <c r="P2157" s="5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19" customHeight="1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2.6660714285714282</v>
      </c>
      <c r="P2158" s="5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19" customHeight="1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28.192</v>
      </c>
      <c r="P2159" s="5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19" customHeight="1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6.5900366666666672</v>
      </c>
      <c r="P2160" s="5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19" customHeight="1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0.72222222222222221</v>
      </c>
      <c r="P2161" s="5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19" customHeight="1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0.85000000000000009</v>
      </c>
      <c r="P2162" s="5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19" customHeight="1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115.75</v>
      </c>
      <c r="P2163" s="5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19" customHeight="1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112.26666666666667</v>
      </c>
      <c r="P2164" s="5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19" customHeight="1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132.20000000000002</v>
      </c>
      <c r="P2165" s="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19" customHeight="1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102.63636363636364</v>
      </c>
      <c r="P2166" s="5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19" customHeight="1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138.64000000000001</v>
      </c>
      <c r="P2167" s="5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19" customHeight="1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146.6</v>
      </c>
      <c r="P2168" s="5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19" customHeight="1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120</v>
      </c>
      <c r="P2169" s="5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19" customHeight="1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121.5816111111111</v>
      </c>
      <c r="P2170" s="5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19" customHeight="1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100</v>
      </c>
      <c r="P2171" s="5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19" customHeight="1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180.85714285714286</v>
      </c>
      <c r="P2172" s="5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19" customHeight="1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106.075</v>
      </c>
      <c r="P2173" s="5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19" customHeight="1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100</v>
      </c>
      <c r="P2174" s="5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19" customHeight="1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126.92857142857143</v>
      </c>
      <c r="P2175" s="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19" customHeight="1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102.97499999999999</v>
      </c>
      <c r="P2176" s="5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19" customHeight="1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250</v>
      </c>
      <c r="P2177" s="5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19" customHeight="1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126.02</v>
      </c>
      <c r="P2178" s="5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19" customHeight="1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E2179/D2179*100</f>
        <v>100.12</v>
      </c>
      <c r="P2179" s="5">
        <f t="shared" ref="P2179:P2242" si="137">IF(L2179&gt;0,E2179/L2179,0)</f>
        <v>65.868421052631575</v>
      </c>
      <c r="Q2179" t="str">
        <f t="shared" ref="Q2179:Q2242" si="138">LEFT(N2179,SEARCH("/",N2179)-1)</f>
        <v>music</v>
      </c>
      <c r="R2179" t="str">
        <f t="shared" ref="R2179:R2242" si="139">RIGHT($N2179,LEN($N2179)-SEARCH("/",$N2179))</f>
        <v>rock</v>
      </c>
    </row>
    <row r="2180" spans="1:18" ht="19" customHeight="1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138.64000000000001</v>
      </c>
      <c r="P2180" s="5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19" customHeight="1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161.4</v>
      </c>
      <c r="P2181" s="5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19" customHeight="1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107.18419999999999</v>
      </c>
      <c r="P2182" s="5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19" customHeight="1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153.1</v>
      </c>
      <c r="P2183" s="5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19" customHeight="1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524.16666666666663</v>
      </c>
      <c r="P2184" s="5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19" customHeight="1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489.27777777777777</v>
      </c>
      <c r="P2185" s="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19" customHeight="1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284.74</v>
      </c>
      <c r="P2186" s="5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19" customHeight="1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1856.97</v>
      </c>
      <c r="P2187" s="5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19" customHeight="1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109.67499999999998</v>
      </c>
      <c r="P2188" s="5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19" customHeight="1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1014.6425</v>
      </c>
      <c r="P2189" s="5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19" customHeight="1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412.17692027666544</v>
      </c>
      <c r="P2190" s="5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19" customHeight="1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503.25</v>
      </c>
      <c r="P2191" s="5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19" customHeight="1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184.61052631578946</v>
      </c>
      <c r="P2192" s="5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19" customHeight="1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119.73333333333333</v>
      </c>
      <c r="P2193" s="5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19" customHeight="1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1081.2401666666667</v>
      </c>
      <c r="P2194" s="5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19" customHeight="1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452.37333333333333</v>
      </c>
      <c r="P2195" s="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19" customHeight="1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537.37</v>
      </c>
      <c r="P2196" s="5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19" customHeight="1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120.32608695652173</v>
      </c>
      <c r="P2197" s="5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19" customHeight="1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113.83571428571429</v>
      </c>
      <c r="P2198" s="5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19" customHeight="1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951.03109999999992</v>
      </c>
      <c r="P2199" s="5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19" customHeight="1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132.89249999999998</v>
      </c>
      <c r="P2200" s="5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19" customHeight="1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146.97777777777779</v>
      </c>
      <c r="P2201" s="5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19" customHeight="1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542.15</v>
      </c>
      <c r="P2202" s="5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19" customHeight="1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382.71818181818185</v>
      </c>
      <c r="P2203" s="5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19" customHeight="1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704.18124999999998</v>
      </c>
      <c r="P2204" s="5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19" customHeight="1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109.55</v>
      </c>
      <c r="P2205" s="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19" customHeight="1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132.86666666666667</v>
      </c>
      <c r="P2206" s="5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19" customHeight="1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152</v>
      </c>
      <c r="P2207" s="5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19" customHeight="1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102.72727272727273</v>
      </c>
      <c r="P2208" s="5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19" customHeight="1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100</v>
      </c>
      <c r="P2209" s="5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19" customHeight="1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101.6</v>
      </c>
      <c r="P2210" s="5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19" customHeight="1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150.80000000000001</v>
      </c>
      <c r="P2211" s="5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19" customHeight="1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111.425</v>
      </c>
      <c r="P2212" s="5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19" customHeight="1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195.6</v>
      </c>
      <c r="P2213" s="5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19" customHeight="1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114.38333333333333</v>
      </c>
      <c r="P2214" s="5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19" customHeight="1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200</v>
      </c>
      <c r="P2215" s="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19" customHeight="1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292.50166666666667</v>
      </c>
      <c r="P2216" s="5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19" customHeight="1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156.36363636363637</v>
      </c>
      <c r="P2217" s="5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19" customHeight="1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105.66666666666666</v>
      </c>
      <c r="P2218" s="5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19" customHeight="1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101.19047619047619</v>
      </c>
      <c r="P2219" s="5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19" customHeight="1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122.833</v>
      </c>
      <c r="P2220" s="5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19" customHeight="1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101.49999999999999</v>
      </c>
      <c r="P2221" s="5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19" customHeight="1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101.14285714285714</v>
      </c>
      <c r="P2222" s="5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19" customHeight="1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108.11999999999999</v>
      </c>
      <c r="P2223" s="5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19" customHeight="1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162.6</v>
      </c>
      <c r="P2224" s="5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19" customHeight="1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105.80000000000001</v>
      </c>
      <c r="P2225" s="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19" customHeight="1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243.15000000000003</v>
      </c>
      <c r="P2226" s="5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19" customHeight="1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944.83338095238094</v>
      </c>
      <c r="P2227" s="5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19" customHeight="1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108.46283333333334</v>
      </c>
      <c r="P2228" s="5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19" customHeight="1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157.37692307692308</v>
      </c>
      <c r="P2229" s="5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19" customHeight="1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1174.49</v>
      </c>
      <c r="P2230" s="5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19" customHeight="1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171.04755366949576</v>
      </c>
      <c r="P2231" s="5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19" customHeight="1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125.95294117647057</v>
      </c>
      <c r="P2232" s="5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19" customHeight="1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1212.1296000000002</v>
      </c>
      <c r="P2233" s="5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19" customHeight="1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495.8</v>
      </c>
      <c r="P2234" s="5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19" customHeight="1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332.03999999999996</v>
      </c>
      <c r="P2235" s="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19" customHeight="1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1165</v>
      </c>
      <c r="P2236" s="5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19" customHeight="1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153.3153846153846</v>
      </c>
      <c r="P2237" s="5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19" customHeight="1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537.10714285714289</v>
      </c>
      <c r="P2238" s="5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19" customHeight="1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352.92777777777775</v>
      </c>
      <c r="P2239" s="5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19" customHeight="1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137.4</v>
      </c>
      <c r="P2240" s="5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19" customHeight="1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128.02668</v>
      </c>
      <c r="P2241" s="5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19" customHeight="1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270.68</v>
      </c>
      <c r="P2242" s="5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19" customHeight="1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E2243/D2243*100</f>
        <v>806.4</v>
      </c>
      <c r="P2243" s="5">
        <f t="shared" ref="P2243:P2306" si="141">IF(L2243&gt;0,E2243/L2243,0)</f>
        <v>49.472392638036808</v>
      </c>
      <c r="Q2243" t="str">
        <f t="shared" ref="Q2243:Q2306" si="142">LEFT(N2243,SEARCH("/",N2243)-1)</f>
        <v>games</v>
      </c>
      <c r="R2243" t="str">
        <f t="shared" ref="R2243:R2306" si="143">RIGHT($N2243,LEN($N2243)-SEARCH("/",$N2243))</f>
        <v>tabletop games</v>
      </c>
    </row>
    <row r="2244" spans="1:18" ht="19" customHeight="1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1360.0976000000001</v>
      </c>
      <c r="P2244" s="5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19" customHeight="1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930250</v>
      </c>
      <c r="P2245" s="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19" customHeight="1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377.02</v>
      </c>
      <c r="P2246" s="5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19" customHeight="1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2647.0250000000001</v>
      </c>
      <c r="P2247" s="5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19" customHeight="1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100.12</v>
      </c>
      <c r="P2248" s="5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19" customHeight="1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104.45405405405405</v>
      </c>
      <c r="P2249" s="5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19" customHeight="1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107.21428571428571</v>
      </c>
      <c r="P2250" s="5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19" customHeight="1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168.77142857142857</v>
      </c>
      <c r="P2251" s="5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19" customHeight="1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975.11200000000008</v>
      </c>
      <c r="P2252" s="5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19" customHeight="1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134.44929411764704</v>
      </c>
      <c r="P2253" s="5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19" customHeight="1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272.27777777777777</v>
      </c>
      <c r="P2254" s="5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19" customHeight="1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112.6875</v>
      </c>
      <c r="P2255" s="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19" customHeight="1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459.8</v>
      </c>
      <c r="P2256" s="5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19" customHeight="1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286.65822784810126</v>
      </c>
      <c r="P2257" s="5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19" customHeight="1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222.70833333333334</v>
      </c>
      <c r="P2258" s="5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19" customHeight="1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636.14</v>
      </c>
      <c r="P2259" s="5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19" customHeight="1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146.5</v>
      </c>
      <c r="P2260" s="5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19" customHeight="1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1867.1</v>
      </c>
      <c r="P2261" s="5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19" customHeight="1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326.92</v>
      </c>
      <c r="P2262" s="5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19" customHeight="1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779.5</v>
      </c>
      <c r="P2263" s="5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19" customHeight="1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154.15151515151516</v>
      </c>
      <c r="P2264" s="5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19" customHeight="1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115.54666666666667</v>
      </c>
      <c r="P2265" s="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19" customHeight="1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180.03333333333333</v>
      </c>
      <c r="P2266" s="5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19" customHeight="1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298.5</v>
      </c>
      <c r="P2267" s="5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19" customHeight="1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320.26666666666665</v>
      </c>
      <c r="P2268" s="5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19" customHeight="1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380.52499999999998</v>
      </c>
      <c r="P2269" s="5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19" customHeight="1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102.60000000000001</v>
      </c>
      <c r="P2270" s="5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19" customHeight="1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1801.64</v>
      </c>
      <c r="P2271" s="5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19" customHeight="1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720.24800000000005</v>
      </c>
      <c r="P2272" s="5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19" customHeight="1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283.09000000000003</v>
      </c>
      <c r="P2273" s="5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19" customHeight="1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1356.6000000000001</v>
      </c>
      <c r="P2274" s="5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19" customHeight="1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220.35999999999999</v>
      </c>
      <c r="P2275" s="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19" customHeight="1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119.6</v>
      </c>
      <c r="P2276" s="5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19" customHeight="1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407.76923076923077</v>
      </c>
      <c r="P2277" s="5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19" customHeight="1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105.81826105905425</v>
      </c>
      <c r="P2278" s="5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19" customHeight="1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141.08235294117648</v>
      </c>
      <c r="P2279" s="5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19" customHeight="1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270.7</v>
      </c>
      <c r="P2280" s="5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19" customHeight="1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153.80000000000001</v>
      </c>
      <c r="P2281" s="5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19" customHeight="1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403.57653061224488</v>
      </c>
      <c r="P2282" s="5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19" customHeight="1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185</v>
      </c>
      <c r="P2283" s="5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19" customHeight="1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185.33333333333331</v>
      </c>
      <c r="P2284" s="5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19" customHeight="1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100.85533333333332</v>
      </c>
      <c r="P2285" s="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19" customHeight="1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106.22116666666668</v>
      </c>
      <c r="P2286" s="5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19" customHeight="1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121.36666666666667</v>
      </c>
      <c r="P2287" s="5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19" customHeight="1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100.06666666666666</v>
      </c>
      <c r="P2288" s="5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19" customHeight="1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119.97755555555555</v>
      </c>
      <c r="P2289" s="5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19" customHeight="1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100.1</v>
      </c>
      <c r="P2290" s="5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19" customHeight="1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107.4</v>
      </c>
      <c r="P2291" s="5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19" customHeight="1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104.06666666666666</v>
      </c>
      <c r="P2292" s="5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19" customHeight="1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172.8</v>
      </c>
      <c r="P2293" s="5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19" customHeight="1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107.2505</v>
      </c>
      <c r="P2294" s="5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19" customHeight="1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108.23529411764706</v>
      </c>
      <c r="P2295" s="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19" customHeight="1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146.08079999999998</v>
      </c>
      <c r="P2296" s="5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19" customHeight="1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125.25</v>
      </c>
      <c r="P2297" s="5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19" customHeight="1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149.07142857142856</v>
      </c>
      <c r="P2298" s="5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19" customHeight="1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100.6</v>
      </c>
      <c r="P2299" s="5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19" customHeight="1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105.07333333333332</v>
      </c>
      <c r="P2300" s="5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19" customHeight="1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350.16666666666663</v>
      </c>
      <c r="P2301" s="5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19" customHeight="1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101.25</v>
      </c>
      <c r="P2302" s="5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19" customHeight="1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133.6044</v>
      </c>
      <c r="P2303" s="5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19" customHeight="1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170.65217391304347</v>
      </c>
      <c r="P2304" s="5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19" customHeight="1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109.35829457364341</v>
      </c>
      <c r="P2305" s="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19" customHeight="1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100.70033333333335</v>
      </c>
      <c r="P2306" s="5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19" customHeight="1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E2307/D2307*100</f>
        <v>101.22777777777779</v>
      </c>
      <c r="P2307" s="5">
        <f t="shared" ref="P2307:P2370" si="145">IF(L2307&gt;0,E2307/L2307,0)</f>
        <v>109.10778443113773</v>
      </c>
      <c r="Q2307" t="str">
        <f t="shared" ref="Q2307:Q2370" si="146">LEFT(N2307,SEARCH("/",N2307)-1)</f>
        <v>music</v>
      </c>
      <c r="R2307" t="str">
        <f t="shared" ref="R2307:R2370" si="147">RIGHT($N2307,LEN($N2307)-SEARCH("/",$N2307))</f>
        <v>indie rock</v>
      </c>
    </row>
    <row r="2308" spans="1:18" ht="19" customHeight="1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106.75857142857143</v>
      </c>
      <c r="P2308" s="5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19" customHeight="1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106.65777537961894</v>
      </c>
      <c r="P2309" s="5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19" customHeight="1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101.30622</v>
      </c>
      <c r="P2310" s="5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19" customHeight="1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106.67450000000001</v>
      </c>
      <c r="P2311" s="5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19" customHeight="1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428.83978378378379</v>
      </c>
      <c r="P2312" s="5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19" customHeight="1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104.11111111111111</v>
      </c>
      <c r="P2313" s="5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19" customHeight="1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107.86666666666666</v>
      </c>
      <c r="P2314" s="5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19" customHeight="1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175.84040000000002</v>
      </c>
      <c r="P2315" s="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19" customHeight="1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156.97</v>
      </c>
      <c r="P2316" s="5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19" customHeight="1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102.60000000000001</v>
      </c>
      <c r="P2317" s="5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19" customHeight="1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104.04266666666666</v>
      </c>
      <c r="P2318" s="5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19" customHeight="1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104</v>
      </c>
      <c r="P2319" s="5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19" customHeight="1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121.05999999999999</v>
      </c>
      <c r="P2320" s="5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19" customHeight="1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107.69999999999999</v>
      </c>
      <c r="P2321" s="5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19" customHeight="1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108.66</v>
      </c>
      <c r="P2322" s="5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19" customHeight="1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39.120962394619681</v>
      </c>
      <c r="P2323" s="5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19" customHeight="1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3.1481481481481479</v>
      </c>
      <c r="P2324" s="5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19" customHeight="1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48</v>
      </c>
      <c r="P2325" s="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19" customHeight="1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20.733333333333334</v>
      </c>
      <c r="P2326" s="5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19" customHeight="1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8</v>
      </c>
      <c r="P2327" s="5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19" customHeight="1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0.72</v>
      </c>
      <c r="P2328" s="5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19" customHeight="1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526.09431428571429</v>
      </c>
      <c r="P2329" s="5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19" customHeight="1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254.45000000000002</v>
      </c>
      <c r="P2330" s="5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19" customHeight="1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105.91999999999999</v>
      </c>
      <c r="P2331" s="5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19" customHeight="1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102.42285714285715</v>
      </c>
      <c r="P2332" s="5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19" customHeight="1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144.31375</v>
      </c>
      <c r="P2333" s="5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19" customHeight="1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106.30800000000001</v>
      </c>
      <c r="P2334" s="5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19" customHeight="1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212.16666666666666</v>
      </c>
      <c r="P2335" s="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19" customHeight="1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101.95</v>
      </c>
      <c r="P2336" s="5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19" customHeight="1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102.27200000000001</v>
      </c>
      <c r="P2337" s="5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19" customHeight="1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520.73254999999995</v>
      </c>
      <c r="P2338" s="5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19" customHeight="1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110.65833333333333</v>
      </c>
      <c r="P2339" s="5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19" customHeight="1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101.14333333333335</v>
      </c>
      <c r="P2340" s="5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19" customHeight="1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294.20799999999997</v>
      </c>
      <c r="P2341" s="5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19" customHeight="1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105.77749999999999</v>
      </c>
      <c r="P2342" s="5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19" customHeight="1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5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19" customHeight="1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5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19" customHeight="1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3</v>
      </c>
      <c r="P2345" s="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19" customHeight="1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0.1</v>
      </c>
      <c r="P2346" s="5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19" customHeight="1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5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19" customHeight="1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6.5000000000000002E-2</v>
      </c>
      <c r="P2348" s="5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19" customHeight="1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1.5</v>
      </c>
      <c r="P2349" s="5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19" customHeight="1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0.38571428571428573</v>
      </c>
      <c r="P2350" s="5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19" customHeight="1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5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19" customHeight="1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5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19" customHeight="1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0.5714285714285714</v>
      </c>
      <c r="P2353" s="5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19" customHeight="1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5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19" customHeight="1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5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19" customHeight="1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7.1428571428571425E-2</v>
      </c>
      <c r="P2356" s="5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19" customHeight="1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0.6875</v>
      </c>
      <c r="P2357" s="5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19" customHeight="1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5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19" customHeight="1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5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19" customHeight="1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5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19" customHeight="1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14.680000000000001</v>
      </c>
      <c r="P2361" s="5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19" customHeight="1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0.04</v>
      </c>
      <c r="P2362" s="5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19" customHeight="1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5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19" customHeight="1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28.571428571428569</v>
      </c>
      <c r="P2364" s="5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19" customHeight="1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5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19" customHeight="1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5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19" customHeight="1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5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19" customHeight="1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10.52</v>
      </c>
      <c r="P2368" s="5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19" customHeight="1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</v>
      </c>
      <c r="P2369" s="5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19" customHeight="1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0.25</v>
      </c>
      <c r="P2370" s="5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19" customHeight="1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E2371/D2371*100</f>
        <v>0</v>
      </c>
      <c r="P2371" s="5">
        <f t="shared" ref="P2371:P2434" si="149">IF(L2371&gt;0,E2371/L2371,0)</f>
        <v>0</v>
      </c>
      <c r="Q2371" t="str">
        <f t="shared" ref="Q2371:Q2434" si="150">LEFT(N2371,SEARCH("/",N2371)-1)</f>
        <v>technology</v>
      </c>
      <c r="R2371" t="str">
        <f t="shared" ref="R2371:R2434" si="151">RIGHT($N2371,LEN($N2371)-SEARCH("/",$N2371))</f>
        <v>web</v>
      </c>
    </row>
    <row r="2372" spans="1:18" ht="19" customHeight="1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0.32800000000000001</v>
      </c>
      <c r="P2372" s="5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19" customHeight="1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5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19" customHeight="1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3.2727272727272729</v>
      </c>
      <c r="P2374" s="5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19" customHeight="1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5.8823529411764705E-3</v>
      </c>
      <c r="P2375" s="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19" customHeight="1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4.5454545454545456E-2</v>
      </c>
      <c r="P2376" s="5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19" customHeight="1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5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19" customHeight="1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10.877666666666666</v>
      </c>
      <c r="P2378" s="5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19" customHeight="1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5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19" customHeight="1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5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19" customHeight="1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5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19" customHeight="1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0.36666666666666664</v>
      </c>
      <c r="P2382" s="5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19" customHeight="1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</v>
      </c>
      <c r="P2383" s="5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19" customHeight="1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</v>
      </c>
      <c r="P2384" s="5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19" customHeight="1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4.3499999999999996</v>
      </c>
      <c r="P2385" s="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19" customHeight="1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0.8</v>
      </c>
      <c r="P2386" s="5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19" customHeight="1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1.2123076923076923</v>
      </c>
      <c r="P2387" s="5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19" customHeight="1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5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19" customHeight="1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0.68399999999999994</v>
      </c>
      <c r="P2389" s="5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19" customHeight="1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1.2513513513513512</v>
      </c>
      <c r="P2390" s="5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19" customHeight="1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0.1875</v>
      </c>
      <c r="P2391" s="5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19" customHeight="1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5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19" customHeight="1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0.125</v>
      </c>
      <c r="P2393" s="5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19" customHeight="1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5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19" customHeight="1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0.05</v>
      </c>
      <c r="P2395" s="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19" customHeight="1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0.06</v>
      </c>
      <c r="P2396" s="5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19" customHeight="1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5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19" customHeight="1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0.2</v>
      </c>
      <c r="P2398" s="5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19" customHeight="1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5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19" customHeight="1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5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19" customHeight="1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5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19" customHeight="1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5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19" customHeight="1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0.71785714285714286</v>
      </c>
      <c r="P2403" s="5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19" customHeight="1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0.43333333333333329</v>
      </c>
      <c r="P2404" s="5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19" customHeight="1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16.833333333333332</v>
      </c>
      <c r="P2405" s="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19" customHeight="1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5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19" customHeight="1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22.52</v>
      </c>
      <c r="P2407" s="5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19" customHeight="1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41.384615384615387</v>
      </c>
      <c r="P2408" s="5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19" customHeight="1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25.259090909090908</v>
      </c>
      <c r="P2409" s="5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19" customHeight="1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0.2</v>
      </c>
      <c r="P2410" s="5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19" customHeight="1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1.8399999999999999</v>
      </c>
      <c r="P2411" s="5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19" customHeight="1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5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19" customHeight="1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0.60399999999999998</v>
      </c>
      <c r="P2413" s="5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19" customHeight="1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5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19" customHeight="1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0.83333333333333337</v>
      </c>
      <c r="P2415" s="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19" customHeight="1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3.0666666666666664</v>
      </c>
      <c r="P2416" s="5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19" customHeight="1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0.55833333333333335</v>
      </c>
      <c r="P2417" s="5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19" customHeight="1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2.5000000000000001E-2</v>
      </c>
      <c r="P2418" s="5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19" customHeight="1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5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ht="19" customHeight="1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0.02</v>
      </c>
      <c r="P2420" s="5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19" customHeight="1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5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19" customHeight="1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14.825133372851216</v>
      </c>
      <c r="P2422" s="5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19" customHeight="1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1.6666666666666666E-2</v>
      </c>
      <c r="P2423" s="5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19" customHeight="1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0.2</v>
      </c>
      <c r="P2424" s="5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19" customHeight="1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1.3333333333333334E-2</v>
      </c>
      <c r="P2425" s="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19" customHeight="1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</v>
      </c>
      <c r="P2426" s="5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19" customHeight="1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2.8571428571428574E-2</v>
      </c>
      <c r="P2427" s="5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19" customHeight="1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5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19" customHeight="1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2E-3</v>
      </c>
      <c r="P2429" s="5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19" customHeight="1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2.8571428571428571E-3</v>
      </c>
      <c r="P2430" s="5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19" customHeight="1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</v>
      </c>
      <c r="P2431" s="5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19" customHeight="1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0.70000000000000007</v>
      </c>
      <c r="P2432" s="5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19" customHeight="1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2E-3</v>
      </c>
      <c r="P2433" s="5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19" customHeight="1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1.4285714285714287E-2</v>
      </c>
      <c r="P2434" s="5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19" customHeight="1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E2435/D2435*100</f>
        <v>0</v>
      </c>
      <c r="P2435" s="5">
        <f t="shared" ref="P2435:P2498" si="153">IF(L2435&gt;0,E2435/L2435,0)</f>
        <v>0</v>
      </c>
      <c r="Q2435" t="str">
        <f t="shared" ref="Q2435:Q2498" si="154">LEFT(N2435,SEARCH("/",N2435)-1)</f>
        <v>food</v>
      </c>
      <c r="R2435" t="str">
        <f t="shared" ref="R2435:R2498" si="155">RIGHT($N2435,LEN($N2435)-SEARCH("/",$N2435))</f>
        <v>food trucks</v>
      </c>
    </row>
    <row r="2436" spans="1:18" ht="19" customHeight="1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0.13</v>
      </c>
      <c r="P2436" s="5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19" customHeight="1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0.48960000000000004</v>
      </c>
      <c r="P2437" s="5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19" customHeight="1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3.8461538461538464E-2</v>
      </c>
      <c r="P2438" s="5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19" customHeight="1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5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19" customHeight="1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0.33333333333333337</v>
      </c>
      <c r="P2440" s="5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19" customHeight="1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5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19" customHeight="1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0.2</v>
      </c>
      <c r="P2442" s="5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19" customHeight="1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107.88</v>
      </c>
      <c r="P2443" s="5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19" customHeight="1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125.94166666666666</v>
      </c>
      <c r="P2444" s="5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19" customHeight="1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202.51495</v>
      </c>
      <c r="P2445" s="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19" customHeight="1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108.60000000000001</v>
      </c>
      <c r="P2446" s="5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19" customHeight="1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172.8</v>
      </c>
      <c r="P2447" s="5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19" customHeight="1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167.98</v>
      </c>
      <c r="P2448" s="5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19" customHeight="1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427.20000000000005</v>
      </c>
      <c r="P2449" s="5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19" customHeight="1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107.5</v>
      </c>
      <c r="P2450" s="5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19" customHeight="1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108</v>
      </c>
      <c r="P2451" s="5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19" customHeight="1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101.53353333333335</v>
      </c>
      <c r="P2452" s="5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19" customHeight="1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115.45</v>
      </c>
      <c r="P2453" s="5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19" customHeight="1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133.5</v>
      </c>
      <c r="P2454" s="5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19" customHeight="1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154.69999999999999</v>
      </c>
      <c r="P2455" s="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19" customHeight="1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100.84571428571429</v>
      </c>
      <c r="P2456" s="5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19" customHeight="1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182</v>
      </c>
      <c r="P2457" s="5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19" customHeight="1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180.86666666666667</v>
      </c>
      <c r="P2458" s="5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19" customHeight="1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102.30434782608695</v>
      </c>
      <c r="P2459" s="5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19" customHeight="1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110.17999999999999</v>
      </c>
      <c r="P2460" s="5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19" customHeight="1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102.25</v>
      </c>
      <c r="P2461" s="5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19" customHeight="1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100.78823529411764</v>
      </c>
      <c r="P2462" s="5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19" customHeight="1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103.8</v>
      </c>
      <c r="P2463" s="5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19" customHeight="1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110.70833333333334</v>
      </c>
      <c r="P2464" s="5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19" customHeight="1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116.25000000000001</v>
      </c>
      <c r="P2465" s="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19" customHeight="1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111.1</v>
      </c>
      <c r="P2466" s="5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19" customHeight="1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180.14285714285714</v>
      </c>
      <c r="P2467" s="5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19" customHeight="1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100</v>
      </c>
      <c r="P2468" s="5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19" customHeight="1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118.5</v>
      </c>
      <c r="P2469" s="5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19" customHeight="1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107.21700000000001</v>
      </c>
      <c r="P2470" s="5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19" customHeight="1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113.66666666666667</v>
      </c>
      <c r="P2471" s="5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19" customHeight="1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103.16400000000002</v>
      </c>
      <c r="P2472" s="5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19" customHeight="1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128</v>
      </c>
      <c r="P2473" s="5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19" customHeight="1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135.76026666666667</v>
      </c>
      <c r="P2474" s="5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19" customHeight="1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100</v>
      </c>
      <c r="P2475" s="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19" customHeight="1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100.00360000000002</v>
      </c>
      <c r="P2476" s="5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19" customHeight="1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104.71999999999998</v>
      </c>
      <c r="P2477" s="5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19" customHeight="1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105.02249999999999</v>
      </c>
      <c r="P2478" s="5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19" customHeight="1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171.33333333333334</v>
      </c>
      <c r="P2479" s="5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19" customHeight="1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127.49999999999999</v>
      </c>
      <c r="P2480" s="5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19" customHeight="1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133.44333333333333</v>
      </c>
      <c r="P2481" s="5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19" customHeight="1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100</v>
      </c>
      <c r="P2482" s="5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19" customHeight="1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112.91099999999999</v>
      </c>
      <c r="P2483" s="5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19" customHeight="1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100.1</v>
      </c>
      <c r="P2484" s="5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19" customHeight="1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113.72727272727272</v>
      </c>
      <c r="P2485" s="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19" customHeight="1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119.31742857142855</v>
      </c>
      <c r="P2486" s="5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19" customHeight="1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103.25</v>
      </c>
      <c r="P2487" s="5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19" customHeight="1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265.66666666666669</v>
      </c>
      <c r="P2488" s="5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19" customHeight="1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100.05066666666667</v>
      </c>
      <c r="P2489" s="5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19" customHeight="1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106.69999999999999</v>
      </c>
      <c r="P2490" s="5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19" customHeight="1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133.67142857142858</v>
      </c>
      <c r="P2491" s="5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19" customHeight="1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121.39999999999999</v>
      </c>
      <c r="P2492" s="5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19" customHeight="1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103.2</v>
      </c>
      <c r="P2493" s="5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19" customHeight="1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125</v>
      </c>
      <c r="P2494" s="5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19" customHeight="1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128.69999999999999</v>
      </c>
      <c r="P2495" s="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19" customHeight="1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101.00533333333333</v>
      </c>
      <c r="P2496" s="5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19" customHeight="1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127.53666666666665</v>
      </c>
      <c r="P2497" s="5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19" customHeight="1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100</v>
      </c>
      <c r="P2498" s="5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19" customHeight="1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E2499/D2499*100</f>
        <v>112.7715</v>
      </c>
      <c r="P2499" s="5">
        <f t="shared" ref="P2499:P2562" si="157">IF(L2499&gt;0,E2499/L2499,0)</f>
        <v>80.551071428571419</v>
      </c>
      <c r="Q2499" t="str">
        <f t="shared" ref="Q2499:Q2562" si="158">LEFT(N2499,SEARCH("/",N2499)-1)</f>
        <v>music</v>
      </c>
      <c r="R2499" t="str">
        <f t="shared" ref="R2499:R2562" si="159">RIGHT($N2499,LEN($N2499)-SEARCH("/",$N2499))</f>
        <v>indie rock</v>
      </c>
    </row>
    <row r="2500" spans="1:18" ht="19" customHeight="1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105.60000000000001</v>
      </c>
      <c r="P2500" s="5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19" customHeight="1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202.625</v>
      </c>
      <c r="P2501" s="5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19" customHeight="1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113.33333333333333</v>
      </c>
      <c r="P2502" s="5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19" customHeight="1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2.5545454545454547</v>
      </c>
      <c r="P2503" s="5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19" customHeight="1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7.8181818181818186E-2</v>
      </c>
      <c r="P2504" s="5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19" customHeight="1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5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19" customHeight="1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5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19" customHeight="1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5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19" customHeight="1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0.6</v>
      </c>
      <c r="P2508" s="5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9" customHeight="1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5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19" customHeight="1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5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19" customHeight="1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</v>
      </c>
      <c r="P2511" s="5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19" customHeight="1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0.15</v>
      </c>
      <c r="P2512" s="5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19" customHeight="1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5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19" customHeight="1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5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19" customHeight="1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5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19" customHeight="1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</v>
      </c>
      <c r="P2516" s="5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19" customHeight="1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18.600000000000001</v>
      </c>
      <c r="P2517" s="5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19" customHeight="1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5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19" customHeight="1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9.8166666666666664</v>
      </c>
      <c r="P2519" s="5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19" customHeight="1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5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19" customHeight="1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4.3333333333333335E-2</v>
      </c>
      <c r="P2521" s="5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19" customHeight="1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5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19" customHeight="1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109.48792</v>
      </c>
      <c r="P2523" s="5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19" customHeight="1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100</v>
      </c>
      <c r="P2524" s="5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19" customHeight="1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156.44444444444446</v>
      </c>
      <c r="P2525" s="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19" customHeight="1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101.6</v>
      </c>
      <c r="P2526" s="5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19" customHeight="1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100.325</v>
      </c>
      <c r="P2527" s="5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19" customHeight="1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112.94999999999999</v>
      </c>
      <c r="P2528" s="5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19" customHeight="1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102.125</v>
      </c>
      <c r="P2529" s="5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19" customHeight="1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107.24974999999999</v>
      </c>
      <c r="P2530" s="5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19" customHeight="1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104.28333333333333</v>
      </c>
      <c r="P2531" s="5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19" customHeight="1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100</v>
      </c>
      <c r="P2532" s="5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19" customHeight="1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100.4</v>
      </c>
      <c r="P2533" s="5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19" customHeight="1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126.125</v>
      </c>
      <c r="P2534" s="5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19" customHeight="1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110.66666666666667</v>
      </c>
      <c r="P2535" s="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19" customHeight="1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105</v>
      </c>
      <c r="P2536" s="5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9" customHeight="1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103.77499999999999</v>
      </c>
      <c r="P2537" s="5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19" customHeight="1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115.99999999999999</v>
      </c>
      <c r="P2538" s="5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19" customHeight="1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110.00000000000001</v>
      </c>
      <c r="P2539" s="5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19" customHeight="1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113.01761111111111</v>
      </c>
      <c r="P2540" s="5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19" customHeight="1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100.25</v>
      </c>
      <c r="P2541" s="5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19" customHeight="1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103.4</v>
      </c>
      <c r="P2542" s="5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19" customHeight="1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107.02857142857142</v>
      </c>
      <c r="P2543" s="5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19" customHeight="1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103.57142857142858</v>
      </c>
      <c r="P2544" s="5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19" customHeight="1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156.4</v>
      </c>
      <c r="P2545" s="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19" customHeight="1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100.82</v>
      </c>
      <c r="P2546" s="5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19" customHeight="1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195.3</v>
      </c>
      <c r="P2547" s="5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19" customHeight="1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111.71428571428572</v>
      </c>
      <c r="P2548" s="5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19" customHeight="1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119.85454545454546</v>
      </c>
      <c r="P2549" s="5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19" customHeight="1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101.85</v>
      </c>
      <c r="P2550" s="5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19" customHeight="1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102.80254777070064</v>
      </c>
      <c r="P2551" s="5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19" customHeight="1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100.84615384615385</v>
      </c>
      <c r="P2552" s="5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19" customHeight="1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102.73469387755102</v>
      </c>
      <c r="P2553" s="5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19" customHeight="1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106.5</v>
      </c>
      <c r="P2554" s="5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19" customHeight="1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155.53333333333333</v>
      </c>
      <c r="P2555" s="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19" customHeight="1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122.8</v>
      </c>
      <c r="P2556" s="5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19" customHeight="1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107.35</v>
      </c>
      <c r="P2557" s="5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19" customHeight="1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105.50335570469798</v>
      </c>
      <c r="P2558" s="5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19" customHeight="1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118.44444444444444</v>
      </c>
      <c r="P2559" s="5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19" customHeight="1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108.88</v>
      </c>
      <c r="P2560" s="5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19" customHeight="1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111.25</v>
      </c>
      <c r="P2561" s="5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19" customHeight="1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100.1</v>
      </c>
      <c r="P2562" s="5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19" customHeight="1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E2563/D2563*100</f>
        <v>0</v>
      </c>
      <c r="P2563" s="5">
        <f t="shared" ref="P2563:P2626" si="161">IF(L2563&gt;0,E2563/L2563,0)</f>
        <v>0</v>
      </c>
      <c r="Q2563" t="str">
        <f t="shared" ref="Q2563:Q2626" si="162">LEFT(N2563,SEARCH("/",N2563)-1)</f>
        <v>food</v>
      </c>
      <c r="R2563" t="str">
        <f t="shared" ref="R2563:R2626" si="163">RIGHT($N2563,LEN($N2563)-SEARCH("/",$N2563))</f>
        <v>food trucks</v>
      </c>
    </row>
    <row r="2564" spans="1:18" ht="19" customHeight="1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0.75</v>
      </c>
      <c r="P2564" s="5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19" customHeight="1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5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19" customHeight="1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5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19" customHeight="1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1</v>
      </c>
      <c r="P2567" s="5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19" customHeight="1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5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19" customHeight="1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0.26666666666666666</v>
      </c>
      <c r="P2569" s="5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19" customHeight="1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0.5</v>
      </c>
      <c r="P2570" s="5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19" customHeight="1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2.2307692307692308</v>
      </c>
      <c r="P2571" s="5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19" customHeight="1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0.84285714285714297</v>
      </c>
      <c r="P2572" s="5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19" customHeight="1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0.25</v>
      </c>
      <c r="P2573" s="5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19" customHeight="1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5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19" customHeight="1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5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19" customHeight="1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5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19" customHeight="1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5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19" customHeight="1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5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19" customHeight="1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5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19" customHeight="1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5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19" customHeight="1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0.13849999999999998</v>
      </c>
      <c r="P2581" s="5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19" customHeight="1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0.6</v>
      </c>
      <c r="P2582" s="5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19" customHeight="1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10.6</v>
      </c>
      <c r="P2583" s="5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19" customHeight="1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1.1111111111111111E-3</v>
      </c>
      <c r="P2584" s="5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19" customHeight="1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0.5</v>
      </c>
      <c r="P2585" s="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19" customHeight="1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5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19" customHeight="1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0.16666666666666669</v>
      </c>
      <c r="P2587" s="5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19" customHeight="1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0.16666666666666669</v>
      </c>
      <c r="P2588" s="5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19" customHeight="1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2.4340000000000002</v>
      </c>
      <c r="P2589" s="5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19" customHeight="1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3.8833333333333329</v>
      </c>
      <c r="P2590" s="5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19" customHeight="1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0.01</v>
      </c>
      <c r="P2591" s="5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19" customHeight="1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5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19" customHeight="1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1.7333333333333332</v>
      </c>
      <c r="P2593" s="5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19" customHeight="1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0.16666666666666669</v>
      </c>
      <c r="P2594" s="5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19" customHeight="1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5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19" customHeight="1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1.25E-3</v>
      </c>
      <c r="P2596" s="5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19" customHeight="1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12.166666666666668</v>
      </c>
      <c r="P2597" s="5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19" customHeight="1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23.588571428571427</v>
      </c>
      <c r="P2598" s="5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19" customHeight="1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5.6666666666666661</v>
      </c>
      <c r="P2599" s="5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19" customHeight="1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39</v>
      </c>
      <c r="P2600" s="5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19" customHeight="1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0.99546510341776351</v>
      </c>
      <c r="P2601" s="5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19" customHeight="1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6.9320000000000004</v>
      </c>
      <c r="P2602" s="5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19" customHeight="1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661.4</v>
      </c>
      <c r="P2603" s="5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19" customHeight="1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326.0916666666667</v>
      </c>
      <c r="P2604" s="5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19" customHeight="1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101.48571428571429</v>
      </c>
      <c r="P2605" s="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19" customHeight="1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104.21799999999999</v>
      </c>
      <c r="P2606" s="5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19" customHeight="1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107.42157000000002</v>
      </c>
      <c r="P2607" s="5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19" customHeight="1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110.05454545454545</v>
      </c>
      <c r="P2608" s="5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19" customHeight="1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407.7</v>
      </c>
      <c r="P2609" s="5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19" customHeight="1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223.92500000000001</v>
      </c>
      <c r="P2610" s="5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19" customHeight="1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303.80111428571428</v>
      </c>
      <c r="P2611" s="5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19" customHeight="1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141.3251043268175</v>
      </c>
      <c r="P2612" s="5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19" customHeight="1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2790.6363636363635</v>
      </c>
      <c r="P2613" s="5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19" customHeight="1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171.76130000000001</v>
      </c>
      <c r="P2614" s="5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19" customHeight="1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101.01333333333334</v>
      </c>
      <c r="P2615" s="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19" customHeight="1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102</v>
      </c>
      <c r="P2616" s="5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19" customHeight="1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169.76511744127936</v>
      </c>
      <c r="P2617" s="5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19" customHeight="1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114.53400000000001</v>
      </c>
      <c r="P2618" s="5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19" customHeight="1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877.6</v>
      </c>
      <c r="P2619" s="5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19" customHeight="1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105.38666666666667</v>
      </c>
      <c r="P2620" s="5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19" customHeight="1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188.39999999999998</v>
      </c>
      <c r="P2621" s="5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19" customHeight="1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143.65230769230772</v>
      </c>
      <c r="P2622" s="5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19" customHeight="1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145.88</v>
      </c>
      <c r="P2623" s="5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19" customHeight="1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131.184</v>
      </c>
      <c r="P2624" s="5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19" customHeight="1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113.99999999999999</v>
      </c>
      <c r="P2625" s="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19" customHeight="1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1379.4206249999997</v>
      </c>
      <c r="P2626" s="5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19" customHeight="1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E2627/D2627*100</f>
        <v>956</v>
      </c>
      <c r="P2627" s="5">
        <f t="shared" ref="P2627:P2690" si="165">IF(L2627&gt;0,E2627/L2627,0)</f>
        <v>27.576923076923077</v>
      </c>
      <c r="Q2627" t="str">
        <f t="shared" ref="Q2627:Q2690" si="166">LEFT(N2627,SEARCH("/",N2627)-1)</f>
        <v>technology</v>
      </c>
      <c r="R2627" t="str">
        <f t="shared" ref="R2627:R2690" si="167">RIGHT($N2627,LEN($N2627)-SEARCH("/",$N2627))</f>
        <v>space exploration</v>
      </c>
    </row>
    <row r="2628" spans="1:18" ht="19" customHeight="1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112.00000000000001</v>
      </c>
      <c r="P2628" s="5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19" customHeight="1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646.66666666666663</v>
      </c>
      <c r="P2629" s="5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19" customHeight="1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110.36948748510132</v>
      </c>
      <c r="P2630" s="5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19" customHeight="1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127.74000000000001</v>
      </c>
      <c r="P2631" s="5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19" customHeight="1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157.9</v>
      </c>
      <c r="P2632" s="5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19" customHeight="1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114.66525000000001</v>
      </c>
      <c r="P2633" s="5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19" customHeight="1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137.00934579439252</v>
      </c>
      <c r="P2634" s="5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19" customHeight="1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354.62</v>
      </c>
      <c r="P2635" s="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19" customHeight="1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106.02150537634409</v>
      </c>
      <c r="P2636" s="5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19" customHeight="1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100</v>
      </c>
      <c r="P2637" s="5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19" customHeight="1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187.3</v>
      </c>
      <c r="P2638" s="5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19" customHeight="1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166.2</v>
      </c>
      <c r="P2639" s="5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19" customHeight="1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101.72910662824208</v>
      </c>
      <c r="P2640" s="5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19" customHeight="1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164</v>
      </c>
      <c r="P2641" s="5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19" customHeight="1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105.66666666666666</v>
      </c>
      <c r="P2642" s="5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19" customHeight="1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1</v>
      </c>
      <c r="P2643" s="5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19" customHeight="1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5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19" customHeight="1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33.559730999999999</v>
      </c>
      <c r="P2645" s="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19" customHeight="1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2.0529999999999999</v>
      </c>
      <c r="P2646" s="5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19" customHeight="1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10.5</v>
      </c>
      <c r="P2647" s="5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19" customHeight="1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8.4172840000000004</v>
      </c>
      <c r="P2648" s="5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19" customHeight="1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</v>
      </c>
      <c r="P2649" s="5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19" customHeight="1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0.88333333333333341</v>
      </c>
      <c r="P2650" s="5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19" customHeight="1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9.920000000000001E-2</v>
      </c>
      <c r="P2651" s="5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19" customHeight="1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0.59666666666666668</v>
      </c>
      <c r="P2652" s="5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19" customHeight="1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1.8689285714285715</v>
      </c>
      <c r="P2653" s="5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19" customHeight="1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0.88500000000000001</v>
      </c>
      <c r="P2654" s="5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19" customHeight="1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11.52156862745098</v>
      </c>
      <c r="P2655" s="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19" customHeight="1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5.1000000000000004E-2</v>
      </c>
      <c r="P2656" s="5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9" customHeight="1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21.033333333333335</v>
      </c>
      <c r="P2657" s="5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19" customHeight="1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11.436666666666667</v>
      </c>
      <c r="P2658" s="5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19" customHeight="1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18.737933333333334</v>
      </c>
      <c r="P2659" s="5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19" customHeight="1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9.285714285714286E-2</v>
      </c>
      <c r="P2660" s="5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9" customHeight="1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2.7204081632653061</v>
      </c>
      <c r="P2661" s="5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19" customHeight="1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9.5000000000000001E-2</v>
      </c>
      <c r="P2662" s="5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19" customHeight="1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102.89999999999999</v>
      </c>
      <c r="P2663" s="5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19" customHeight="1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106.80000000000001</v>
      </c>
      <c r="P2664" s="5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19" customHeight="1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104.59625</v>
      </c>
      <c r="P2665" s="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19" customHeight="1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103.42857142857143</v>
      </c>
      <c r="P2666" s="5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19" customHeight="1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123.14285714285715</v>
      </c>
      <c r="P2667" s="5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19" customHeight="1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159.29509999999999</v>
      </c>
      <c r="P2668" s="5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19" customHeight="1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110.66666666666667</v>
      </c>
      <c r="P2669" s="5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19" customHeight="1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170.70000000000002</v>
      </c>
      <c r="P2670" s="5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19" customHeight="1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125.125</v>
      </c>
      <c r="P2671" s="5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19" customHeight="1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6.4158609339642041</v>
      </c>
      <c r="P2672" s="5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19" customHeight="1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11.343999999999999</v>
      </c>
      <c r="P2673" s="5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19" customHeight="1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33.19</v>
      </c>
      <c r="P2674" s="5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19" customHeight="1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27.58</v>
      </c>
      <c r="P2675" s="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19" customHeight="1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62.839999999999996</v>
      </c>
      <c r="P2676" s="5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19" customHeight="1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7.5880000000000001</v>
      </c>
      <c r="P2677" s="5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19" customHeight="1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50.38095238095238</v>
      </c>
      <c r="P2678" s="5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19" customHeight="1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17.512820512820511</v>
      </c>
      <c r="P2679" s="5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19" customHeight="1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1.375E-2</v>
      </c>
      <c r="P2680" s="5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19" customHeight="1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0.33</v>
      </c>
      <c r="P2681" s="5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9" customHeight="1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0.86250000000000004</v>
      </c>
      <c r="P2682" s="5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19" customHeight="1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0.6875</v>
      </c>
      <c r="P2683" s="5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19" customHeight="1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28.299999999999997</v>
      </c>
      <c r="P2684" s="5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19" customHeight="1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0.24</v>
      </c>
      <c r="P2685" s="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19" customHeight="1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1.1428571428571428</v>
      </c>
      <c r="P2686" s="5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19" customHeight="1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0.02</v>
      </c>
      <c r="P2687" s="5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19" customHeight="1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5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19" customHeight="1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5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19" customHeight="1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0.14799999999999999</v>
      </c>
      <c r="P2690" s="5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19" customHeight="1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E2691/D2691*100</f>
        <v>2.8571428571428571E-3</v>
      </c>
      <c r="P2691" s="5">
        <f t="shared" ref="P2691:P2754" si="169">IF(L2691&gt;0,E2691/L2691,0)</f>
        <v>1</v>
      </c>
      <c r="Q2691" t="str">
        <f t="shared" ref="Q2691:Q2754" si="170">LEFT(N2691,SEARCH("/",N2691)-1)</f>
        <v>food</v>
      </c>
      <c r="R2691" t="str">
        <f t="shared" ref="R2691:R2754" si="171">RIGHT($N2691,LEN($N2691)-SEARCH("/",$N2691))</f>
        <v>food trucks</v>
      </c>
    </row>
    <row r="2692" spans="1:18" ht="19" customHeight="1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10.7325</v>
      </c>
      <c r="P2692" s="5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19" customHeight="1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5.3846153846153842E-2</v>
      </c>
      <c r="P2693" s="5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19" customHeight="1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0.7142857142857143</v>
      </c>
      <c r="P2694" s="5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19" customHeight="1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0.8</v>
      </c>
      <c r="P2695" s="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19" customHeight="1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3.3333333333333335E-3</v>
      </c>
      <c r="P2696" s="5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19" customHeight="1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0.47333333333333333</v>
      </c>
      <c r="P2697" s="5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19" customHeight="1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</v>
      </c>
      <c r="P2698" s="5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19" customHeight="1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26.35217391304348</v>
      </c>
      <c r="P2699" s="5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19" customHeight="1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0.325125</v>
      </c>
      <c r="P2700" s="5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19" customHeight="1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5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19" customHeight="1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0.7000700070007001</v>
      </c>
      <c r="P2702" s="5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19" customHeight="1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46.176470588235297</v>
      </c>
      <c r="P2703" s="5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19" customHeight="1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34.410000000000004</v>
      </c>
      <c r="P2704" s="5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19" customHeight="1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103.75000000000001</v>
      </c>
      <c r="P2705" s="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19" customHeight="1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6.0263157894736841</v>
      </c>
      <c r="P2706" s="5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19" customHeight="1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10.539393939393939</v>
      </c>
      <c r="P2707" s="5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19" customHeight="1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112.29714285714284</v>
      </c>
      <c r="P2708" s="5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19" customHeight="1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350.84462500000001</v>
      </c>
      <c r="P2709" s="5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19" customHeight="1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233.21535</v>
      </c>
      <c r="P2710" s="5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19" customHeight="1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101.60599999999999</v>
      </c>
      <c r="P2711" s="5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19" customHeight="1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153.90035000000003</v>
      </c>
      <c r="P2712" s="5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19" customHeight="1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100.7161125319693</v>
      </c>
      <c r="P2713" s="5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19" customHeight="1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131.38181818181818</v>
      </c>
      <c r="P2714" s="5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19" customHeight="1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102.24133333333334</v>
      </c>
      <c r="P2715" s="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19" customHeight="1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116.35599999999999</v>
      </c>
      <c r="P2716" s="5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19" customHeight="1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264.62241666666665</v>
      </c>
      <c r="P2717" s="5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19" customHeight="1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119.98010000000001</v>
      </c>
      <c r="P2718" s="5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19" customHeight="1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120.10400000000001</v>
      </c>
      <c r="P2719" s="5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19" customHeight="1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103.58333333333334</v>
      </c>
      <c r="P2720" s="5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19" customHeight="1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108.83333333333334</v>
      </c>
      <c r="P2721" s="5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19" customHeight="1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118.12400000000001</v>
      </c>
      <c r="P2722" s="5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19" customHeight="1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1462</v>
      </c>
      <c r="P2723" s="5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19" customHeight="1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252.54</v>
      </c>
      <c r="P2724" s="5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19" customHeight="1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140.05000000000001</v>
      </c>
      <c r="P2725" s="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19" customHeight="1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296.87520259319291</v>
      </c>
      <c r="P2726" s="5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19" customHeight="1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144.54249999999999</v>
      </c>
      <c r="P2727" s="5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9" customHeight="1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105.745</v>
      </c>
      <c r="P2728" s="5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19" customHeight="1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493.21000000000004</v>
      </c>
      <c r="P2729" s="5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19" customHeight="1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201.82666666666668</v>
      </c>
      <c r="P2730" s="5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19" customHeight="1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104.44</v>
      </c>
      <c r="P2731" s="5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19" customHeight="1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170.29262962962963</v>
      </c>
      <c r="P2732" s="5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19" customHeight="1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104.30333333333333</v>
      </c>
      <c r="P2733" s="5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19" customHeight="1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118.25000000000001</v>
      </c>
      <c r="P2734" s="5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19" customHeight="1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107.538</v>
      </c>
      <c r="P2735" s="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19" customHeight="1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2260300</v>
      </c>
      <c r="P2736" s="5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19" customHeight="1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978.13466666666682</v>
      </c>
      <c r="P2737" s="5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19" customHeight="1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122.9</v>
      </c>
      <c r="P2738" s="5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19" customHeight="1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246.0608</v>
      </c>
      <c r="P2739" s="5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19" customHeight="1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147.94</v>
      </c>
      <c r="P2740" s="5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19" customHeight="1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384.09090909090907</v>
      </c>
      <c r="P2741" s="5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19" customHeight="1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103.33333333333334</v>
      </c>
      <c r="P2742" s="5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19" customHeight="1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0.43750000000000006</v>
      </c>
      <c r="P2743" s="5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19" customHeight="1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29.24</v>
      </c>
      <c r="P2744" s="5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19" customHeight="1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5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19" customHeight="1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5.21875</v>
      </c>
      <c r="P2746" s="5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19" customHeight="1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21.887499999999999</v>
      </c>
      <c r="P2747" s="5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19" customHeight="1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26.700000000000003</v>
      </c>
      <c r="P2748" s="5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19" customHeight="1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28.000000000000004</v>
      </c>
      <c r="P2749" s="5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19" customHeight="1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</v>
      </c>
      <c r="P2750" s="5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19" customHeight="1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</v>
      </c>
      <c r="P2751" s="5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19" customHeight="1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5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19" customHeight="1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5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19" customHeight="1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11.458333333333332</v>
      </c>
      <c r="P2754" s="5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19" customHeight="1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E2755/D2755*100</f>
        <v>19</v>
      </c>
      <c r="P2755" s="5">
        <f t="shared" ref="P2755:P2818" si="173">IF(L2755&gt;0,E2755/L2755,0)</f>
        <v>47.5</v>
      </c>
      <c r="Q2755" t="str">
        <f t="shared" ref="Q2755:Q2818" si="174">LEFT(N2755,SEARCH("/",N2755)-1)</f>
        <v>publishing</v>
      </c>
      <c r="R2755" t="str">
        <f t="shared" ref="R2755:R2818" si="175">RIGHT($N2755,LEN($N2755)-SEARCH("/",$N2755))</f>
        <v>children's books</v>
      </c>
    </row>
    <row r="2756" spans="1:18" ht="19" customHeight="1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5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19" customHeight="1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52</v>
      </c>
      <c r="P2757" s="5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19" customHeight="1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10.48</v>
      </c>
      <c r="P2758" s="5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19" customHeight="1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0.66666666666666674</v>
      </c>
      <c r="P2759" s="5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19" customHeight="1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11.700000000000001</v>
      </c>
      <c r="P2760" s="5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19" customHeight="1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10.5</v>
      </c>
      <c r="P2761" s="5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19" customHeight="1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5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19" customHeight="1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0.72</v>
      </c>
      <c r="P2763" s="5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19" customHeight="1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0.76923076923076927</v>
      </c>
      <c r="P2764" s="5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19" customHeight="1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0.22842639593908631</v>
      </c>
      <c r="P2765" s="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19" customHeight="1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</v>
      </c>
      <c r="P2766" s="5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19" customHeight="1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5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19" customHeight="1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2</v>
      </c>
      <c r="P2768" s="5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19" customHeight="1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0.85000000000000009</v>
      </c>
      <c r="P2769" s="5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19" customHeight="1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14.314285714285715</v>
      </c>
      <c r="P2770" s="5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19" customHeight="1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0.25</v>
      </c>
      <c r="P2771" s="5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19" customHeight="1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10.411249999999999</v>
      </c>
      <c r="P2772" s="5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19" customHeight="1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5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19" customHeight="1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5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19" customHeight="1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0.18867924528301888</v>
      </c>
      <c r="P2775" s="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19" customHeight="1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14.249999999999998</v>
      </c>
      <c r="P2776" s="5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19" customHeight="1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3</v>
      </c>
      <c r="P2777" s="5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19" customHeight="1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7.8809523809523814</v>
      </c>
      <c r="P2778" s="5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19" customHeight="1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0.33333333333333337</v>
      </c>
      <c r="P2779" s="5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19" customHeight="1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25.545454545454543</v>
      </c>
      <c r="P2780" s="5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19" customHeight="1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</v>
      </c>
      <c r="P2781" s="5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19" customHeight="1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5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19" customHeight="1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105.28</v>
      </c>
      <c r="P2783" s="5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19" customHeight="1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120</v>
      </c>
      <c r="P2784" s="5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19" customHeight="1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114.5</v>
      </c>
      <c r="P2785" s="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19" customHeight="1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119</v>
      </c>
      <c r="P2786" s="5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19" customHeight="1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104.67999999999999</v>
      </c>
      <c r="P2787" s="5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19" customHeight="1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117.83999999999999</v>
      </c>
      <c r="P2788" s="5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19" customHeight="1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119.7</v>
      </c>
      <c r="P2789" s="5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19" customHeight="1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102.49999999999999</v>
      </c>
      <c r="P2790" s="5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19" customHeight="1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101.16666666666667</v>
      </c>
      <c r="P2791" s="5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19" customHeight="1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105.33333333333333</v>
      </c>
      <c r="P2792" s="5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19" customHeight="1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102.49999999999999</v>
      </c>
      <c r="P2793" s="5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19" customHeight="1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107.60000000000001</v>
      </c>
      <c r="P2794" s="5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19" customHeight="1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110.5675</v>
      </c>
      <c r="P2795" s="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19" customHeight="1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150</v>
      </c>
      <c r="P2796" s="5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19" customHeight="1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104.28571428571429</v>
      </c>
      <c r="P2797" s="5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19" customHeight="1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115.5</v>
      </c>
      <c r="P2798" s="5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19" customHeight="1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102.64512500000001</v>
      </c>
      <c r="P2799" s="5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19" customHeight="1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101.4</v>
      </c>
      <c r="P2800" s="5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19" customHeight="1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116.6348</v>
      </c>
      <c r="P2801" s="5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19" customHeight="1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133</v>
      </c>
      <c r="P2802" s="5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19" customHeight="1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133.20000000000002</v>
      </c>
      <c r="P2803" s="5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19" customHeight="1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101.83333333333333</v>
      </c>
      <c r="P2804" s="5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19" customHeight="1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127.95</v>
      </c>
      <c r="P2805" s="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19" customHeight="1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114.99999999999999</v>
      </c>
      <c r="P2806" s="5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19" customHeight="1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110.00000000000001</v>
      </c>
      <c r="P2807" s="5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19" customHeight="1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112.1</v>
      </c>
      <c r="P2808" s="5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9" customHeight="1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126</v>
      </c>
      <c r="P2809" s="5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19" customHeight="1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100.24444444444444</v>
      </c>
      <c r="P2810" s="5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19" customHeight="1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102.4</v>
      </c>
      <c r="P2811" s="5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19" customHeight="1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108.2</v>
      </c>
      <c r="P2812" s="5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19" customHeight="1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100.27</v>
      </c>
      <c r="P2813" s="5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19" customHeight="1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113.3</v>
      </c>
      <c r="P2814" s="5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19" customHeight="1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127.57571428571428</v>
      </c>
      <c r="P2815" s="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19" customHeight="1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107.73333333333332</v>
      </c>
      <c r="P2816" s="5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19" customHeight="1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242</v>
      </c>
      <c r="P2817" s="5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19" customHeight="1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141.56666666666666</v>
      </c>
      <c r="P2818" s="5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19" customHeight="1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E2819/D2819*100</f>
        <v>130</v>
      </c>
      <c r="P2819" s="5">
        <f t="shared" ref="P2819:P2882" si="177">IF(L2819&gt;0,E2819/L2819,0)</f>
        <v>23.636363636363637</v>
      </c>
      <c r="Q2819" t="str">
        <f t="shared" ref="Q2819:Q2882" si="178">LEFT(N2819,SEARCH("/",N2819)-1)</f>
        <v>theater</v>
      </c>
      <c r="R2819" t="str">
        <f t="shared" ref="R2819:R2882" si="179">RIGHT($N2819,LEN($N2819)-SEARCH("/",$N2819))</f>
        <v>plays</v>
      </c>
    </row>
    <row r="2820" spans="1:18" ht="19" customHeight="1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106.03</v>
      </c>
      <c r="P2820" s="5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19" customHeight="1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104.80000000000001</v>
      </c>
      <c r="P2821" s="5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19" customHeight="1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136</v>
      </c>
      <c r="P2822" s="5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19" customHeight="1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100</v>
      </c>
      <c r="P2823" s="5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19" customHeight="1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100</v>
      </c>
      <c r="P2824" s="5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19" customHeight="1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124</v>
      </c>
      <c r="P2825" s="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19" customHeight="1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116.92307692307693</v>
      </c>
      <c r="P2826" s="5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19" customHeight="1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103.33333333333334</v>
      </c>
      <c r="P2827" s="5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19" customHeight="1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107.74999999999999</v>
      </c>
      <c r="P2828" s="5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19" customHeight="1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120.24999999999999</v>
      </c>
      <c r="P2829" s="5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19" customHeight="1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100.37894736842105</v>
      </c>
      <c r="P2830" s="5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19" customHeight="1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106.52</v>
      </c>
      <c r="P2831" s="5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19" customHeight="1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100</v>
      </c>
      <c r="P2832" s="5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19" customHeight="1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110.66666666666667</v>
      </c>
      <c r="P2833" s="5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19" customHeight="1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114.71959999999999</v>
      </c>
      <c r="P2834" s="5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9" customHeight="1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108.25925925925925</v>
      </c>
      <c r="P2835" s="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19" customHeight="1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170</v>
      </c>
      <c r="P2836" s="5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19" customHeight="1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187.09899999999999</v>
      </c>
      <c r="P2837" s="5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19" customHeight="1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107.77777777777777</v>
      </c>
      <c r="P2838" s="5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19" customHeight="1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100</v>
      </c>
      <c r="P2839" s="5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19" customHeight="1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120.24999999999999</v>
      </c>
      <c r="P2840" s="5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19" customHeight="1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111.42857142857143</v>
      </c>
      <c r="P2841" s="5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19" customHeight="1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104</v>
      </c>
      <c r="P2842" s="5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19" customHeight="1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1</v>
      </c>
      <c r="P2843" s="5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19" customHeight="1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5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19" customHeight="1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5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19" customHeight="1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5.4545454545454541</v>
      </c>
      <c r="P2846" s="5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19" customHeight="1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31.546666666666667</v>
      </c>
      <c r="P2847" s="5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19" customHeight="1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5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19" customHeight="1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5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19" customHeight="1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0.2</v>
      </c>
      <c r="P2850" s="5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19" customHeight="1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1</v>
      </c>
      <c r="P2851" s="5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19" customHeight="1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3.8875000000000002</v>
      </c>
      <c r="P2852" s="5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19" customHeight="1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5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19" customHeight="1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</v>
      </c>
      <c r="P2854" s="5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19" customHeight="1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5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19" customHeight="1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41.699999999999996</v>
      </c>
      <c r="P2856" s="5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19" customHeight="1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50</v>
      </c>
      <c r="P2857" s="5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19" customHeight="1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4.8666666666666663</v>
      </c>
      <c r="P2858" s="5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19" customHeight="1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19.736842105263158</v>
      </c>
      <c r="P2859" s="5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19" customHeight="1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5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19" customHeight="1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</v>
      </c>
      <c r="P2861" s="5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19" customHeight="1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</v>
      </c>
      <c r="P2862" s="5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19" customHeight="1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32</v>
      </c>
      <c r="P2863" s="5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19" customHeight="1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0.43307086614173229</v>
      </c>
      <c r="P2864" s="5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19" customHeight="1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0.04</v>
      </c>
      <c r="P2865" s="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9" customHeight="1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</v>
      </c>
      <c r="P2866" s="5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19" customHeight="1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5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19" customHeight="1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0.89999999999999991</v>
      </c>
      <c r="P2868" s="5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19" customHeight="1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20.16</v>
      </c>
      <c r="P2869" s="5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19" customHeight="1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42.011733333333332</v>
      </c>
      <c r="P2870" s="5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19" customHeight="1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0.88500000000000001</v>
      </c>
      <c r="P2871" s="5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19" customHeight="1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15</v>
      </c>
      <c r="P2872" s="5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19" customHeight="1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4.67</v>
      </c>
      <c r="P2873" s="5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19" customHeight="1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5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19" customHeight="1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38.119999999999997</v>
      </c>
      <c r="P2875" s="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19" customHeight="1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5.42</v>
      </c>
      <c r="P2876" s="5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19" customHeight="1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3.4999999999999996E-2</v>
      </c>
      <c r="P2877" s="5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19" customHeight="1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5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19" customHeight="1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10.833333333333334</v>
      </c>
      <c r="P2879" s="5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19" customHeight="1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</v>
      </c>
      <c r="P2880" s="5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19" customHeight="1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0.2589285714285714</v>
      </c>
      <c r="P2881" s="5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19" customHeight="1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23.333333333333332</v>
      </c>
      <c r="P2882" s="5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19" customHeight="1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E2883/D2883*100</f>
        <v>0</v>
      </c>
      <c r="P2883" s="5">
        <f t="shared" ref="P2883:P2946" si="181">IF(L2883&gt;0,E2883/L2883,0)</f>
        <v>0</v>
      </c>
      <c r="Q2883" t="str">
        <f t="shared" ref="Q2883:Q2946" si="182">LEFT(N2883,SEARCH("/",N2883)-1)</f>
        <v>theater</v>
      </c>
      <c r="R2883" t="str">
        <f t="shared" ref="R2883:R2946" si="183">RIGHT($N2883,LEN($N2883)-SEARCH("/",$N2883))</f>
        <v>plays</v>
      </c>
    </row>
    <row r="2884" spans="1:18" ht="19" customHeight="1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33.6</v>
      </c>
      <c r="P2884" s="5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19" customHeight="1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19.079999999999998</v>
      </c>
      <c r="P2885" s="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19" customHeight="1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0.41111111111111115</v>
      </c>
      <c r="P2886" s="5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19" customHeight="1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32.5</v>
      </c>
      <c r="P2887" s="5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19" customHeight="1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5</v>
      </c>
      <c r="P2888" s="5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19" customHeight="1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0.16666666666666669</v>
      </c>
      <c r="P2889" s="5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19" customHeight="1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5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19" customHeight="1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38.066666666666663</v>
      </c>
      <c r="P2891" s="5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19" customHeight="1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</v>
      </c>
      <c r="P2892" s="5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19" customHeight="1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</v>
      </c>
      <c r="P2893" s="5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19" customHeight="1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9.0909090909090917</v>
      </c>
      <c r="P2894" s="5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9" customHeight="1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0.5</v>
      </c>
      <c r="P2895" s="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19" customHeight="1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5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19" customHeight="1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4.5999999999999996</v>
      </c>
      <c r="P2897" s="5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19" customHeight="1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20.833333333333336</v>
      </c>
      <c r="P2898" s="5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19" customHeight="1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</v>
      </c>
      <c r="P2899" s="5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19" customHeight="1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4.2133333333333338</v>
      </c>
      <c r="P2900" s="5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19" customHeight="1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5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19" customHeight="1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61.909090909090914</v>
      </c>
      <c r="P2902" s="5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19" customHeight="1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0.8</v>
      </c>
      <c r="P2903" s="5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19" customHeight="1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1.6666666666666666E-2</v>
      </c>
      <c r="P2904" s="5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19" customHeight="1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0.77999999999999992</v>
      </c>
      <c r="P2905" s="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19" customHeight="1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5</v>
      </c>
      <c r="P2906" s="5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19" customHeight="1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17.771428571428572</v>
      </c>
      <c r="P2907" s="5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19" customHeight="1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9.4166666666666661</v>
      </c>
      <c r="P2908" s="5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19" customHeight="1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0.08</v>
      </c>
      <c r="P2909" s="5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19" customHeight="1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</v>
      </c>
      <c r="P2910" s="5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19" customHeight="1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1.1111111111111112E-2</v>
      </c>
      <c r="P2911" s="5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19" customHeight="1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3.3333333333333335E-3</v>
      </c>
      <c r="P2912" s="5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19" customHeight="1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36.5</v>
      </c>
      <c r="P2913" s="5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19" customHeight="1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14.058171745152354</v>
      </c>
      <c r="P2914" s="5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19" customHeight="1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0.02</v>
      </c>
      <c r="P2915" s="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19" customHeight="1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4.0000000000000001E-3</v>
      </c>
      <c r="P2916" s="5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19" customHeight="1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61.1</v>
      </c>
      <c r="P2917" s="5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19" customHeight="1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7.8378378378378386</v>
      </c>
      <c r="P2918" s="5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19" customHeight="1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21.85</v>
      </c>
      <c r="P2919" s="5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19" customHeight="1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27.24</v>
      </c>
      <c r="P2920" s="5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19" customHeight="1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</v>
      </c>
      <c r="P2921" s="5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19" customHeight="1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26.840000000000003</v>
      </c>
      <c r="P2922" s="5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19" customHeight="1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129</v>
      </c>
      <c r="P2923" s="5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19" customHeight="1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100</v>
      </c>
      <c r="P2924" s="5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19" customHeight="1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100</v>
      </c>
      <c r="P2925" s="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19" customHeight="1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103.2</v>
      </c>
      <c r="P2926" s="5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19" customHeight="1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102.44597777777777</v>
      </c>
      <c r="P2927" s="5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19" customHeight="1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125</v>
      </c>
      <c r="P2928" s="5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19" customHeight="1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130.83333333333334</v>
      </c>
      <c r="P2929" s="5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19" customHeight="1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100</v>
      </c>
      <c r="P2930" s="5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19" customHeight="1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102.06937499999999</v>
      </c>
      <c r="P2931" s="5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19" customHeight="1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100.92000000000002</v>
      </c>
      <c r="P2932" s="5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19" customHeight="1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106</v>
      </c>
      <c r="P2933" s="5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19" customHeight="1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105.0967741935484</v>
      </c>
      <c r="P2934" s="5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19" customHeight="1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102.76</v>
      </c>
      <c r="P2935" s="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19" customHeight="1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108</v>
      </c>
      <c r="P2936" s="5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19" customHeight="1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100.88571428571429</v>
      </c>
      <c r="P2937" s="5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19" customHeight="1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128</v>
      </c>
      <c r="P2938" s="5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19" customHeight="1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133.33333333333331</v>
      </c>
      <c r="P2939" s="5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19" customHeight="1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101.375</v>
      </c>
      <c r="P2940" s="5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19" customHeight="1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102.875</v>
      </c>
      <c r="P2941" s="5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19" customHeight="1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107.24000000000001</v>
      </c>
      <c r="P2942" s="5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19" customHeight="1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4.0000000000000001E-3</v>
      </c>
      <c r="P2943" s="5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19" customHeight="1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20.424999999999997</v>
      </c>
      <c r="P2944" s="5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19" customHeight="1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5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19" customHeight="1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1</v>
      </c>
      <c r="P2946" s="5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19" customHeight="1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E2947/D2947*100</f>
        <v>0</v>
      </c>
      <c r="P2947" s="5">
        <f t="shared" ref="P2947:P3010" si="185">IF(L2947&gt;0,E2947/L2947,0)</f>
        <v>0</v>
      </c>
      <c r="Q2947" t="str">
        <f t="shared" ref="Q2947:Q3010" si="186">LEFT(N2947,SEARCH("/",N2947)-1)</f>
        <v>theater</v>
      </c>
      <c r="R2947" t="str">
        <f t="shared" ref="R2947:R3010" si="187">RIGHT($N2947,LEN($N2947)-SEARCH("/",$N2947))</f>
        <v>spaces</v>
      </c>
    </row>
    <row r="2948" spans="1:18" ht="19" customHeight="1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0.1</v>
      </c>
      <c r="P2948" s="5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19" customHeight="1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4.2880000000000003</v>
      </c>
      <c r="P2949" s="5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19" customHeight="1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4.8000000000000004E-3</v>
      </c>
      <c r="P2950" s="5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19" customHeight="1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</v>
      </c>
      <c r="P2951" s="5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19" customHeight="1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5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19" customHeight="1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2.1919999999999997</v>
      </c>
      <c r="P2953" s="5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19" customHeight="1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8.0250000000000004</v>
      </c>
      <c r="P2954" s="5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19" customHeight="1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0.15125</v>
      </c>
      <c r="P2955" s="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19" customHeight="1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5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19" customHeight="1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59.583333333333336</v>
      </c>
      <c r="P2957" s="5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19" customHeight="1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16.734177215189874</v>
      </c>
      <c r="P2958" s="5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19" customHeight="1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1.8666666666666669</v>
      </c>
      <c r="P2959" s="5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19" customHeight="1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5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19" customHeight="1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5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19" customHeight="1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5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19" customHeight="1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109.62</v>
      </c>
      <c r="P2963" s="5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19" customHeight="1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121.8</v>
      </c>
      <c r="P2964" s="5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19" customHeight="1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106.85</v>
      </c>
      <c r="P2965" s="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19" customHeight="1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100.71379999999999</v>
      </c>
      <c r="P2966" s="5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19" customHeight="1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109.00000000000001</v>
      </c>
      <c r="P2967" s="5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19" customHeight="1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113.63000000000001</v>
      </c>
      <c r="P2968" s="5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19" customHeight="1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113.92</v>
      </c>
      <c r="P2969" s="5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19" customHeight="1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106</v>
      </c>
      <c r="P2970" s="5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19" customHeight="1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162.5</v>
      </c>
      <c r="P2971" s="5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19" customHeight="1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106</v>
      </c>
      <c r="P2972" s="5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19" customHeight="1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100.15624999999999</v>
      </c>
      <c r="P2973" s="5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19" customHeight="1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105.35000000000001</v>
      </c>
      <c r="P2974" s="5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19" customHeight="1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174.8</v>
      </c>
      <c r="P2975" s="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19" customHeight="1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102</v>
      </c>
      <c r="P2976" s="5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19" customHeight="1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100.125</v>
      </c>
      <c r="P2977" s="5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19" customHeight="1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171.42857142857142</v>
      </c>
      <c r="P2978" s="5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19" customHeight="1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113.56666666666666</v>
      </c>
      <c r="P2979" s="5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19" customHeight="1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129.46666666666667</v>
      </c>
      <c r="P2980" s="5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19" customHeight="1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101.4</v>
      </c>
      <c r="P2981" s="5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19" customHeight="1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109.16666666666666</v>
      </c>
      <c r="P2982" s="5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19" customHeight="1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128.92500000000001</v>
      </c>
      <c r="P2983" s="5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19" customHeight="1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102.06</v>
      </c>
      <c r="P2984" s="5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19" customHeight="1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146.53957758620692</v>
      </c>
      <c r="P2985" s="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19" customHeight="1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100.352</v>
      </c>
      <c r="P2986" s="5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19" customHeight="1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121.64999999999999</v>
      </c>
      <c r="P2987" s="5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19" customHeight="1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105.5</v>
      </c>
      <c r="P2988" s="5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19" customHeight="1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110.4008</v>
      </c>
      <c r="P2989" s="5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19" customHeight="1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100</v>
      </c>
      <c r="P2990" s="5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9" customHeight="1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176.535</v>
      </c>
      <c r="P2991" s="5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19" customHeight="1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100</v>
      </c>
      <c r="P2992" s="5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19" customHeight="1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103.29411764705883</v>
      </c>
      <c r="P2993" s="5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19" customHeight="1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104.5</v>
      </c>
      <c r="P2994" s="5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9" customHeight="1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100.29999999999998</v>
      </c>
      <c r="P2995" s="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19" customHeight="1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457.74666666666673</v>
      </c>
      <c r="P2996" s="5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19" customHeight="1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104.96000000000001</v>
      </c>
      <c r="P2997" s="5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19" customHeight="1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171.94285714285715</v>
      </c>
      <c r="P2998" s="5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19" customHeight="1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103.73000000000002</v>
      </c>
      <c r="P2999" s="5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19" customHeight="1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103.029</v>
      </c>
      <c r="P3000" s="5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19" customHeight="1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118.88888888888889</v>
      </c>
      <c r="P3001" s="5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19" customHeight="1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100</v>
      </c>
      <c r="P3002" s="5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19" customHeight="1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318.69988910451895</v>
      </c>
      <c r="P3003" s="5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19" customHeight="1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108.50614285714286</v>
      </c>
      <c r="P3004" s="5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19" customHeight="1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101.16666666666667</v>
      </c>
      <c r="P3005" s="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19" customHeight="1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112.815</v>
      </c>
      <c r="P3006" s="5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19" customHeight="1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120.49622641509434</v>
      </c>
      <c r="P3007" s="5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19" customHeight="1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107.74999999999999</v>
      </c>
      <c r="P3008" s="5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19" customHeight="1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180</v>
      </c>
      <c r="P3009" s="5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19" customHeight="1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101.16666666666667</v>
      </c>
      <c r="P3010" s="5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19" customHeight="1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E3011/D3011*100</f>
        <v>119.756</v>
      </c>
      <c r="P3011" s="5">
        <f t="shared" ref="P3011:P3074" si="189">IF(L3011&gt;0,E3011/L3011,0)</f>
        <v>233.8984375</v>
      </c>
      <c r="Q3011" t="str">
        <f t="shared" ref="Q3011:Q3074" si="190">LEFT(N3011,SEARCH("/",N3011)-1)</f>
        <v>theater</v>
      </c>
      <c r="R3011" t="str">
        <f t="shared" ref="R3011:R3074" si="191">RIGHT($N3011,LEN($N3011)-SEARCH("/",$N3011))</f>
        <v>spaces</v>
      </c>
    </row>
    <row r="3012" spans="1:18" ht="19" customHeight="1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158</v>
      </c>
      <c r="P3012" s="5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19" customHeight="1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123.66666666666666</v>
      </c>
      <c r="P3013" s="5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19" customHeight="1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117.12499999999999</v>
      </c>
      <c r="P3014" s="5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19" customHeight="1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156.96</v>
      </c>
      <c r="P3015" s="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19" customHeight="1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113.104</v>
      </c>
      <c r="P3016" s="5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19" customHeight="1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103.17647058823529</v>
      </c>
      <c r="P3017" s="5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19" customHeight="1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102.61176470588236</v>
      </c>
      <c r="P3018" s="5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19" customHeight="1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105.84090909090908</v>
      </c>
      <c r="P3019" s="5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19" customHeight="1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100.71428571428571</v>
      </c>
      <c r="P3020" s="5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19" customHeight="1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121.23333333333332</v>
      </c>
      <c r="P3021" s="5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19" customHeight="1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100.57142857142858</v>
      </c>
      <c r="P3022" s="5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19" customHeight="1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116.02222222222223</v>
      </c>
      <c r="P3023" s="5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19" customHeight="1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100.88</v>
      </c>
      <c r="P3024" s="5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19" customHeight="1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103</v>
      </c>
      <c r="P3025" s="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19" customHeight="1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246.42</v>
      </c>
      <c r="P3026" s="5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19" customHeight="1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302.2</v>
      </c>
      <c r="P3027" s="5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19" customHeight="1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143.33333333333334</v>
      </c>
      <c r="P3028" s="5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19" customHeight="1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131.44</v>
      </c>
      <c r="P3029" s="5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19" customHeight="1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168.01999999999998</v>
      </c>
      <c r="P3030" s="5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19" customHeight="1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109.67666666666666</v>
      </c>
      <c r="P3031" s="5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19" customHeight="1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106.6857142857143</v>
      </c>
      <c r="P3032" s="5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19" customHeight="1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100</v>
      </c>
      <c r="P3033" s="5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19" customHeight="1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127.2</v>
      </c>
      <c r="P3034" s="5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19" customHeight="1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146.53333333333333</v>
      </c>
      <c r="P3035" s="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19" customHeight="1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112.53599999999999</v>
      </c>
      <c r="P3036" s="5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19" customHeight="1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108.78684000000001</v>
      </c>
      <c r="P3037" s="5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19" customHeight="1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126.732</v>
      </c>
      <c r="P3038" s="5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19" customHeight="1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213.20000000000002</v>
      </c>
      <c r="P3039" s="5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19" customHeight="1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100.49999999999999</v>
      </c>
      <c r="P3040" s="5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19" customHeight="1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108.71389999999998</v>
      </c>
      <c r="P3041" s="5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19" customHeight="1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107.5</v>
      </c>
      <c r="P3042" s="5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19" customHeight="1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110.48192771084338</v>
      </c>
      <c r="P3043" s="5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19" customHeight="1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128</v>
      </c>
      <c r="P3044" s="5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19" customHeight="1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110.00666666666667</v>
      </c>
      <c r="P3045" s="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19" customHeight="1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109.34166666666667</v>
      </c>
      <c r="P3046" s="5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19" customHeight="1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132.70650000000001</v>
      </c>
      <c r="P3047" s="5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19" customHeight="1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190.84810126582278</v>
      </c>
      <c r="P3048" s="5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19" customHeight="1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149</v>
      </c>
      <c r="P3049" s="5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19" customHeight="1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166.4</v>
      </c>
      <c r="P3050" s="5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19" customHeight="1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106.66666666666667</v>
      </c>
      <c r="P3051" s="5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19" customHeight="1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106</v>
      </c>
      <c r="P3052" s="5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19" customHeight="1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23.62857142857143</v>
      </c>
      <c r="P3053" s="5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19" customHeight="1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0.15</v>
      </c>
      <c r="P3054" s="5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19" customHeight="1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0.4</v>
      </c>
      <c r="P3055" s="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19" customHeight="1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5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19" customHeight="1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5.0000000000000001E-3</v>
      </c>
      <c r="P3057" s="5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19" customHeight="1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5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19" customHeight="1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5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19" customHeight="1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1.6666666666666666E-2</v>
      </c>
      <c r="P3060" s="5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19" customHeight="1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3.0066666666666664</v>
      </c>
      <c r="P3061" s="5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19" customHeight="1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0.15227272727272728</v>
      </c>
      <c r="P3062" s="5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9" customHeight="1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5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19" customHeight="1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66.84</v>
      </c>
      <c r="P3064" s="5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19" customHeight="1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19.566666666666666</v>
      </c>
      <c r="P3065" s="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19" customHeight="1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11.294666666666666</v>
      </c>
      <c r="P3066" s="5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19" customHeight="1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0.04</v>
      </c>
      <c r="P3067" s="5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19" customHeight="1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11.985714285714286</v>
      </c>
      <c r="P3068" s="5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19" customHeight="1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</v>
      </c>
      <c r="P3069" s="5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19" customHeight="1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6.9999999999999993E-2</v>
      </c>
      <c r="P3070" s="5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19" customHeight="1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14.099999999999998</v>
      </c>
      <c r="P3071" s="5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19" customHeight="1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3.34</v>
      </c>
      <c r="P3072" s="5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19" customHeight="1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59.774999999999999</v>
      </c>
      <c r="P3073" s="5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19" customHeight="1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1.6666666666666666E-2</v>
      </c>
      <c r="P3074" s="5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19" customHeight="1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E3075/D3075*100</f>
        <v>2.3035714285714284E-2</v>
      </c>
      <c r="P3075" s="5">
        <f t="shared" ref="P3075:P3138" si="193">IF(L3075&gt;0,E3075/L3075,0)</f>
        <v>92.142857142857139</v>
      </c>
      <c r="Q3075" t="str">
        <f t="shared" ref="Q3075:Q3138" si="194">LEFT(N3075,SEARCH("/",N3075)-1)</f>
        <v>theater</v>
      </c>
      <c r="R3075" t="str">
        <f t="shared" ref="R3075:R3138" si="195">RIGHT($N3075,LEN($N3075)-SEARCH("/",$N3075))</f>
        <v>spaces</v>
      </c>
    </row>
    <row r="3076" spans="1:18" ht="19" customHeight="1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8.8000000000000009E-2</v>
      </c>
      <c r="P3076" s="5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19" customHeight="1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</v>
      </c>
      <c r="P3077" s="5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19" customHeight="1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15.06</v>
      </c>
      <c r="P3078" s="5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19" customHeight="1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0.47727272727272729</v>
      </c>
      <c r="P3079" s="5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19" customHeight="1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0.11833333333333333</v>
      </c>
      <c r="P3080" s="5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19" customHeight="1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0.8417399858735245</v>
      </c>
      <c r="P3081" s="5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19" customHeight="1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1.8799999999999997E-2</v>
      </c>
      <c r="P3082" s="5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19" customHeight="1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0.21029999999999999</v>
      </c>
      <c r="P3083" s="5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19" customHeight="1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5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19" customHeight="1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0.27999999999999997</v>
      </c>
      <c r="P3085" s="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19" customHeight="1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11.57920670115792</v>
      </c>
      <c r="P3086" s="5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19" customHeight="1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</v>
      </c>
      <c r="P3087" s="5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19" customHeight="1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0.25</v>
      </c>
      <c r="P3088" s="5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19" customHeight="1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0.625</v>
      </c>
      <c r="P3089" s="5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19" customHeight="1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0.19384615384615383</v>
      </c>
      <c r="P3090" s="5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19" customHeight="1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23.416</v>
      </c>
      <c r="P3091" s="5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19" customHeight="1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5.0808888888888886</v>
      </c>
      <c r="P3092" s="5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19" customHeight="1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15.920000000000002</v>
      </c>
      <c r="P3093" s="5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19" customHeight="1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1.1831900000000002</v>
      </c>
      <c r="P3094" s="5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19" customHeight="1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22.75</v>
      </c>
      <c r="P3095" s="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19" customHeight="1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2.5000000000000001E-2</v>
      </c>
      <c r="P3096" s="5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19" customHeight="1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0.33512064343163539</v>
      </c>
      <c r="P3097" s="5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19" customHeight="1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</v>
      </c>
      <c r="P3098" s="5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19" customHeight="1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17.150000000000002</v>
      </c>
      <c r="P3099" s="5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19" customHeight="1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3.6080041046690612</v>
      </c>
      <c r="P3100" s="5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19" customHeight="1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13.900000000000002</v>
      </c>
      <c r="P3101" s="5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19" customHeight="1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15.225</v>
      </c>
      <c r="P3102" s="5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19" customHeight="1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12</v>
      </c>
      <c r="P3103" s="5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19" customHeight="1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39.112499999999997</v>
      </c>
      <c r="P3104" s="5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19" customHeight="1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0.26829268292682928</v>
      </c>
      <c r="P3105" s="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19" customHeight="1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29.625</v>
      </c>
      <c r="P3106" s="5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19" customHeight="1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42.360992301112063</v>
      </c>
      <c r="P3107" s="5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19" customHeight="1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4.1000000000000005</v>
      </c>
      <c r="P3108" s="5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19" customHeight="1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19.762499999999999</v>
      </c>
      <c r="P3109" s="5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9" customHeight="1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5.1999999999999998E-2</v>
      </c>
      <c r="P3110" s="5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19" customHeight="1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25.030188679245285</v>
      </c>
      <c r="P3111" s="5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19" customHeight="1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0.04</v>
      </c>
      <c r="P3112" s="5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19" customHeight="1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26.640000000000004</v>
      </c>
      <c r="P3113" s="5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19" customHeight="1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4.7363636363636363</v>
      </c>
      <c r="P3114" s="5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19" customHeight="1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4.2435339894712749</v>
      </c>
      <c r="P3115" s="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19" customHeight="1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5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19" customHeight="1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3</v>
      </c>
      <c r="P3117" s="5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19" customHeight="1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57.333333333333336</v>
      </c>
      <c r="P3118" s="5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19" customHeight="1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0.1</v>
      </c>
      <c r="P3119" s="5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19" customHeight="1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0.31</v>
      </c>
      <c r="P3120" s="5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19" customHeight="1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0.05</v>
      </c>
      <c r="P3121" s="5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19" customHeight="1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9.8461538461538465E-3</v>
      </c>
      <c r="P3122" s="5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19" customHeight="1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0.66666666666666674</v>
      </c>
      <c r="P3123" s="5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9" customHeight="1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58.291457286432156</v>
      </c>
      <c r="P3124" s="5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19" customHeight="1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68.153599999999997</v>
      </c>
      <c r="P3125" s="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19" customHeight="1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3.2499999999999999E-3</v>
      </c>
      <c r="P3126" s="5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9" customHeight="1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5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19" customHeight="1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4.16</v>
      </c>
      <c r="P3128" s="5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19" customHeight="1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5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19" customHeight="1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108.60666666666667</v>
      </c>
      <c r="P3130" s="5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19" customHeight="1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0.8</v>
      </c>
      <c r="P3131" s="5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19" customHeight="1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3.75</v>
      </c>
      <c r="P3132" s="5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19" customHeight="1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15.731707317073171</v>
      </c>
      <c r="P3133" s="5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19" customHeight="1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3.3333333333333333E-2</v>
      </c>
      <c r="P3134" s="5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19" customHeight="1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108</v>
      </c>
      <c r="P3135" s="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19" customHeight="1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22.5</v>
      </c>
      <c r="P3136" s="5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19" customHeight="1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20.849420849420849</v>
      </c>
      <c r="P3137" s="5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19" customHeight="1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127.8</v>
      </c>
      <c r="P3138" s="5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19" customHeight="1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E3139/D3139*100</f>
        <v>3.3333333333333335</v>
      </c>
      <c r="P3139" s="5">
        <f t="shared" ref="P3139:P3202" si="197">IF(L3139&gt;0,E3139/L3139,0)</f>
        <v>50</v>
      </c>
      <c r="Q3139" t="str">
        <f t="shared" ref="Q3139:Q3202" si="198">LEFT(N3139,SEARCH("/",N3139)-1)</f>
        <v>theater</v>
      </c>
      <c r="R3139" t="str">
        <f t="shared" ref="R3139:R3202" si="199">RIGHT($N3139,LEN($N3139)-SEARCH("/",$N3139))</f>
        <v>plays</v>
      </c>
    </row>
    <row r="3140" spans="1:18" ht="19" customHeight="1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5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19" customHeight="1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5.4</v>
      </c>
      <c r="P3141" s="5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19" customHeight="1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0.96</v>
      </c>
      <c r="P3142" s="5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19" customHeight="1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51.6</v>
      </c>
      <c r="P3143" s="5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19" customHeight="1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</v>
      </c>
      <c r="P3144" s="5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19" customHeight="1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5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19" customHeight="1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75.400000000000006</v>
      </c>
      <c r="P3146" s="5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19" customHeight="1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5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19" customHeight="1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10.5</v>
      </c>
      <c r="P3148" s="5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19" customHeight="1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117.52499999999999</v>
      </c>
      <c r="P3149" s="5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19" customHeight="1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131.16666666666669</v>
      </c>
      <c r="P3150" s="5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19" customHeight="1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104</v>
      </c>
      <c r="P3151" s="5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19" customHeight="1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101</v>
      </c>
      <c r="P3152" s="5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19" customHeight="1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100.4</v>
      </c>
      <c r="P3153" s="5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19" customHeight="1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105.95454545454545</v>
      </c>
      <c r="P3154" s="5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19" customHeight="1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335.58333333333337</v>
      </c>
      <c r="P3155" s="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19" customHeight="1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112.92857142857142</v>
      </c>
      <c r="P3156" s="5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19" customHeight="1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188.50460000000001</v>
      </c>
      <c r="P3157" s="5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19" customHeight="1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101.81818181818181</v>
      </c>
      <c r="P3158" s="5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19" customHeight="1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101</v>
      </c>
      <c r="P3159" s="5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19" customHeight="1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113.99999999999999</v>
      </c>
      <c r="P3160" s="5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19" customHeight="1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133.48133333333334</v>
      </c>
      <c r="P3161" s="5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19" customHeight="1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101.53333333333335</v>
      </c>
      <c r="P3162" s="5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19" customHeight="1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105.1</v>
      </c>
      <c r="P3163" s="5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19" customHeight="1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127.15</v>
      </c>
      <c r="P3164" s="5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19" customHeight="1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111.15384615384616</v>
      </c>
      <c r="P3165" s="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19" customHeight="1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106.76</v>
      </c>
      <c r="P3166" s="5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19" customHeight="1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162.66666666666666</v>
      </c>
      <c r="P3167" s="5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19" customHeight="1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160.22808571428573</v>
      </c>
      <c r="P3168" s="5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19" customHeight="1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116.16666666666666</v>
      </c>
      <c r="P3169" s="5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19" customHeight="1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124.2</v>
      </c>
      <c r="P3170" s="5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19" customHeight="1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103.01249999999999</v>
      </c>
      <c r="P3171" s="5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19" customHeight="1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112.25</v>
      </c>
      <c r="P3172" s="5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19" customHeight="1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108.8142857142857</v>
      </c>
      <c r="P3173" s="5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19" customHeight="1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114.99999999999999</v>
      </c>
      <c r="P3174" s="5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19" customHeight="1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103</v>
      </c>
      <c r="P3175" s="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19" customHeight="1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101.13333333333334</v>
      </c>
      <c r="P3176" s="5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19" customHeight="1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109.55999999999999</v>
      </c>
      <c r="P3177" s="5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19" customHeight="1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114.8421052631579</v>
      </c>
      <c r="P3178" s="5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19" customHeight="1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117.39999999999999</v>
      </c>
      <c r="P3179" s="5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19" customHeight="1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171.73333333333335</v>
      </c>
      <c r="P3180" s="5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19" customHeight="1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114.16238095238094</v>
      </c>
      <c r="P3181" s="5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19" customHeight="1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119.75</v>
      </c>
      <c r="P3182" s="5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19" customHeight="1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109.00000000000001</v>
      </c>
      <c r="P3183" s="5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19" customHeight="1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100.88571428571429</v>
      </c>
      <c r="P3184" s="5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19" customHeight="1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109.00000000000001</v>
      </c>
      <c r="P3185" s="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19" customHeight="1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107.20930232558139</v>
      </c>
      <c r="P3186" s="5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19" customHeight="1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100</v>
      </c>
      <c r="P3187" s="5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19" customHeight="1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102.18750000000001</v>
      </c>
      <c r="P3188" s="5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19" customHeight="1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116.29333333333334</v>
      </c>
      <c r="P3189" s="5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19" customHeight="1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65</v>
      </c>
      <c r="P3190" s="5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19" customHeight="1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12.327272727272726</v>
      </c>
      <c r="P3191" s="5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19" customHeight="1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5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19" customHeight="1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4.0266666666666664</v>
      </c>
      <c r="P3193" s="5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19" customHeight="1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</v>
      </c>
      <c r="P3194" s="5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19" customHeight="1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11.74</v>
      </c>
      <c r="P3195" s="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19" customHeight="1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5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19" customHeight="1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59.142857142857139</v>
      </c>
      <c r="P3197" s="5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19" customHeight="1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0.06</v>
      </c>
      <c r="P3198" s="5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19" customHeight="1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11.450000000000001</v>
      </c>
      <c r="P3199" s="5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19" customHeight="1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0.36666666666666664</v>
      </c>
      <c r="P3200" s="5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19" customHeight="1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52.16</v>
      </c>
      <c r="P3201" s="5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19" customHeight="1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2E-3</v>
      </c>
      <c r="P3202" s="5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19" customHeight="1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E3203/D3203*100</f>
        <v>1.25</v>
      </c>
      <c r="P3203" s="5">
        <f t="shared" ref="P3203:P3266" si="201">IF(L3203&gt;0,E3203/L3203,0)</f>
        <v>12.5</v>
      </c>
      <c r="Q3203" t="str">
        <f t="shared" ref="Q3203:Q3266" si="202">LEFT(N3203,SEARCH("/",N3203)-1)</f>
        <v>theater</v>
      </c>
      <c r="R3203" t="str">
        <f t="shared" ref="R3203:R3266" si="203">RIGHT($N3203,LEN($N3203)-SEARCH("/",$N3203))</f>
        <v>musical</v>
      </c>
    </row>
    <row r="3204" spans="1:18" ht="19" customHeight="1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54.52</v>
      </c>
      <c r="P3204" s="5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19" customHeight="1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25</v>
      </c>
      <c r="P3205" s="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19" customHeight="1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5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19" customHeight="1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3.4125000000000001</v>
      </c>
      <c r="P3207" s="5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19" customHeight="1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5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19" customHeight="1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46.36363636363636</v>
      </c>
      <c r="P3209" s="5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19" customHeight="1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103.49999999999999</v>
      </c>
      <c r="P3210" s="5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19" customHeight="1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119.32315789473684</v>
      </c>
      <c r="P3211" s="5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19" customHeight="1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125.76666666666667</v>
      </c>
      <c r="P3212" s="5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19" customHeight="1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119.74347826086958</v>
      </c>
      <c r="P3213" s="5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19" customHeight="1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126.25</v>
      </c>
      <c r="P3214" s="5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19" customHeight="1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100.11666666666667</v>
      </c>
      <c r="P3215" s="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19" customHeight="1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102.13333333333334</v>
      </c>
      <c r="P3216" s="5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19" customHeight="1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100.35142857142858</v>
      </c>
      <c r="P3217" s="5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19" customHeight="1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100.05</v>
      </c>
      <c r="P3218" s="5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19" customHeight="1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116.02222222222223</v>
      </c>
      <c r="P3219" s="5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19" customHeight="1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102.1</v>
      </c>
      <c r="P3220" s="5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19" customHeight="1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100.11000000000001</v>
      </c>
      <c r="P3221" s="5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19" customHeight="1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100.84</v>
      </c>
      <c r="P3222" s="5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19" customHeight="1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103.42499999999998</v>
      </c>
      <c r="P3223" s="5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19" customHeight="1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124.8</v>
      </c>
      <c r="P3224" s="5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19" customHeight="1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109.51612903225806</v>
      </c>
      <c r="P3225" s="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19" customHeight="1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102.03333333333333</v>
      </c>
      <c r="P3226" s="5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19" customHeight="1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102.35000000000001</v>
      </c>
      <c r="P3227" s="5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19" customHeight="1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104.16666666666667</v>
      </c>
      <c r="P3228" s="5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19" customHeight="1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125</v>
      </c>
      <c r="P3229" s="5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9" customHeight="1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102.34285714285714</v>
      </c>
      <c r="P3230" s="5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19" customHeight="1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107.86500000000001</v>
      </c>
      <c r="P3231" s="5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19" customHeight="1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109.88461538461539</v>
      </c>
      <c r="P3232" s="5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19" customHeight="1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161</v>
      </c>
      <c r="P3233" s="5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19" customHeight="1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131.20000000000002</v>
      </c>
      <c r="P3234" s="5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19" customHeight="1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118.8</v>
      </c>
      <c r="P3235" s="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19" customHeight="1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100.39275000000001</v>
      </c>
      <c r="P3236" s="5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19" customHeight="1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103.20666666666666</v>
      </c>
      <c r="P3237" s="5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19" customHeight="1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100.6</v>
      </c>
      <c r="P3238" s="5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19" customHeight="1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100.78754285714287</v>
      </c>
      <c r="P3239" s="5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19" customHeight="1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112.32142857142857</v>
      </c>
      <c r="P3240" s="5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19" customHeight="1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105.91914022517912</v>
      </c>
      <c r="P3241" s="5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19" customHeight="1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100.56666666666668</v>
      </c>
      <c r="P3242" s="5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19" customHeight="1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115.30588235294117</v>
      </c>
      <c r="P3243" s="5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19" customHeight="1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127.30419999999999</v>
      </c>
      <c r="P3244" s="5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19" customHeight="1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102.83750000000001</v>
      </c>
      <c r="P3245" s="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19" customHeight="1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102.9375</v>
      </c>
      <c r="P3246" s="5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19" customHeight="1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104.3047619047619</v>
      </c>
      <c r="P3247" s="5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19" customHeight="1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111.22000000000001</v>
      </c>
      <c r="P3248" s="5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19" customHeight="1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105.86</v>
      </c>
      <c r="P3249" s="5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19" customHeight="1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100.79166666666666</v>
      </c>
      <c r="P3250" s="5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19" customHeight="1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104.92727272727274</v>
      </c>
      <c r="P3251" s="5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19" customHeight="1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101.55199999999999</v>
      </c>
      <c r="P3252" s="5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19" customHeight="1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110.73333333333333</v>
      </c>
      <c r="P3253" s="5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19" customHeight="1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127.82222222222221</v>
      </c>
      <c r="P3254" s="5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19" customHeight="1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101.82500000000002</v>
      </c>
      <c r="P3255" s="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19" customHeight="1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101.25769230769231</v>
      </c>
      <c r="P3256" s="5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19" customHeight="1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175</v>
      </c>
      <c r="P3257" s="5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19" customHeight="1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128.06</v>
      </c>
      <c r="P3258" s="5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19" customHeight="1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106.29949999999999</v>
      </c>
      <c r="P3259" s="5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19" customHeight="1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105.21428571428571</v>
      </c>
      <c r="P3260" s="5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19" customHeight="1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106.16782608695652</v>
      </c>
      <c r="P3261" s="5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19" customHeight="1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109.24000000000001</v>
      </c>
      <c r="P3262" s="5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19" customHeight="1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100.45454545454547</v>
      </c>
      <c r="P3263" s="5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19" customHeight="1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103.04098360655738</v>
      </c>
      <c r="P3264" s="5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19" customHeight="1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112.1664</v>
      </c>
      <c r="P3265" s="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19" customHeight="1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103</v>
      </c>
      <c r="P3266" s="5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19" customHeight="1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E3267/D3267*100</f>
        <v>164</v>
      </c>
      <c r="P3267" s="5">
        <f t="shared" ref="P3267:P3330" si="205">IF(L3267&gt;0,E3267/L3267,0)</f>
        <v>70.285714285714292</v>
      </c>
      <c r="Q3267" t="str">
        <f t="shared" ref="Q3267:Q3330" si="206">LEFT(N3267,SEARCH("/",N3267)-1)</f>
        <v>theater</v>
      </c>
      <c r="R3267" t="str">
        <f t="shared" ref="R3267:R3330" si="207">RIGHT($N3267,LEN($N3267)-SEARCH("/",$N3267))</f>
        <v>plays</v>
      </c>
    </row>
    <row r="3268" spans="1:18" ht="19" customHeight="1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131.28333333333333</v>
      </c>
      <c r="P3268" s="5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19" customHeight="1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102.1</v>
      </c>
      <c r="P3269" s="5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19" customHeight="1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128</v>
      </c>
      <c r="P3270" s="5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19" customHeight="1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101.49999999999999</v>
      </c>
      <c r="P3271" s="5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19" customHeight="1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101.66666666666666</v>
      </c>
      <c r="P3272" s="5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9" customHeight="1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130</v>
      </c>
      <c r="P3273" s="5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19" customHeight="1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154.43</v>
      </c>
      <c r="P3274" s="5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19" customHeight="1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107.4</v>
      </c>
      <c r="P3275" s="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19" customHeight="1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101.32258064516128</v>
      </c>
      <c r="P3276" s="5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19" customHeight="1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100.27777777777777</v>
      </c>
      <c r="P3277" s="5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19" customHeight="1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116.84444444444443</v>
      </c>
      <c r="P3278" s="5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19" customHeight="1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108.60000000000001</v>
      </c>
      <c r="P3279" s="5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19" customHeight="1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103.4</v>
      </c>
      <c r="P3280" s="5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19" customHeight="1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114.27586206896552</v>
      </c>
      <c r="P3281" s="5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19" customHeight="1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103</v>
      </c>
      <c r="P3282" s="5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19" customHeight="1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121.6</v>
      </c>
      <c r="P3283" s="5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19" customHeight="1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102.6467741935484</v>
      </c>
      <c r="P3284" s="5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19" customHeight="1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104.75000000000001</v>
      </c>
      <c r="P3285" s="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19" customHeight="1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101.6</v>
      </c>
      <c r="P3286" s="5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9" customHeight="1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112.10242048409683</v>
      </c>
      <c r="P3287" s="5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19" customHeight="1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101.76666666666667</v>
      </c>
      <c r="P3288" s="5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19" customHeight="1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100</v>
      </c>
      <c r="P3289" s="5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19" customHeight="1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100.26489999999998</v>
      </c>
      <c r="P3290" s="5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19" customHeight="1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133.04200000000003</v>
      </c>
      <c r="P3291" s="5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19" customHeight="1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121.2</v>
      </c>
      <c r="P3292" s="5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19" customHeight="1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113.99999999999999</v>
      </c>
      <c r="P3293" s="5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19" customHeight="1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286.13861386138615</v>
      </c>
      <c r="P3294" s="5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19" customHeight="1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170.44444444444446</v>
      </c>
      <c r="P3295" s="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19" customHeight="1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118.33333333333333</v>
      </c>
      <c r="P3296" s="5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19" customHeight="1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102.85857142857142</v>
      </c>
      <c r="P3297" s="5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19" customHeight="1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144.06666666666666</v>
      </c>
      <c r="P3298" s="5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19" customHeight="1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100.07272727272726</v>
      </c>
      <c r="P3299" s="5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19" customHeight="1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101.73</v>
      </c>
      <c r="P3300" s="5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19" customHeight="1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116.19999999999999</v>
      </c>
      <c r="P3301" s="5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19" customHeight="1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136.16666666666666</v>
      </c>
      <c r="P3302" s="5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19" customHeight="1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133.46666666666667</v>
      </c>
      <c r="P3303" s="5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9" customHeight="1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103.39285714285715</v>
      </c>
      <c r="P3304" s="5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19" customHeight="1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115.88888888888889</v>
      </c>
      <c r="P3305" s="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19" customHeight="1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104.51666666666665</v>
      </c>
      <c r="P3306" s="5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19" customHeight="1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102.02500000000001</v>
      </c>
      <c r="P3307" s="5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19" customHeight="1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175.33333333333334</v>
      </c>
      <c r="P3308" s="5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19" customHeight="1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106.67999999999999</v>
      </c>
      <c r="P3309" s="5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19" customHeight="1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122.28571428571429</v>
      </c>
      <c r="P3310" s="5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19" customHeight="1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159.42857142857144</v>
      </c>
      <c r="P3311" s="5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19" customHeight="1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100.07692307692308</v>
      </c>
      <c r="P3312" s="5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19" customHeight="1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109.84</v>
      </c>
      <c r="P3313" s="5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19" customHeight="1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100.03999999999999</v>
      </c>
      <c r="P3314" s="5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19" customHeight="1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116.05000000000001</v>
      </c>
      <c r="P3315" s="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19" customHeight="1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210.75</v>
      </c>
      <c r="P3316" s="5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19" customHeight="1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110.00000000000001</v>
      </c>
      <c r="P3317" s="5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19" customHeight="1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100.08673425918037</v>
      </c>
      <c r="P3318" s="5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19" customHeight="1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106.19047619047619</v>
      </c>
      <c r="P3319" s="5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19" customHeight="1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125.6</v>
      </c>
      <c r="P3320" s="5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19" customHeight="1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108</v>
      </c>
      <c r="P3321" s="5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19" customHeight="1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101</v>
      </c>
      <c r="P3322" s="5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19" customHeight="1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107.4</v>
      </c>
      <c r="P3323" s="5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19" customHeight="1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101.51515151515152</v>
      </c>
      <c r="P3324" s="5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19" customHeight="1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125.89999999999999</v>
      </c>
      <c r="P3325" s="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19" customHeight="1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101.66666666666666</v>
      </c>
      <c r="P3326" s="5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19" customHeight="1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112.5</v>
      </c>
      <c r="P3327" s="5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19" customHeight="1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101.375</v>
      </c>
      <c r="P3328" s="5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19" customHeight="1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101.25</v>
      </c>
      <c r="P3329" s="5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19" customHeight="1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146.38888888888889</v>
      </c>
      <c r="P3330" s="5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19" customHeight="1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E3331/D3331*100</f>
        <v>116.8</v>
      </c>
      <c r="P3331" s="5">
        <f t="shared" ref="P3331:P3394" si="209">IF(L3331&gt;0,E3331/L3331,0)</f>
        <v>44.92307692307692</v>
      </c>
      <c r="Q3331" t="str">
        <f t="shared" ref="Q3331:Q3394" si="210">LEFT(N3331,SEARCH("/",N3331)-1)</f>
        <v>theater</v>
      </c>
      <c r="R3331" t="str">
        <f t="shared" ref="R3331:R3394" si="211">RIGHT($N3331,LEN($N3331)-SEARCH("/",$N3331))</f>
        <v>plays</v>
      </c>
    </row>
    <row r="3332" spans="1:18" ht="19" customHeight="1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106.26666666666667</v>
      </c>
      <c r="P3332" s="5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19" customHeight="1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104.52</v>
      </c>
      <c r="P3333" s="5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19" customHeight="1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100</v>
      </c>
      <c r="P3334" s="5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19" customHeight="1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104.57142857142858</v>
      </c>
      <c r="P3335" s="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19" customHeight="1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138.62051149573753</v>
      </c>
      <c r="P3336" s="5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19" customHeight="1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100.32000000000001</v>
      </c>
      <c r="P3337" s="5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19" customHeight="1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100</v>
      </c>
      <c r="P3338" s="5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19" customHeight="1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110.2</v>
      </c>
      <c r="P3339" s="5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19" customHeight="1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102.18</v>
      </c>
      <c r="P3340" s="5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19" customHeight="1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104.35000000000001</v>
      </c>
      <c r="P3341" s="5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19" customHeight="1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138.16666666666666</v>
      </c>
      <c r="P3342" s="5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19" customHeight="1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100</v>
      </c>
      <c r="P3343" s="5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19" customHeight="1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101.66666666666666</v>
      </c>
      <c r="P3344" s="5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19" customHeight="1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171.42857142857142</v>
      </c>
      <c r="P3345" s="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19" customHeight="1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101.44444444444444</v>
      </c>
      <c r="P3346" s="5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19" customHeight="1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130</v>
      </c>
      <c r="P3347" s="5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19" customHeight="1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110.00000000000001</v>
      </c>
      <c r="P3348" s="5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19" customHeight="1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119.44999999999999</v>
      </c>
      <c r="P3349" s="5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19" customHeight="1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100.2909090909091</v>
      </c>
      <c r="P3350" s="5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19" customHeight="1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153.4</v>
      </c>
      <c r="P3351" s="5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19" customHeight="1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104.42857142857143</v>
      </c>
      <c r="P3352" s="5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19" customHeight="1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101.1</v>
      </c>
      <c r="P3353" s="5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19" customHeight="1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107.52</v>
      </c>
      <c r="P3354" s="5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19" customHeight="1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315</v>
      </c>
      <c r="P3355" s="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19" customHeight="1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101.93333333333334</v>
      </c>
      <c r="P3356" s="5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19" customHeight="1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126.28571428571429</v>
      </c>
      <c r="P3357" s="5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19" customHeight="1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101.4</v>
      </c>
      <c r="P3358" s="5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19" customHeight="1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101</v>
      </c>
      <c r="P3359" s="5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19" customHeight="1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102.99000000000001</v>
      </c>
      <c r="P3360" s="5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19" customHeight="1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106.25</v>
      </c>
      <c r="P3361" s="5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19" customHeight="1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101.37777777777779</v>
      </c>
      <c r="P3362" s="5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19" customHeight="1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113.46000000000001</v>
      </c>
      <c r="P3363" s="5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19" customHeight="1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218.00000000000003</v>
      </c>
      <c r="P3364" s="5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19" customHeight="1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101.41935483870968</v>
      </c>
      <c r="P3365" s="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19" customHeight="1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105.93333333333332</v>
      </c>
      <c r="P3366" s="5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19" customHeight="1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104</v>
      </c>
      <c r="P3367" s="5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19" customHeight="1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221</v>
      </c>
      <c r="P3368" s="5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19" customHeight="1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118.66666666666667</v>
      </c>
      <c r="P3369" s="5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19" customHeight="1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104.60000000000001</v>
      </c>
      <c r="P3370" s="5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19" customHeight="1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103.89999999999999</v>
      </c>
      <c r="P3371" s="5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19" customHeight="1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117.73333333333333</v>
      </c>
      <c r="P3372" s="5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19" customHeight="1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138.5</v>
      </c>
      <c r="P3373" s="5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19" customHeight="1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103.49999999999999</v>
      </c>
      <c r="P3374" s="5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19" customHeight="1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100.25</v>
      </c>
      <c r="P3375" s="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19" customHeight="1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106.57142857142856</v>
      </c>
      <c r="P3376" s="5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19" customHeight="1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100</v>
      </c>
      <c r="P3377" s="5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19" customHeight="1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100.01249999999999</v>
      </c>
      <c r="P3378" s="5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19" customHeight="1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101.05</v>
      </c>
      <c r="P3379" s="5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19" customHeight="1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107.63636363636364</v>
      </c>
      <c r="P3380" s="5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19" customHeight="1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103.64999999999999</v>
      </c>
      <c r="P3381" s="5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19" customHeight="1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104.43333333333334</v>
      </c>
      <c r="P3382" s="5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19" customHeight="1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102.25</v>
      </c>
      <c r="P3383" s="5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19" customHeight="1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100.74285714285713</v>
      </c>
      <c r="P3384" s="5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19" customHeight="1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111.71428571428572</v>
      </c>
      <c r="P3385" s="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19" customHeight="1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100.01100000000001</v>
      </c>
      <c r="P3386" s="5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19" customHeight="1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100</v>
      </c>
      <c r="P3387" s="5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19" customHeight="1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105</v>
      </c>
      <c r="P3388" s="5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19" customHeight="1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116.86666666666667</v>
      </c>
      <c r="P3389" s="5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19" customHeight="1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103.8</v>
      </c>
      <c r="P3390" s="5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19" customHeight="1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114.5</v>
      </c>
      <c r="P3391" s="5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19" customHeight="1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102.4</v>
      </c>
      <c r="P3392" s="5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19" customHeight="1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223</v>
      </c>
      <c r="P3393" s="5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19" customHeight="1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100</v>
      </c>
      <c r="P3394" s="5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19" customHeight="1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E3395/D3395*100</f>
        <v>105.80000000000001</v>
      </c>
      <c r="P3395" s="5">
        <f t="shared" ref="P3395:P3458" si="213">IF(L3395&gt;0,E3395/L3395,0)</f>
        <v>36.06818181818182</v>
      </c>
      <c r="Q3395" t="str">
        <f t="shared" ref="Q3395:Q3458" si="214">LEFT(N3395,SEARCH("/",N3395)-1)</f>
        <v>theater</v>
      </c>
      <c r="R3395" t="str">
        <f t="shared" ref="R3395:R3458" si="215">RIGHT($N3395,LEN($N3395)-SEARCH("/",$N3395))</f>
        <v>plays</v>
      </c>
    </row>
    <row r="3396" spans="1:18" ht="19" customHeight="1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142.36363636363635</v>
      </c>
      <c r="P3396" s="5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19" customHeight="1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184</v>
      </c>
      <c r="P3397" s="5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19" customHeight="1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104.33333333333333</v>
      </c>
      <c r="P3398" s="5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19" customHeight="1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112.00000000000001</v>
      </c>
      <c r="P3399" s="5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19" customHeight="1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111.07499999999999</v>
      </c>
      <c r="P3400" s="5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19" customHeight="1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103.75000000000001</v>
      </c>
      <c r="P3401" s="5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19" customHeight="1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100.41</v>
      </c>
      <c r="P3402" s="5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19" customHeight="1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101.86206896551724</v>
      </c>
      <c r="P3403" s="5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19" customHeight="1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109.76666666666665</v>
      </c>
      <c r="P3404" s="5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19" customHeight="1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100</v>
      </c>
      <c r="P3405" s="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19" customHeight="1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122</v>
      </c>
      <c r="P3406" s="5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19" customHeight="1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137.57142857142856</v>
      </c>
      <c r="P3407" s="5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19" customHeight="1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100.31000000000002</v>
      </c>
      <c r="P3408" s="5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19" customHeight="1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107.1</v>
      </c>
      <c r="P3409" s="5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19" customHeight="1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211</v>
      </c>
      <c r="P3410" s="5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19" customHeight="1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123.6</v>
      </c>
      <c r="P3411" s="5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19" customHeight="1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108.5</v>
      </c>
      <c r="P3412" s="5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19" customHeight="1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103.56666666666668</v>
      </c>
      <c r="P3413" s="5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19" customHeight="1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100</v>
      </c>
      <c r="P3414" s="5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19" customHeight="1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130</v>
      </c>
      <c r="P3415" s="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19" customHeight="1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103.49999999999999</v>
      </c>
      <c r="P3416" s="5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19" customHeight="1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100</v>
      </c>
      <c r="P3417" s="5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19" customHeight="1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119.6</v>
      </c>
      <c r="P3418" s="5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19" customHeight="1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100.00058823529412</v>
      </c>
      <c r="P3419" s="5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19" customHeight="1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100.875</v>
      </c>
      <c r="P3420" s="5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19" customHeight="1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106.54545454545455</v>
      </c>
      <c r="P3421" s="5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19" customHeight="1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138</v>
      </c>
      <c r="P3422" s="5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19" customHeight="1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101.15</v>
      </c>
      <c r="P3423" s="5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19" customHeight="1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109.1</v>
      </c>
      <c r="P3424" s="5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19" customHeight="1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140</v>
      </c>
      <c r="P3425" s="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19" customHeight="1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103.58333333333334</v>
      </c>
      <c r="P3426" s="5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19" customHeight="1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102.97033333333331</v>
      </c>
      <c r="P3427" s="5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19" customHeight="1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108.13333333333333</v>
      </c>
      <c r="P3428" s="5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19" customHeight="1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100</v>
      </c>
      <c r="P3429" s="5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19" customHeight="1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102.75000000000001</v>
      </c>
      <c r="P3430" s="5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19" customHeight="1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130</v>
      </c>
      <c r="P3431" s="5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19" customHeight="1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108.54949999999999</v>
      </c>
      <c r="P3432" s="5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19" customHeight="1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100</v>
      </c>
      <c r="P3433" s="5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19" customHeight="1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109.65</v>
      </c>
      <c r="P3434" s="5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19" customHeight="1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100.26315789473684</v>
      </c>
      <c r="P3435" s="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19" customHeight="1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105.55000000000001</v>
      </c>
      <c r="P3436" s="5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19" customHeight="1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112.00000000000001</v>
      </c>
      <c r="P3437" s="5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19" customHeight="1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105.89999999999999</v>
      </c>
      <c r="P3438" s="5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19" customHeight="1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101</v>
      </c>
      <c r="P3439" s="5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19" customHeight="1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104.2</v>
      </c>
      <c r="P3440" s="5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19" customHeight="1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134.67833333333334</v>
      </c>
      <c r="P3441" s="5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19" customHeight="1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105.2184</v>
      </c>
      <c r="P3442" s="5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19" customHeight="1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102.60000000000001</v>
      </c>
      <c r="P3443" s="5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19" customHeight="1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100</v>
      </c>
      <c r="P3444" s="5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19" customHeight="1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185.5</v>
      </c>
      <c r="P3445" s="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19" customHeight="1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289</v>
      </c>
      <c r="P3446" s="5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19" customHeight="1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100</v>
      </c>
      <c r="P3447" s="5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19" customHeight="1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108.2</v>
      </c>
      <c r="P3448" s="5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19" customHeight="1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107.80000000000001</v>
      </c>
      <c r="P3449" s="5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19" customHeight="1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109.76190476190477</v>
      </c>
      <c r="P3450" s="5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19" customHeight="1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170.625</v>
      </c>
      <c r="P3451" s="5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19" customHeight="1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152</v>
      </c>
      <c r="P3452" s="5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19" customHeight="1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101.23076923076924</v>
      </c>
      <c r="P3453" s="5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19" customHeight="1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153.19999999999999</v>
      </c>
      <c r="P3454" s="5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19" customHeight="1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128.33333333333334</v>
      </c>
      <c r="P3455" s="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19" customHeight="1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100.71428571428571</v>
      </c>
      <c r="P3456" s="5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19" customHeight="1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100.64999999999999</v>
      </c>
      <c r="P3457" s="5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19" customHeight="1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191.3</v>
      </c>
      <c r="P3458" s="5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19" customHeight="1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E3459/D3459*100</f>
        <v>140.19999999999999</v>
      </c>
      <c r="P3459" s="5">
        <f t="shared" ref="P3459:P3522" si="217">IF(L3459&gt;0,E3459/L3459,0)</f>
        <v>50.981818181818184</v>
      </c>
      <c r="Q3459" t="str">
        <f t="shared" ref="Q3459:Q3522" si="218">LEFT(N3459,SEARCH("/",N3459)-1)</f>
        <v>theater</v>
      </c>
      <c r="R3459" t="str">
        <f t="shared" ref="R3459:R3522" si="219">RIGHT($N3459,LEN($N3459)-SEARCH("/",$N3459))</f>
        <v>plays</v>
      </c>
    </row>
    <row r="3460" spans="1:18" ht="19" customHeight="1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124.33537832310839</v>
      </c>
      <c r="P3460" s="5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19" customHeight="1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126.2</v>
      </c>
      <c r="P3461" s="5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19" customHeight="1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190</v>
      </c>
      <c r="P3462" s="5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19" customHeight="1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139</v>
      </c>
      <c r="P3463" s="5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19" customHeight="1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202</v>
      </c>
      <c r="P3464" s="5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19" customHeight="1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103.38000000000001</v>
      </c>
      <c r="P3465" s="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19" customHeight="1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102.3236</v>
      </c>
      <c r="P3466" s="5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19" customHeight="1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103</v>
      </c>
      <c r="P3467" s="5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19" customHeight="1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127.14285714285714</v>
      </c>
      <c r="P3468" s="5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9" customHeight="1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101</v>
      </c>
      <c r="P3469" s="5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19" customHeight="1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121.78</v>
      </c>
      <c r="P3470" s="5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19" customHeight="1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113.39285714285714</v>
      </c>
      <c r="P3471" s="5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19" customHeight="1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150</v>
      </c>
      <c r="P3472" s="5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19" customHeight="1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214.6</v>
      </c>
      <c r="P3473" s="5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19" customHeight="1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102.05</v>
      </c>
      <c r="P3474" s="5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19" customHeight="1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100</v>
      </c>
      <c r="P3475" s="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19" customHeight="1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101</v>
      </c>
      <c r="P3476" s="5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19" customHeight="1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113.33333333333333</v>
      </c>
      <c r="P3477" s="5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19" customHeight="1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104</v>
      </c>
      <c r="P3478" s="5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19" customHeight="1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115.33333333333333</v>
      </c>
      <c r="P3479" s="5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19" customHeight="1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112.85000000000001</v>
      </c>
      <c r="P3480" s="5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19" customHeight="1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127.86666666666666</v>
      </c>
      <c r="P3481" s="5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19" customHeight="1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142.66666666666669</v>
      </c>
      <c r="P3482" s="5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19" customHeight="1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118.8</v>
      </c>
      <c r="P3483" s="5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19" customHeight="1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138.33333333333334</v>
      </c>
      <c r="P3484" s="5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19" customHeight="1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159.9402985074627</v>
      </c>
      <c r="P3485" s="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19" customHeight="1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114.24000000000001</v>
      </c>
      <c r="P3486" s="5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19" customHeight="1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100.60606060606061</v>
      </c>
      <c r="P3487" s="5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19" customHeight="1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155.20000000000002</v>
      </c>
      <c r="P3488" s="5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19" customHeight="1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127.75000000000001</v>
      </c>
      <c r="P3489" s="5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19" customHeight="1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121.2</v>
      </c>
      <c r="P3490" s="5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19" customHeight="1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112.7</v>
      </c>
      <c r="P3491" s="5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19" customHeight="1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127.49999999999999</v>
      </c>
      <c r="P3492" s="5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19" customHeight="1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158.20000000000002</v>
      </c>
      <c r="P3493" s="5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19" customHeight="1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105.26894736842105</v>
      </c>
      <c r="P3494" s="5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19" customHeight="1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100</v>
      </c>
      <c r="P3495" s="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19" customHeight="1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100</v>
      </c>
      <c r="P3496" s="5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19" customHeight="1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106.86</v>
      </c>
      <c r="P3497" s="5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19" customHeight="1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124.4</v>
      </c>
      <c r="P3498" s="5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19" customHeight="1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108.70406189555126</v>
      </c>
      <c r="P3499" s="5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19" customHeight="1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102.42424242424242</v>
      </c>
      <c r="P3500" s="5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19" customHeight="1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105.5</v>
      </c>
      <c r="P3501" s="5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19" customHeight="1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106.3</v>
      </c>
      <c r="P3502" s="5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19" customHeight="1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100.66666666666666</v>
      </c>
      <c r="P3503" s="5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19" customHeight="1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105.4</v>
      </c>
      <c r="P3504" s="5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19" customHeight="1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107.55999999999999</v>
      </c>
      <c r="P3505" s="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19" customHeight="1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100</v>
      </c>
      <c r="P3506" s="5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19" customHeight="1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103.76</v>
      </c>
      <c r="P3507" s="5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19" customHeight="1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101.49999999999999</v>
      </c>
      <c r="P3508" s="5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19" customHeight="1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104.4</v>
      </c>
      <c r="P3509" s="5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19" customHeight="1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180</v>
      </c>
      <c r="P3510" s="5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19" customHeight="1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106.33333333333333</v>
      </c>
      <c r="P3511" s="5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19" customHeight="1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100.55555555555556</v>
      </c>
      <c r="P3512" s="5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19" customHeight="1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101.2</v>
      </c>
      <c r="P3513" s="5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19" customHeight="1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100</v>
      </c>
      <c r="P3514" s="5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19" customHeight="1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118.39285714285714</v>
      </c>
      <c r="P3515" s="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19" customHeight="1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110.00000000000001</v>
      </c>
      <c r="P3516" s="5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19" customHeight="1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102.66666666666666</v>
      </c>
      <c r="P3517" s="5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19" customHeight="1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100</v>
      </c>
      <c r="P3518" s="5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19" customHeight="1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100</v>
      </c>
      <c r="P3519" s="5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19" customHeight="1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110.04599999999999</v>
      </c>
      <c r="P3520" s="5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19" customHeight="1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101.35000000000001</v>
      </c>
      <c r="P3521" s="5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19" customHeight="1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100.75</v>
      </c>
      <c r="P3522" s="5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19" customHeight="1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E3523/D3523*100</f>
        <v>169.42857142857144</v>
      </c>
      <c r="P3523" s="5">
        <f t="shared" ref="P3523:P3586" si="221">IF(L3523&gt;0,E3523/L3523,0)</f>
        <v>45.615384615384613</v>
      </c>
      <c r="Q3523" t="str">
        <f t="shared" ref="Q3523:Q3586" si="222">LEFT(N3523,SEARCH("/",N3523)-1)</f>
        <v>theater</v>
      </c>
      <c r="R3523" t="str">
        <f t="shared" ref="R3523:R3586" si="223">RIGHT($N3523,LEN($N3523)-SEARCH("/",$N3523))</f>
        <v>plays</v>
      </c>
    </row>
    <row r="3524" spans="1:18" ht="19" customHeight="1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100</v>
      </c>
      <c r="P3524" s="5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19" customHeight="1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113.65</v>
      </c>
      <c r="P3525" s="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19" customHeight="1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101.56</v>
      </c>
      <c r="P3526" s="5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19" customHeight="1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106</v>
      </c>
      <c r="P3527" s="5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19" customHeight="1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102</v>
      </c>
      <c r="P3528" s="5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19" customHeight="1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116.91666666666667</v>
      </c>
      <c r="P3529" s="5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19" customHeight="1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101.15151515151514</v>
      </c>
      <c r="P3530" s="5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19" customHeight="1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132</v>
      </c>
      <c r="P3531" s="5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19" customHeight="1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100</v>
      </c>
      <c r="P3532" s="5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9" customHeight="1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128</v>
      </c>
      <c r="P3533" s="5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19" customHeight="1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118.95833333333334</v>
      </c>
      <c r="P3534" s="5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19" customHeight="1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126.2</v>
      </c>
      <c r="P3535" s="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19" customHeight="1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156.20000000000002</v>
      </c>
      <c r="P3536" s="5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19" customHeight="1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103.15</v>
      </c>
      <c r="P3537" s="5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19" customHeight="1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153.33333333333334</v>
      </c>
      <c r="P3538" s="5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19" customHeight="1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180.44444444444446</v>
      </c>
      <c r="P3539" s="5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19" customHeight="1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128.44999999999999</v>
      </c>
      <c r="P3540" s="5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19" customHeight="1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119.66666666666667</v>
      </c>
      <c r="P3541" s="5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19" customHeight="1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123</v>
      </c>
      <c r="P3542" s="5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19" customHeight="1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105</v>
      </c>
      <c r="P3543" s="5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19" customHeight="1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102.23636363636363</v>
      </c>
      <c r="P3544" s="5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19" customHeight="1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104.66666666666666</v>
      </c>
      <c r="P3545" s="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19" customHeight="1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100</v>
      </c>
      <c r="P3546" s="5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19" customHeight="1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100.4</v>
      </c>
      <c r="P3547" s="5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19" customHeight="1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102.27272727272727</v>
      </c>
      <c r="P3548" s="5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19" customHeight="1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114.40928571428573</v>
      </c>
      <c r="P3549" s="5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19" customHeight="1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101.9047619047619</v>
      </c>
      <c r="P3550" s="5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19" customHeight="1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102</v>
      </c>
      <c r="P3551" s="5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19" customHeight="1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104.80000000000001</v>
      </c>
      <c r="P3552" s="5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19" customHeight="1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101.83333333333333</v>
      </c>
      <c r="P3553" s="5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19" customHeight="1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100</v>
      </c>
      <c r="P3554" s="5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19" customHeight="1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106.27272727272728</v>
      </c>
      <c r="P3555" s="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19" customHeight="1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113.42219999999999</v>
      </c>
      <c r="P3556" s="5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19" customHeight="1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100</v>
      </c>
      <c r="P3557" s="5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19" customHeight="1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100.45454545454547</v>
      </c>
      <c r="P3558" s="5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19" customHeight="1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100.03599999999999</v>
      </c>
      <c r="P3559" s="5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19" customHeight="1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144</v>
      </c>
      <c r="P3560" s="5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19" customHeight="1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103.49999999999999</v>
      </c>
      <c r="P3561" s="5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19" customHeight="1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108.43750000000001</v>
      </c>
      <c r="P3562" s="5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9" customHeight="1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102.4</v>
      </c>
      <c r="P3563" s="5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19" customHeight="1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148.88888888888889</v>
      </c>
      <c r="P3564" s="5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19" customHeight="1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105.49000000000002</v>
      </c>
      <c r="P3565" s="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19" customHeight="1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100.49999999999999</v>
      </c>
      <c r="P3566" s="5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19" customHeight="1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130.55555555555557</v>
      </c>
      <c r="P3567" s="5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19" customHeight="1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104.75000000000001</v>
      </c>
      <c r="P3568" s="5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19" customHeight="1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108.80000000000001</v>
      </c>
      <c r="P3569" s="5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19" customHeight="1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111.00000000000001</v>
      </c>
      <c r="P3570" s="5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19" customHeight="1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100.47999999999999</v>
      </c>
      <c r="P3571" s="5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19" customHeight="1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114.35</v>
      </c>
      <c r="P3572" s="5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19" customHeight="1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122.06666666666666</v>
      </c>
      <c r="P3573" s="5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19" customHeight="1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100</v>
      </c>
      <c r="P3574" s="5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19" customHeight="1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102.8</v>
      </c>
      <c r="P3575" s="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19" customHeight="1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106.12068965517241</v>
      </c>
      <c r="P3576" s="5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19" customHeight="1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101.33000000000001</v>
      </c>
      <c r="P3577" s="5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19" customHeight="1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100</v>
      </c>
      <c r="P3578" s="5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19" customHeight="1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130</v>
      </c>
      <c r="P3579" s="5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19" customHeight="1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100.01333333333334</v>
      </c>
      <c r="P3580" s="5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19" customHeight="1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100</v>
      </c>
      <c r="P3581" s="5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19" customHeight="1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113.88888888888889</v>
      </c>
      <c r="P3582" s="5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19" customHeight="1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100</v>
      </c>
      <c r="P3583" s="5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19" customHeight="1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287</v>
      </c>
      <c r="P3584" s="5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19" customHeight="1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108.5</v>
      </c>
      <c r="P3585" s="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19" customHeight="1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115.5</v>
      </c>
      <c r="P3586" s="5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19" customHeight="1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E3587/D3587*100</f>
        <v>119.11764705882352</v>
      </c>
      <c r="P3587" s="5">
        <f t="shared" ref="P3587:P3650" si="225">IF(L3587&gt;0,E3587/L3587,0)</f>
        <v>176.08695652173913</v>
      </c>
      <c r="Q3587" t="str">
        <f t="shared" ref="Q3587:Q3650" si="226">LEFT(N3587,SEARCH("/",N3587)-1)</f>
        <v>theater</v>
      </c>
      <c r="R3587" t="str">
        <f t="shared" ref="R3587:R3650" si="227">RIGHT($N3587,LEN($N3587)-SEARCH("/",$N3587))</f>
        <v>plays</v>
      </c>
    </row>
    <row r="3588" spans="1:18" ht="19" customHeight="1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109.42666666666668</v>
      </c>
      <c r="P3588" s="5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19" customHeight="1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126.6</v>
      </c>
      <c r="P3589" s="5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19" customHeight="1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100.49999999999999</v>
      </c>
      <c r="P3590" s="5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19" customHeight="1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127.49999999999999</v>
      </c>
      <c r="P3591" s="5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19" customHeight="1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100.05999999999999</v>
      </c>
      <c r="P3592" s="5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19" customHeight="1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175</v>
      </c>
      <c r="P3593" s="5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19" customHeight="1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127.25</v>
      </c>
      <c r="P3594" s="5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19" customHeight="1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110.63333333333334</v>
      </c>
      <c r="P3595" s="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19" customHeight="1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125.93749999999999</v>
      </c>
      <c r="P3596" s="5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19" customHeight="1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118.5</v>
      </c>
      <c r="P3597" s="5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19" customHeight="1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107.72727272727273</v>
      </c>
      <c r="P3598" s="5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19" customHeight="1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102.60000000000001</v>
      </c>
      <c r="P3599" s="5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19" customHeight="1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110.1</v>
      </c>
      <c r="P3600" s="5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19" customHeight="1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202</v>
      </c>
      <c r="P3601" s="5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19" customHeight="1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130</v>
      </c>
      <c r="P3602" s="5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19" customHeight="1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104.35000000000001</v>
      </c>
      <c r="P3603" s="5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19" customHeight="1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100.05</v>
      </c>
      <c r="P3604" s="5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19" customHeight="1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170.66666666666669</v>
      </c>
      <c r="P3605" s="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19" customHeight="1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112.83333333333334</v>
      </c>
      <c r="P3606" s="5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19" customHeight="1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184</v>
      </c>
      <c r="P3607" s="5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19" customHeight="1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130.26666666666665</v>
      </c>
      <c r="P3608" s="5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19" customHeight="1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105.45454545454544</v>
      </c>
      <c r="P3609" s="5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19" customHeight="1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100</v>
      </c>
      <c r="P3610" s="5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19" customHeight="1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153.31632653061226</v>
      </c>
      <c r="P3611" s="5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19" customHeight="1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162.30000000000001</v>
      </c>
      <c r="P3612" s="5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19" customHeight="1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136</v>
      </c>
      <c r="P3613" s="5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19" customHeight="1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144.4</v>
      </c>
      <c r="P3614" s="5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19" customHeight="1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100</v>
      </c>
      <c r="P3615" s="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19" customHeight="1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100.8</v>
      </c>
      <c r="P3616" s="5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19" customHeight="1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106.80000000000001</v>
      </c>
      <c r="P3617" s="5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19" customHeight="1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124.8</v>
      </c>
      <c r="P3618" s="5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19" customHeight="1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118.91891891891892</v>
      </c>
      <c r="P3619" s="5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19" customHeight="1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101</v>
      </c>
      <c r="P3620" s="5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19" customHeight="1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112.99999999999999</v>
      </c>
      <c r="P3621" s="5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19" customHeight="1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105.19047619047619</v>
      </c>
      <c r="P3622" s="5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19" customHeight="1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109.73333333333332</v>
      </c>
      <c r="P3623" s="5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19" customHeight="1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100.099</v>
      </c>
      <c r="P3624" s="5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19" customHeight="1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120</v>
      </c>
      <c r="P3625" s="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19" customHeight="1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104.93333333333332</v>
      </c>
      <c r="P3626" s="5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19" customHeight="1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102.66666666666666</v>
      </c>
      <c r="P3627" s="5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19" customHeight="1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101.82500000000002</v>
      </c>
      <c r="P3628" s="5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19" customHeight="1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100</v>
      </c>
      <c r="P3629" s="5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19" customHeight="1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5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19" customHeight="1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1.9999999999999998E-4</v>
      </c>
      <c r="P3631" s="5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19" customHeight="1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3.3333333333333333E-2</v>
      </c>
      <c r="P3632" s="5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19" customHeight="1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51.023391812865491</v>
      </c>
      <c r="P3633" s="5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19" customHeight="1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20</v>
      </c>
      <c r="P3634" s="5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19" customHeight="1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35.24</v>
      </c>
      <c r="P3635" s="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19" customHeight="1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4.246666666666667</v>
      </c>
      <c r="P3636" s="5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19" customHeight="1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36.457142857142856</v>
      </c>
      <c r="P3637" s="5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19" customHeight="1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5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19" customHeight="1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30.866666666666664</v>
      </c>
      <c r="P3639" s="5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19" customHeight="1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6.5454545454545459</v>
      </c>
      <c r="P3640" s="5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19" customHeight="1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4.0000000000000001E-3</v>
      </c>
      <c r="P3641" s="5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19" customHeight="1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</v>
      </c>
      <c r="P3642" s="5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19" customHeight="1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5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19" customHeight="1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2.1428571428571428</v>
      </c>
      <c r="P3644" s="5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19" customHeight="1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5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19" customHeight="1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16.420000000000002</v>
      </c>
      <c r="P3646" s="5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19" customHeight="1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0.1</v>
      </c>
      <c r="P3647" s="5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19" customHeight="1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4.8099999999999996</v>
      </c>
      <c r="P3648" s="5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19" customHeight="1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6</v>
      </c>
      <c r="P3649" s="5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19" customHeight="1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100.38249999999999</v>
      </c>
      <c r="P3650" s="5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19" customHeight="1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E3651/D3651*100</f>
        <v>104</v>
      </c>
      <c r="P3651" s="5">
        <f t="shared" ref="P3651:P3714" si="229">IF(L3651&gt;0,E3651/L3651,0)</f>
        <v>97.5</v>
      </c>
      <c r="Q3651" t="str">
        <f t="shared" ref="Q3651:Q3714" si="230">LEFT(N3651,SEARCH("/",N3651)-1)</f>
        <v>theater</v>
      </c>
      <c r="R3651" t="str">
        <f t="shared" ref="R3651:R3714" si="231">RIGHT($N3651,LEN($N3651)-SEARCH("/",$N3651))</f>
        <v>plays</v>
      </c>
    </row>
    <row r="3652" spans="1:18" ht="19" customHeight="1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100</v>
      </c>
      <c r="P3652" s="5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19" customHeight="1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104</v>
      </c>
      <c r="P3653" s="5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19" customHeight="1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250.66666666666669</v>
      </c>
      <c r="P3654" s="5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19" customHeight="1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100.49999999999999</v>
      </c>
      <c r="P3655" s="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19" customHeight="1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174.4</v>
      </c>
      <c r="P3656" s="5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19" customHeight="1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116.26</v>
      </c>
      <c r="P3657" s="5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19" customHeight="1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105.82000000000001</v>
      </c>
      <c r="P3658" s="5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19" customHeight="1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110.75</v>
      </c>
      <c r="P3659" s="5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19" customHeight="1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100.66666666666666</v>
      </c>
      <c r="P3660" s="5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19" customHeight="1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102.03333333333333</v>
      </c>
      <c r="P3661" s="5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19" customHeight="1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100</v>
      </c>
      <c r="P3662" s="5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19" customHeight="1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111.00000000000001</v>
      </c>
      <c r="P3663" s="5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19" customHeight="1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101.42500000000001</v>
      </c>
      <c r="P3664" s="5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19" customHeight="1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104</v>
      </c>
      <c r="P3665" s="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19" customHeight="1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109.375</v>
      </c>
      <c r="P3666" s="5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19" customHeight="1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115.16129032258064</v>
      </c>
      <c r="P3667" s="5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9" customHeight="1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100</v>
      </c>
      <c r="P3668" s="5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19" customHeight="1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103.17033333333335</v>
      </c>
      <c r="P3669" s="5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19" customHeight="1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103.49999999999999</v>
      </c>
      <c r="P3670" s="5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19" customHeight="1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138.19999999999999</v>
      </c>
      <c r="P3671" s="5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19" customHeight="1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109.54545454545455</v>
      </c>
      <c r="P3672" s="5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19" customHeight="1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100.85714285714286</v>
      </c>
      <c r="P3673" s="5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19" customHeight="1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101.53333333333335</v>
      </c>
      <c r="P3674" s="5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19" customHeight="1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113.625</v>
      </c>
      <c r="P3675" s="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19" customHeight="1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100</v>
      </c>
      <c r="P3676" s="5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19" customHeight="1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140</v>
      </c>
      <c r="P3677" s="5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19" customHeight="1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128.75</v>
      </c>
      <c r="P3678" s="5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19" customHeight="1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102.90416666666667</v>
      </c>
      <c r="P3679" s="5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19" customHeight="1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102.49999999999999</v>
      </c>
      <c r="P3680" s="5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19" customHeight="1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110.1</v>
      </c>
      <c r="P3681" s="5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19" customHeight="1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112.76666666666667</v>
      </c>
      <c r="P3682" s="5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19" customHeight="1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111.9</v>
      </c>
      <c r="P3683" s="5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19" customHeight="1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139.19999999999999</v>
      </c>
      <c r="P3684" s="5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19" customHeight="1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110.85714285714286</v>
      </c>
      <c r="P3685" s="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19" customHeight="1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139.06666666666666</v>
      </c>
      <c r="P3686" s="5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19" customHeight="1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105.69999999999999</v>
      </c>
      <c r="P3687" s="5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19" customHeight="1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101.42857142857142</v>
      </c>
      <c r="P3688" s="5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19" customHeight="1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100.245</v>
      </c>
      <c r="P3689" s="5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19" customHeight="1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109.16666666666666</v>
      </c>
      <c r="P3690" s="5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19" customHeight="1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118.33333333333333</v>
      </c>
      <c r="P3691" s="5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19" customHeight="1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120</v>
      </c>
      <c r="P3692" s="5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19" customHeight="1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127.96000000000001</v>
      </c>
      <c r="P3693" s="5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19" customHeight="1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126</v>
      </c>
      <c r="P3694" s="5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19" customHeight="1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129.12912912912913</v>
      </c>
      <c r="P3695" s="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19" customHeight="1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107.42857142857143</v>
      </c>
      <c r="P3696" s="5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19" customHeight="1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100.125</v>
      </c>
      <c r="P3697" s="5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19" customHeight="1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155</v>
      </c>
      <c r="P3698" s="5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19" customHeight="1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108</v>
      </c>
      <c r="P3699" s="5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19" customHeight="1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110.52</v>
      </c>
      <c r="P3700" s="5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19" customHeight="1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100.8</v>
      </c>
      <c r="P3701" s="5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19" customHeight="1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121.2</v>
      </c>
      <c r="P3702" s="5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19" customHeight="1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100.33333333333334</v>
      </c>
      <c r="P3703" s="5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19" customHeight="1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109.16666666666666</v>
      </c>
      <c r="P3704" s="5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19" customHeight="1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123.42857142857142</v>
      </c>
      <c r="P3705" s="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19" customHeight="1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136.33666666666667</v>
      </c>
      <c r="P3706" s="5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19" customHeight="1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103.46657233816768</v>
      </c>
      <c r="P3707" s="5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19" customHeight="1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121.33333333333334</v>
      </c>
      <c r="P3708" s="5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19" customHeight="1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186</v>
      </c>
      <c r="P3709" s="5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19" customHeight="1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300</v>
      </c>
      <c r="P3710" s="5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19" customHeight="1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108.25</v>
      </c>
      <c r="P3711" s="5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19" customHeight="1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141.15384615384616</v>
      </c>
      <c r="P3712" s="5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19" customHeight="1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113.99999999999999</v>
      </c>
      <c r="P3713" s="5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19" customHeight="1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153.73333333333335</v>
      </c>
      <c r="P3714" s="5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19" customHeight="1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E3715/D3715*100</f>
        <v>101.49999999999999</v>
      </c>
      <c r="P3715" s="5">
        <f t="shared" ref="P3715:P3778" si="233">IF(L3715&gt;0,E3715/L3715,0)</f>
        <v>106.84210526315789</v>
      </c>
      <c r="Q3715" t="str">
        <f t="shared" ref="Q3715:Q3778" si="234">LEFT(N3715,SEARCH("/",N3715)-1)</f>
        <v>theater</v>
      </c>
      <c r="R3715" t="str">
        <f t="shared" ref="R3715:R3778" si="235">RIGHT($N3715,LEN($N3715)-SEARCH("/",$N3715))</f>
        <v>plays</v>
      </c>
    </row>
    <row r="3716" spans="1:18" ht="19" customHeight="1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102.35000000000001</v>
      </c>
      <c r="P3716" s="5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19" customHeight="1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102.57142857142858</v>
      </c>
      <c r="P3717" s="5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19" customHeight="1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155.75</v>
      </c>
      <c r="P3718" s="5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19" customHeight="1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100.75</v>
      </c>
      <c r="P3719" s="5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19" customHeight="1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239.4</v>
      </c>
      <c r="P3720" s="5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19" customHeight="1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210</v>
      </c>
      <c r="P3721" s="5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19" customHeight="1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104.51515151515152</v>
      </c>
      <c r="P3722" s="5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19" customHeight="1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100.8</v>
      </c>
      <c r="P3723" s="5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19" customHeight="1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111.20000000000002</v>
      </c>
      <c r="P3724" s="5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19" customHeight="1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102.04444444444445</v>
      </c>
      <c r="P3725" s="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19" customHeight="1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102.54767441860466</v>
      </c>
      <c r="P3726" s="5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19" customHeight="1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127</v>
      </c>
      <c r="P3727" s="5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19" customHeight="1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338.70588235294122</v>
      </c>
      <c r="P3728" s="5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19" customHeight="1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100.75</v>
      </c>
      <c r="P3729" s="5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19" customHeight="1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</v>
      </c>
      <c r="P3730" s="5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19" customHeight="1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</v>
      </c>
      <c r="P3731" s="5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19" customHeight="1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10</v>
      </c>
      <c r="P3732" s="5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19" customHeight="1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11.272727272727273</v>
      </c>
      <c r="P3733" s="5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19" customHeight="1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15.411764705882353</v>
      </c>
      <c r="P3734" s="5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19" customHeight="1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5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19" customHeight="1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28.466666666666669</v>
      </c>
      <c r="P3736" s="5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19" customHeight="1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13.333333333333334</v>
      </c>
      <c r="P3737" s="5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19" customHeight="1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0.66666666666666674</v>
      </c>
      <c r="P3738" s="5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19" customHeight="1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21.428571428571427</v>
      </c>
      <c r="P3739" s="5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19" customHeight="1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18</v>
      </c>
      <c r="P3740" s="5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19" customHeight="1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20.125</v>
      </c>
      <c r="P3741" s="5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19" customHeight="1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17.899999999999999</v>
      </c>
      <c r="P3742" s="5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19" customHeight="1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5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19" customHeight="1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2</v>
      </c>
      <c r="P3744" s="5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19" customHeight="1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5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19" customHeight="1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5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19" customHeight="1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10</v>
      </c>
      <c r="P3747" s="5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9" customHeight="1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</v>
      </c>
      <c r="P3748" s="5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19" customHeight="1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1</v>
      </c>
      <c r="P3749" s="5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19" customHeight="1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103.52</v>
      </c>
      <c r="P3750" s="5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19" customHeight="1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105</v>
      </c>
      <c r="P3751" s="5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9" customHeight="1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100.44999999999999</v>
      </c>
      <c r="P3752" s="5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19" customHeight="1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132.6</v>
      </c>
      <c r="P3753" s="5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19" customHeight="1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112.99999999999999</v>
      </c>
      <c r="P3754" s="5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19" customHeight="1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103.34</v>
      </c>
      <c r="P3755" s="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19" customHeight="1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120</v>
      </c>
      <c r="P3756" s="5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19" customHeight="1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129.63636363636363</v>
      </c>
      <c r="P3757" s="5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19" customHeight="1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101.11111111111111</v>
      </c>
      <c r="P3758" s="5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19" customHeight="1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108.51428571428572</v>
      </c>
      <c r="P3759" s="5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19" customHeight="1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102.33333333333334</v>
      </c>
      <c r="P3760" s="5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19" customHeight="1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110.24425000000002</v>
      </c>
      <c r="P3761" s="5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19" customHeight="1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101.0154</v>
      </c>
      <c r="P3762" s="5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19" customHeight="1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100</v>
      </c>
      <c r="P3763" s="5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19" customHeight="1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106.24</v>
      </c>
      <c r="P3764" s="5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19" customHeight="1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100</v>
      </c>
      <c r="P3765" s="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19" customHeight="1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100</v>
      </c>
      <c r="P3766" s="5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19" customHeight="1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113.45714285714286</v>
      </c>
      <c r="P3767" s="5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19" customHeight="1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102.65010000000001</v>
      </c>
      <c r="P3768" s="5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19" customHeight="1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116.75</v>
      </c>
      <c r="P3769" s="5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19" customHeight="1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107.65274999999998</v>
      </c>
      <c r="P3770" s="5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19" customHeight="1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100</v>
      </c>
      <c r="P3771" s="5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19" customHeight="1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100</v>
      </c>
      <c r="P3772" s="5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19" customHeight="1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146</v>
      </c>
      <c r="P3773" s="5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19" customHeight="1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110.2</v>
      </c>
      <c r="P3774" s="5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19" customHeight="1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108.2</v>
      </c>
      <c r="P3775" s="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19" customHeight="1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100</v>
      </c>
      <c r="P3776" s="5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19" customHeight="1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100.25</v>
      </c>
      <c r="P3777" s="5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19" customHeight="1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106.71250000000001</v>
      </c>
      <c r="P3778" s="5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19" customHeight="1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E3779/D3779*100</f>
        <v>143.19999999999999</v>
      </c>
      <c r="P3779" s="5">
        <f t="shared" ref="P3779:P3842" si="237">IF(L3779&gt;0,E3779/L3779,0)</f>
        <v>48.542372881355931</v>
      </c>
      <c r="Q3779" t="str">
        <f t="shared" ref="Q3779:Q3842" si="238">LEFT(N3779,SEARCH("/",N3779)-1)</f>
        <v>theater</v>
      </c>
      <c r="R3779" t="str">
        <f t="shared" ref="R3779:R3842" si="239">RIGHT($N3779,LEN($N3779)-SEARCH("/",$N3779))</f>
        <v>musical</v>
      </c>
    </row>
    <row r="3780" spans="1:18" ht="19" customHeight="1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105.04166666666667</v>
      </c>
      <c r="P3780" s="5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19" customHeight="1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103.98</v>
      </c>
      <c r="P3781" s="5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19" customHeight="1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120</v>
      </c>
      <c r="P3782" s="5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19" customHeight="1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109.66666666666667</v>
      </c>
      <c r="P3783" s="5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19" customHeight="1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101.75</v>
      </c>
      <c r="P3784" s="5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19" customHeight="1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128.91666666666666</v>
      </c>
      <c r="P3785" s="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19" customHeight="1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114.99999999999999</v>
      </c>
      <c r="P3786" s="5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19" customHeight="1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150.75</v>
      </c>
      <c r="P3787" s="5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19" customHeight="1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110.96666666666665</v>
      </c>
      <c r="P3788" s="5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19" customHeight="1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100.28571428571429</v>
      </c>
      <c r="P3789" s="5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19" customHeight="1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0.66666666666666674</v>
      </c>
      <c r="P3790" s="5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19" customHeight="1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</v>
      </c>
      <c r="P3791" s="5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19" customHeight="1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5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19" customHeight="1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5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19" customHeight="1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0.27999999999999997</v>
      </c>
      <c r="P3794" s="5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19" customHeight="1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59.657142857142851</v>
      </c>
      <c r="P3795" s="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19" customHeight="1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1</v>
      </c>
      <c r="P3796" s="5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19" customHeight="1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1.6666666666666667</v>
      </c>
      <c r="P3797" s="5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19" customHeight="1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4.4444444444444444E-3</v>
      </c>
      <c r="P3798" s="5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19" customHeight="1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89.666666666666657</v>
      </c>
      <c r="P3799" s="5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19" customHeight="1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1.4642857142857144</v>
      </c>
      <c r="P3800" s="5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19" customHeight="1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4.0199999999999996</v>
      </c>
      <c r="P3801" s="5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19" customHeight="1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</v>
      </c>
      <c r="P3802" s="5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19" customHeight="1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8.52</v>
      </c>
      <c r="P3803" s="5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19" customHeight="1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5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19" customHeight="1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19.650000000000002</v>
      </c>
      <c r="P3805" s="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19" customHeight="1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5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19" customHeight="1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2E-3</v>
      </c>
      <c r="P3807" s="5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19" customHeight="1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6.6666666666666666E-2</v>
      </c>
      <c r="P3808" s="5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19" customHeight="1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30.333333333333336</v>
      </c>
      <c r="P3809" s="5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19" customHeight="1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100</v>
      </c>
      <c r="P3810" s="5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19" customHeight="1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101.25</v>
      </c>
      <c r="P3811" s="5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19" customHeight="1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121.73333333333333</v>
      </c>
      <c r="P3812" s="5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19" customHeight="1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330</v>
      </c>
      <c r="P3813" s="5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19" customHeight="1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109.55</v>
      </c>
      <c r="P3814" s="5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19" customHeight="1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100.95190476190474</v>
      </c>
      <c r="P3815" s="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19" customHeight="1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140.13333333333333</v>
      </c>
      <c r="P3816" s="5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19" customHeight="1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100.001</v>
      </c>
      <c r="P3817" s="5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19" customHeight="1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119.238</v>
      </c>
      <c r="P3818" s="5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19" customHeight="1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107.25</v>
      </c>
      <c r="P3819" s="5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19" customHeight="1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227.99999999999997</v>
      </c>
      <c r="P3820" s="5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19" customHeight="1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106.4</v>
      </c>
      <c r="P3821" s="5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19" customHeight="1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143.33333333333334</v>
      </c>
      <c r="P3822" s="5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19" customHeight="1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104.54285714285714</v>
      </c>
      <c r="P3823" s="5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19" customHeight="1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110.02000000000001</v>
      </c>
      <c r="P3824" s="5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19" customHeight="1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106</v>
      </c>
      <c r="P3825" s="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19" customHeight="1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108</v>
      </c>
      <c r="P3826" s="5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19" customHeight="1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105.42</v>
      </c>
      <c r="P3827" s="5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19" customHeight="1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119.16666666666667</v>
      </c>
      <c r="P3828" s="5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19" customHeight="1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152.66666666666666</v>
      </c>
      <c r="P3829" s="5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19" customHeight="1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100</v>
      </c>
      <c r="P3830" s="5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19" customHeight="1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100.2</v>
      </c>
      <c r="P3831" s="5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19" customHeight="1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225</v>
      </c>
      <c r="P3832" s="5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19" customHeight="1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106.02199999999999</v>
      </c>
      <c r="P3833" s="5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19" customHeight="1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104.66666666666666</v>
      </c>
      <c r="P3834" s="5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19" customHeight="1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116.66666666666667</v>
      </c>
      <c r="P3835" s="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19" customHeight="1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109.03333333333333</v>
      </c>
      <c r="P3836" s="5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19" customHeight="1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160</v>
      </c>
      <c r="P3837" s="5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19" customHeight="1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112.5</v>
      </c>
      <c r="P3838" s="5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19" customHeight="1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102.1</v>
      </c>
      <c r="P3839" s="5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19" customHeight="1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100.824</v>
      </c>
      <c r="P3840" s="5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19" customHeight="1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101.25</v>
      </c>
      <c r="P3841" s="5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19" customHeight="1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6500</v>
      </c>
      <c r="P3842" s="5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19" customHeight="1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E3843/D3843*100</f>
        <v>8.7200000000000006</v>
      </c>
      <c r="P3843" s="5">
        <f t="shared" ref="P3843:P3906" si="241">IF(L3843&gt;0,E3843/L3843,0)</f>
        <v>25.647058823529413</v>
      </c>
      <c r="Q3843" t="str">
        <f t="shared" ref="Q3843:Q3906" si="242">LEFT(N3843,SEARCH("/",N3843)-1)</f>
        <v>theater</v>
      </c>
      <c r="R3843" t="str">
        <f t="shared" ref="R3843:R3906" si="243">RIGHT($N3843,LEN($N3843)-SEARCH("/",$N3843))</f>
        <v>plays</v>
      </c>
    </row>
    <row r="3844" spans="1:18" ht="19" customHeight="1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21.94</v>
      </c>
      <c r="P3844" s="5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19" customHeight="1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21.3</v>
      </c>
      <c r="P3845" s="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19" customHeight="1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41.489795918367342</v>
      </c>
      <c r="P3846" s="5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19" customHeight="1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2.105</v>
      </c>
      <c r="P3847" s="5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19" customHeight="1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</v>
      </c>
      <c r="P3848" s="5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19" customHeight="1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16.161904761904761</v>
      </c>
      <c r="P3849" s="5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19" customHeight="1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16.376923076923077</v>
      </c>
      <c r="P3850" s="5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19" customHeight="1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</v>
      </c>
      <c r="P3851" s="5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19" customHeight="1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3.8</v>
      </c>
      <c r="P3852" s="5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19" customHeight="1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34.08</v>
      </c>
      <c r="P3853" s="5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19" customHeight="1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0.2</v>
      </c>
      <c r="P3854" s="5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19" customHeight="1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2.5999999999999999E-2</v>
      </c>
      <c r="P3855" s="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19" customHeight="1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16.254545454545454</v>
      </c>
      <c r="P3856" s="5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19" customHeight="1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</v>
      </c>
      <c r="P3857" s="5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19" customHeight="1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0.02</v>
      </c>
      <c r="P3858" s="5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19" customHeight="1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5.2</v>
      </c>
      <c r="P3859" s="5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19" customHeight="1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2</v>
      </c>
      <c r="P3860" s="5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19" customHeight="1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0.04</v>
      </c>
      <c r="P3861" s="5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19" customHeight="1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17.666666666666668</v>
      </c>
      <c r="P3862" s="5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9" customHeight="1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5</v>
      </c>
      <c r="P3863" s="5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19" customHeight="1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1.3333333333333334E-2</v>
      </c>
      <c r="P3864" s="5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19" customHeight="1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5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19" customHeight="1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</v>
      </c>
      <c r="P3866" s="5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19" customHeight="1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26.937422295897225</v>
      </c>
      <c r="P3867" s="5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19" customHeight="1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0.54999999999999993</v>
      </c>
      <c r="P3868" s="5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19" customHeight="1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12.55</v>
      </c>
      <c r="P3869" s="5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9" customHeight="1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0.2</v>
      </c>
      <c r="P3870" s="5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19" customHeight="1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3.4474868431088401</v>
      </c>
      <c r="P3871" s="5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19" customHeight="1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15</v>
      </c>
      <c r="P3872" s="5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19" customHeight="1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2.666666666666667</v>
      </c>
      <c r="P3873" s="5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19" customHeight="1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5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19" customHeight="1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5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19" customHeight="1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5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19" customHeight="1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5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19" customHeight="1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52.794871794871788</v>
      </c>
      <c r="P3878" s="5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19" customHeight="1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4.9639999999999995</v>
      </c>
      <c r="P3879" s="5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19" customHeight="1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5.5555555555555552E-2</v>
      </c>
      <c r="P3880" s="5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19" customHeight="1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5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19" customHeight="1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13.066666666666665</v>
      </c>
      <c r="P3882" s="5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19" customHeight="1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5</v>
      </c>
      <c r="P3883" s="5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19" customHeight="1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5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19" customHeight="1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5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19" customHeight="1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5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19" customHeight="1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5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ht="19" customHeight="1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5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19" customHeight="1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</v>
      </c>
      <c r="P3889" s="5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19" customHeight="1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27.1</v>
      </c>
      <c r="P3890" s="5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19" customHeight="1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</v>
      </c>
      <c r="P3891" s="5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19" customHeight="1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16.826666666666668</v>
      </c>
      <c r="P3892" s="5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19" customHeight="1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32.5</v>
      </c>
      <c r="P3893" s="5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19" customHeight="1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5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19" customHeight="1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21.55</v>
      </c>
      <c r="P3895" s="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19" customHeight="1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3.4666666666666663</v>
      </c>
      <c r="P3896" s="5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19" customHeight="1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5</v>
      </c>
      <c r="P3897" s="5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19" customHeight="1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10.625</v>
      </c>
      <c r="P3898" s="5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19" customHeight="1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17.599999999999998</v>
      </c>
      <c r="P3899" s="5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19" customHeight="1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32.56</v>
      </c>
      <c r="P3900" s="5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19" customHeight="1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</v>
      </c>
      <c r="P3901" s="5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19" customHeight="1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5.4</v>
      </c>
      <c r="P3902" s="5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19" customHeight="1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0.83333333333333337</v>
      </c>
      <c r="P3903" s="5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19" customHeight="1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48.833333333333336</v>
      </c>
      <c r="P3904" s="5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19" customHeight="1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5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19" customHeight="1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0.03</v>
      </c>
      <c r="P3906" s="5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19" customHeight="1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E3907/D3907*100</f>
        <v>11.533333333333333</v>
      </c>
      <c r="P3907" s="5">
        <f t="shared" ref="P3907:P3970" si="245">IF(L3907&gt;0,E3907/L3907,0)</f>
        <v>24.714285714285715</v>
      </c>
      <c r="Q3907" t="str">
        <f t="shared" ref="Q3907:Q3970" si="246">LEFT(N3907,SEARCH("/",N3907)-1)</f>
        <v>theater</v>
      </c>
      <c r="R3907" t="str">
        <f t="shared" ref="R3907:R3970" si="247">RIGHT($N3907,LEN($N3907)-SEARCH("/",$N3907))</f>
        <v>plays</v>
      </c>
    </row>
    <row r="3908" spans="1:18" ht="19" customHeight="1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67.333333333333329</v>
      </c>
      <c r="P3908" s="5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19" customHeight="1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15.299999999999999</v>
      </c>
      <c r="P3909" s="5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19" customHeight="1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8.6666666666666679</v>
      </c>
      <c r="P3910" s="5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19" customHeight="1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0.22499999999999998</v>
      </c>
      <c r="P3911" s="5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19" customHeight="1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3.0833333333333335</v>
      </c>
      <c r="P3912" s="5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19" customHeight="1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37.412500000000001</v>
      </c>
      <c r="P3913" s="5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19" customHeight="1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6.6666666666666671E-3</v>
      </c>
      <c r="P3914" s="5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19" customHeight="1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10</v>
      </c>
      <c r="P3915" s="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19" customHeight="1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36.36</v>
      </c>
      <c r="P3916" s="5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19" customHeight="1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0.33333333333333337</v>
      </c>
      <c r="P3917" s="5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19" customHeight="1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5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19" customHeight="1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0.2857142857142857</v>
      </c>
      <c r="P3919" s="5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19" customHeight="1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0.2</v>
      </c>
      <c r="P3920" s="5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19" customHeight="1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1.7999999999999998</v>
      </c>
      <c r="P3921" s="5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19" customHeight="1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5.4</v>
      </c>
      <c r="P3922" s="5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19" customHeight="1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5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19" customHeight="1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8.1333333333333329</v>
      </c>
      <c r="P3924" s="5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19" customHeight="1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12.034782608695652</v>
      </c>
      <c r="P3925" s="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19" customHeight="1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15.266666666666667</v>
      </c>
      <c r="P3926" s="5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19" customHeight="1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10</v>
      </c>
      <c r="P3927" s="5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19" customHeight="1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0.3</v>
      </c>
      <c r="P3928" s="5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19" customHeight="1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1</v>
      </c>
      <c r="P3929" s="5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19" customHeight="1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13.020000000000001</v>
      </c>
      <c r="P3930" s="5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19" customHeight="1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2.2650000000000001</v>
      </c>
      <c r="P3931" s="5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19" customHeight="1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5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19" customHeight="1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5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19" customHeight="1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8.3333333333333332E-3</v>
      </c>
      <c r="P3934" s="5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19" customHeight="1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15.742857142857142</v>
      </c>
      <c r="P3935" s="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19" customHeight="1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11</v>
      </c>
      <c r="P3936" s="5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19" customHeight="1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43.833333333333336</v>
      </c>
      <c r="P3937" s="5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19" customHeight="1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5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19" customHeight="1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86.135181975736558</v>
      </c>
      <c r="P3939" s="5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19" customHeight="1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12.196620583717358</v>
      </c>
      <c r="P3940" s="5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19" customHeight="1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0.1</v>
      </c>
      <c r="P3941" s="5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19" customHeight="1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0.22</v>
      </c>
      <c r="P3942" s="5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19" customHeight="1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0.90909090909090906</v>
      </c>
      <c r="P3943" s="5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19" customHeight="1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5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19" customHeight="1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35.64</v>
      </c>
      <c r="P3945" s="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19" customHeight="1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5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19" customHeight="1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0.25</v>
      </c>
      <c r="P3947" s="5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19" customHeight="1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</v>
      </c>
      <c r="P3948" s="5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19" customHeight="1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3.3666666666666663</v>
      </c>
      <c r="P3949" s="5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19" customHeight="1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5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19" customHeight="1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15.770000000000001</v>
      </c>
      <c r="P3951" s="5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19" customHeight="1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0.625</v>
      </c>
      <c r="P3952" s="5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19" customHeight="1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5.0000000000000001E-4</v>
      </c>
      <c r="P3953" s="5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19" customHeight="1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9.6153846153846159E-2</v>
      </c>
      <c r="P3954" s="5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19" customHeight="1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5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19" customHeight="1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5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19" customHeight="1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24.285714285714285</v>
      </c>
      <c r="P3957" s="5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19" customHeight="1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5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19" customHeight="1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2.5000000000000001E-2</v>
      </c>
      <c r="P3959" s="5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19" customHeight="1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32.049999999999997</v>
      </c>
      <c r="P3960" s="5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19" customHeight="1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24.333333333333336</v>
      </c>
      <c r="P3961" s="5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19" customHeight="1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1.5</v>
      </c>
      <c r="P3962" s="5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19" customHeight="1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0.42</v>
      </c>
      <c r="P3963" s="5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19" customHeight="1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</v>
      </c>
      <c r="P3964" s="5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19" customHeight="1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5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19" customHeight="1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</v>
      </c>
      <c r="P3966" s="5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19" customHeight="1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14.249999999999998</v>
      </c>
      <c r="P3967" s="5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19" customHeight="1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0.6</v>
      </c>
      <c r="P3968" s="5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19" customHeight="1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24.117647058823529</v>
      </c>
      <c r="P3969" s="5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19" customHeight="1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10.54</v>
      </c>
      <c r="P3970" s="5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19" customHeight="1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E3971/D3971*100</f>
        <v>7.4690265486725664</v>
      </c>
      <c r="P3971" s="5">
        <f t="shared" ref="P3971:P4034" si="249">IF(L3971&gt;0,E3971/L3971,0)</f>
        <v>35.166666666666664</v>
      </c>
      <c r="Q3971" t="str">
        <f t="shared" ref="Q3971:Q4034" si="250">LEFT(N3971,SEARCH("/",N3971)-1)</f>
        <v>theater</v>
      </c>
      <c r="R3971" t="str">
        <f t="shared" ref="R3971:R4034" si="251">RIGHT($N3971,LEN($N3971)-SEARCH("/",$N3971))</f>
        <v>plays</v>
      </c>
    </row>
    <row r="3972" spans="1:18" ht="19" customHeight="1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7.3333333333333334E-2</v>
      </c>
      <c r="P3972" s="5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19" customHeight="1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0.97142857142857131</v>
      </c>
      <c r="P3973" s="5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19" customHeight="1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21.099999999999998</v>
      </c>
      <c r="P3974" s="5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19" customHeight="1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78.100000000000009</v>
      </c>
      <c r="P3975" s="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19" customHeight="1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32</v>
      </c>
      <c r="P3976" s="5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19" customHeight="1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5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19" customHeight="1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47.692307692307693</v>
      </c>
      <c r="P3978" s="5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19" customHeight="1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1.4500000000000002</v>
      </c>
      <c r="P3979" s="5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19" customHeight="1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10.7</v>
      </c>
      <c r="P3980" s="5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19" customHeight="1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</v>
      </c>
      <c r="P3981" s="5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19" customHeight="1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18</v>
      </c>
      <c r="P3982" s="5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19" customHeight="1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</v>
      </c>
      <c r="P3983" s="5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19" customHeight="1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20</v>
      </c>
      <c r="P3984" s="5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19" customHeight="1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34.802513464991023</v>
      </c>
      <c r="P3985" s="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19" customHeight="1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</v>
      </c>
      <c r="P3986" s="5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19" customHeight="1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32.049999999999997</v>
      </c>
      <c r="P3987" s="5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19" customHeight="1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</v>
      </c>
      <c r="P3988" s="5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19" customHeight="1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37.75</v>
      </c>
      <c r="P3989" s="5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19" customHeight="1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</v>
      </c>
      <c r="P3990" s="5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19" customHeight="1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5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19" customHeight="1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</v>
      </c>
      <c r="P3992" s="5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19" customHeight="1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20</v>
      </c>
      <c r="P3993" s="5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19" customHeight="1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</v>
      </c>
      <c r="P3994" s="5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19" customHeight="1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6.0000000000000001E-3</v>
      </c>
      <c r="P3995" s="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19" customHeight="1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0.25</v>
      </c>
      <c r="P3996" s="5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19" customHeight="1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35</v>
      </c>
      <c r="P3997" s="5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19" customHeight="1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16.566666666666666</v>
      </c>
      <c r="P3998" s="5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19" customHeight="1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5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19" customHeight="1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57.199999999999996</v>
      </c>
      <c r="P4000" s="5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19" customHeight="1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16.514285714285716</v>
      </c>
      <c r="P4001" s="5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19" customHeight="1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0.125</v>
      </c>
      <c r="P4002" s="5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19" customHeight="1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37.75</v>
      </c>
      <c r="P4003" s="5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19" customHeight="1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1.8399999999999999</v>
      </c>
      <c r="P4004" s="5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19" customHeight="1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10.050000000000001</v>
      </c>
      <c r="P4005" s="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9" customHeight="1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0.2</v>
      </c>
      <c r="P4006" s="5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19" customHeight="1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1.3333333333333335</v>
      </c>
      <c r="P4007" s="5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19" customHeight="1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6.6666666666666671E-3</v>
      </c>
      <c r="P4008" s="5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19" customHeight="1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0.25</v>
      </c>
      <c r="P4009" s="5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19" customHeight="1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6</v>
      </c>
      <c r="P4010" s="5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19" customHeight="1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3.8860103626943006</v>
      </c>
      <c r="P4011" s="5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19" customHeight="1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24.194444444444443</v>
      </c>
      <c r="P4012" s="5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19" customHeight="1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7.6</v>
      </c>
      <c r="P4013" s="5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19" customHeight="1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5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19" customHeight="1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1.3</v>
      </c>
      <c r="P4015" s="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19" customHeight="1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5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19" customHeight="1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1.4285714285714287E-2</v>
      </c>
      <c r="P4017" s="5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19" customHeight="1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14.000000000000002</v>
      </c>
      <c r="P4018" s="5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19" customHeight="1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</v>
      </c>
      <c r="P4019" s="5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19" customHeight="1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8.6666666666666679</v>
      </c>
      <c r="P4020" s="5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19" customHeight="1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0.82857142857142851</v>
      </c>
      <c r="P4021" s="5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19" customHeight="1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16.666666666666664</v>
      </c>
      <c r="P4022" s="5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19" customHeight="1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0.83333333333333337</v>
      </c>
      <c r="P4023" s="5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19" customHeight="1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69.561111111111103</v>
      </c>
      <c r="P4024" s="5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19" customHeight="1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5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19" customHeight="1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</v>
      </c>
      <c r="P4026" s="5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19" customHeight="1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5</v>
      </c>
      <c r="P4027" s="5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19" customHeight="1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5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19" customHeight="1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</v>
      </c>
      <c r="P4029" s="5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19" customHeight="1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28.050000000000004</v>
      </c>
      <c r="P4030" s="5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19" customHeight="1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5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19" customHeight="1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16</v>
      </c>
      <c r="P4032" s="5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19" customHeight="1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5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19" customHeight="1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6.8287037037037033</v>
      </c>
      <c r="P4034" s="5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19" customHeight="1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E4035/D4035*100</f>
        <v>25.698702928870294</v>
      </c>
      <c r="P4035" s="5">
        <f t="shared" ref="P4035:P4098" si="253">IF(L4035&gt;0,E4035/L4035,0)</f>
        <v>65.340319148936175</v>
      </c>
      <c r="Q4035" t="str">
        <f t="shared" ref="Q4035:Q4098" si="254">LEFT(N4035,SEARCH("/",N4035)-1)</f>
        <v>theater</v>
      </c>
      <c r="R4035" t="str">
        <f t="shared" ref="R4035:R4098" si="255">RIGHT($N4035,LEN($N4035)-SEARCH("/",$N4035))</f>
        <v>plays</v>
      </c>
    </row>
    <row r="4036" spans="1:18" ht="19" customHeight="1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1.4814814814814816</v>
      </c>
      <c r="P4036" s="5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19" customHeight="1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36.85</v>
      </c>
      <c r="P4037" s="5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19" customHeight="1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47.05</v>
      </c>
      <c r="P4038" s="5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19" customHeight="1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11.428571428571429</v>
      </c>
      <c r="P4039" s="5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19" customHeight="1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12.04</v>
      </c>
      <c r="P4040" s="5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19" customHeight="1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60</v>
      </c>
      <c r="P4041" s="5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19" customHeight="1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31.25</v>
      </c>
      <c r="P4042" s="5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19" customHeight="1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0.42</v>
      </c>
      <c r="P4043" s="5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19" customHeight="1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0.21</v>
      </c>
      <c r="P4044" s="5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19" customHeight="1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5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19" customHeight="1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37.5</v>
      </c>
      <c r="P4046" s="5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19" customHeight="1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0.02</v>
      </c>
      <c r="P4047" s="5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19" customHeight="1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8.2142857142857135</v>
      </c>
      <c r="P4048" s="5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19" customHeight="1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2.1999999999999997</v>
      </c>
      <c r="P4049" s="5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19" customHeight="1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17.652941176470588</v>
      </c>
      <c r="P4050" s="5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19" customHeight="1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0.08</v>
      </c>
      <c r="P4051" s="5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19" customHeight="1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6.6666666666666666E-2</v>
      </c>
      <c r="P4052" s="5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19" customHeight="1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5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19" customHeight="1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37.533333333333339</v>
      </c>
      <c r="P4054" s="5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19" customHeight="1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22</v>
      </c>
      <c r="P4055" s="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19" customHeight="1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5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19" customHeight="1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17.62</v>
      </c>
      <c r="P4057" s="5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19" customHeight="1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53</v>
      </c>
      <c r="P4058" s="5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19" customHeight="1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22.142857142857142</v>
      </c>
      <c r="P4059" s="5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19" customHeight="1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2.5333333333333332</v>
      </c>
      <c r="P4060" s="5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19" customHeight="1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</v>
      </c>
      <c r="P4061" s="5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19" customHeight="1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</v>
      </c>
      <c r="P4062" s="5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19" customHeight="1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5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19" customHeight="1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2.4500000000000002</v>
      </c>
      <c r="P4064" s="5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19" customHeight="1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1.4210526315789473</v>
      </c>
      <c r="P4065" s="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19" customHeight="1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19.25</v>
      </c>
      <c r="P4066" s="5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19" customHeight="1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0.67500000000000004</v>
      </c>
      <c r="P4067" s="5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19" customHeight="1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0.16666666666666669</v>
      </c>
      <c r="P4068" s="5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19" customHeight="1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60.9</v>
      </c>
      <c r="P4069" s="5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19" customHeight="1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1</v>
      </c>
      <c r="P4070" s="5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19" customHeight="1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34.4</v>
      </c>
      <c r="P4071" s="5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19" customHeight="1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16.5</v>
      </c>
      <c r="P4072" s="5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19" customHeight="1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5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19" customHeight="1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0.4</v>
      </c>
      <c r="P4074" s="5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19" customHeight="1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</v>
      </c>
      <c r="P4075" s="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19" customHeight="1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26.727272727272727</v>
      </c>
      <c r="P4076" s="5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19" customHeight="1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28.799999999999997</v>
      </c>
      <c r="P4077" s="5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19" customHeight="1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5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19" customHeight="1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8.9</v>
      </c>
      <c r="P4079" s="5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19" customHeight="1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5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19" customHeight="1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0.16666666666666669</v>
      </c>
      <c r="P4081" s="5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19" customHeight="1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5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19" customHeight="1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15.737410071942445</v>
      </c>
      <c r="P4083" s="5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19" customHeight="1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2</v>
      </c>
      <c r="P4084" s="5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19" customHeight="1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21.685714285714287</v>
      </c>
      <c r="P4085" s="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19" customHeight="1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0.33333333333333337</v>
      </c>
      <c r="P4086" s="5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19" customHeight="1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0.2857142857142857</v>
      </c>
      <c r="P4087" s="5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19" customHeight="1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</v>
      </c>
      <c r="P4088" s="5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9" customHeight="1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5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19" customHeight="1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10.8</v>
      </c>
      <c r="P4090" s="5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19" customHeight="1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</v>
      </c>
      <c r="P4091" s="5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19" customHeight="1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</v>
      </c>
      <c r="P4092" s="5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19" customHeight="1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12.75</v>
      </c>
      <c r="P4093" s="5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19" customHeight="1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1.8181818181818181E-2</v>
      </c>
      <c r="P4094" s="5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19" customHeight="1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</v>
      </c>
      <c r="P4095" s="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19" customHeight="1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36.5</v>
      </c>
      <c r="P4096" s="5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19" customHeight="1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2.666666666666667</v>
      </c>
      <c r="P4097" s="5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19" customHeight="1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11.428571428571429</v>
      </c>
      <c r="P4098" s="5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19" customHeight="1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E4099/D4099*100</f>
        <v>0</v>
      </c>
      <c r="P4099" s="5">
        <f t="shared" ref="P4099:P4115" si="257">IF(L4099&gt;0,E4099/L4099,0)</f>
        <v>0</v>
      </c>
      <c r="Q4099" t="str">
        <f t="shared" ref="Q4099:Q4115" si="258">LEFT(N4099,SEARCH("/",N4099)-1)</f>
        <v>theater</v>
      </c>
      <c r="R4099" t="str">
        <f t="shared" ref="R4099:R4115" si="259">RIGHT($N4099,LEN($N4099)-SEARCH("/",$N4099))</f>
        <v>plays</v>
      </c>
    </row>
    <row r="4100" spans="1:18" ht="19" customHeight="1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5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19" customHeight="1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</v>
      </c>
      <c r="P4101" s="5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19" customHeight="1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5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19" customHeight="1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5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19" customHeight="1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27.400000000000002</v>
      </c>
      <c r="P4104" s="5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19" customHeight="1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10</v>
      </c>
      <c r="P4105" s="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19" customHeight="1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21.366666666666667</v>
      </c>
      <c r="P4106" s="5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19" customHeight="1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6.9696969696969706</v>
      </c>
      <c r="P4107" s="5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19" customHeight="1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70.599999999999994</v>
      </c>
      <c r="P4108" s="5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19" customHeight="1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2.0500000000000003</v>
      </c>
      <c r="P4109" s="5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19" customHeight="1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</v>
      </c>
      <c r="P4110" s="5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19" customHeight="1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5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19" customHeight="1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28.666666666666668</v>
      </c>
      <c r="P4112" s="5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19" customHeight="1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3.1333333333333333</v>
      </c>
      <c r="P4113" s="5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19" customHeight="1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0.04</v>
      </c>
      <c r="P4114" s="5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19" customHeight="1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0.2</v>
      </c>
      <c r="P4115" s="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3" priority="5" operator="containsText" text="Success">
      <formula>NOT(ISERROR(SEARCH("Success",F1)))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FF7128"/>
        <color theme="9"/>
        <color theme="8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Troy Bailey</cp:lastModifiedBy>
  <dcterms:created xsi:type="dcterms:W3CDTF">2017-04-20T15:17:24Z</dcterms:created>
  <dcterms:modified xsi:type="dcterms:W3CDTF">2018-07-14T15:09:40Z</dcterms:modified>
</cp:coreProperties>
</file>