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wnload\wine\"/>
    </mc:Choice>
  </mc:AlternateContent>
  <xr:revisionPtr revIDLastSave="0" documentId="13_ncr:1_{AC950896-5BB6-4091-9BC0-E4853602DD7D}" xr6:coauthVersionLast="47" xr6:coauthVersionMax="47" xr10:uidLastSave="{00000000-0000-0000-0000-000000000000}"/>
  <bookViews>
    <workbookView xWindow="2565" yWindow="210" windowWidth="23790" windowHeight="15135" xr2:uid="{00000000-000D-0000-FFFF-FFFF00000000}"/>
  </bookViews>
  <sheets>
    <sheet name="wine-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24" i="1"/>
  <c r="B3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<sst xmlns="http://schemas.openxmlformats.org/spreadsheetml/2006/main" count="294" uniqueCount="194">
  <si>
    <t>Holmberg Orchards and Winery</t>
  </si>
  <si>
    <t>12 Orchard Lane</t>
  </si>
  <si>
    <t>860-464-7305</t>
  </si>
  <si>
    <t>Land of Nod Winery</t>
  </si>
  <si>
    <t>99 Lower Road</t>
  </si>
  <si>
    <t>860-824-5225</t>
  </si>
  <si>
    <t>White Silo Farm and Winery</t>
  </si>
  <si>
    <t>860-355-0271</t>
  </si>
  <si>
    <t>Lost Acres Vineyard</t>
  </si>
  <si>
    <t>80 Lost Acres Road</t>
  </si>
  <si>
    <t>860-324-9481</t>
  </si>
  <si>
    <t>Hopkins Vineyard</t>
  </si>
  <si>
    <t>25 Hopkins Road</t>
  </si>
  <si>
    <t>860-868-7954</t>
  </si>
  <si>
    <t>Jones Winery</t>
  </si>
  <si>
    <t>606 Walnut Tree Hill Road</t>
  </si>
  <si>
    <t>203-929-8425</t>
  </si>
  <si>
    <t>Heartstone Farm and Winery</t>
  </si>
  <si>
    <t>860-933-1605</t>
  </si>
  <si>
    <t>Bishop's Orchards Winery</t>
  </si>
  <si>
    <t>1355 Boston Post Road</t>
  </si>
  <si>
    <t>203-453-2338</t>
  </si>
  <si>
    <t>Joseph Preli Farm and Vineyard</t>
  </si>
  <si>
    <t>235 Hopewell Road</t>
  </si>
  <si>
    <t>860-510-3881</t>
  </si>
  <si>
    <t>Jerram Winery</t>
  </si>
  <si>
    <t>535 Town Hill Road</t>
  </si>
  <si>
    <t>860-379-8749</t>
  </si>
  <si>
    <t>Jonathan Edwards Winery</t>
  </si>
  <si>
    <t>74 Chester Main Road</t>
  </si>
  <si>
    <t>860-535-0202</t>
  </si>
  <si>
    <t>Holmberg Orchards</t>
  </si>
  <si>
    <t>Arrowhead Acres</t>
  </si>
  <si>
    <t>519 Pond Road</t>
  </si>
  <si>
    <t>860-334-2695</t>
  </si>
  <si>
    <t>Rose Vineyards and Winery</t>
  </si>
  <si>
    <t>2 Valley Road</t>
  </si>
  <si>
    <t>475-221-8636</t>
  </si>
  <si>
    <t>Shelter Rock Winery</t>
  </si>
  <si>
    <t>5 Shelter Rock Road</t>
  </si>
  <si>
    <t>203-948-8235</t>
  </si>
  <si>
    <t>Paradise Hills Vineyard and Winery</t>
  </si>
  <si>
    <t>15 Windswept Hill Road</t>
  </si>
  <si>
    <t>203-284-0123</t>
  </si>
  <si>
    <t>28 Plungis Road</t>
  </si>
  <si>
    <t>860-274-7440</t>
  </si>
  <si>
    <t>Crystal Ridge Winery</t>
  </si>
  <si>
    <t>257 Belltown Road</t>
  </si>
  <si>
    <t>860-657-1004</t>
  </si>
  <si>
    <t>Connecticut Valley Winery</t>
  </si>
  <si>
    <t>1480 Litchfield Turnpike</t>
  </si>
  <si>
    <t>860-489-9463</t>
  </si>
  <si>
    <t>Valor Wines</t>
  </si>
  <si>
    <t>203-777-9463</t>
  </si>
  <si>
    <t>Cassidy Hill Vineyard</t>
  </si>
  <si>
    <t>454 Cassidy Hill Road</t>
  </si>
  <si>
    <t>860-498-1126</t>
  </si>
  <si>
    <t>Chamard Vineyards</t>
  </si>
  <si>
    <t>NH</t>
  </si>
  <si>
    <t>Staehly Tree Farm and Winery</t>
  </si>
  <si>
    <t>HA</t>
  </si>
  <si>
    <t>Arriggoni Winery</t>
  </si>
  <si>
    <t>1287 Portland-Cobalt Rd</t>
  </si>
  <si>
    <t>Chateau Le' Gari'</t>
  </si>
  <si>
    <t>TO</t>
  </si>
  <si>
    <t>Walker Road Vineyards</t>
  </si>
  <si>
    <t>SO</t>
  </si>
  <si>
    <t>Spring Hill Vineyards</t>
  </si>
  <si>
    <t>NW</t>
  </si>
  <si>
    <t>SiteOrd</t>
  </si>
  <si>
    <t>WineryName</t>
  </si>
  <si>
    <t>WineryStreet</t>
  </si>
  <si>
    <t>WineryPhone</t>
  </si>
  <si>
    <t>Rosabianca Vineyards</t>
  </si>
  <si>
    <t>Hawk Ridge Winery</t>
  </si>
  <si>
    <t>Guilford</t>
  </si>
  <si>
    <t>CT</t>
  </si>
  <si>
    <t>Coventry</t>
  </si>
  <si>
    <t>New Hartford</t>
  </si>
  <si>
    <t>South Glastonbury</t>
  </si>
  <si>
    <t>Watertown</t>
  </si>
  <si>
    <t>Columbia</t>
  </si>
  <si>
    <t>Gales Ferry</t>
  </si>
  <si>
    <t>New Preston</t>
  </si>
  <si>
    <t>North Stonington</t>
  </si>
  <si>
    <t>Shelton</t>
  </si>
  <si>
    <t>East Canaan</t>
  </si>
  <si>
    <t>North Granby</t>
  </si>
  <si>
    <t>Wallingford</t>
  </si>
  <si>
    <t>North Branford</t>
  </si>
  <si>
    <t>Danbury</t>
  </si>
  <si>
    <t>North Haven</t>
  </si>
  <si>
    <t>East Sherman</t>
  </si>
  <si>
    <t>WineryCity</t>
  </si>
  <si>
    <t>WinerSt</t>
  </si>
  <si>
    <t>WineryZip5</t>
  </si>
  <si>
    <t>North Franklin</t>
  </si>
  <si>
    <t>06254</t>
  </si>
  <si>
    <t>06437</t>
  </si>
  <si>
    <t>06238</t>
  </si>
  <si>
    <t>06057</t>
  </si>
  <si>
    <t>06073</t>
  </si>
  <si>
    <t>06795</t>
  </si>
  <si>
    <t>06237</t>
  </si>
  <si>
    <t>06335</t>
  </si>
  <si>
    <t>06777</t>
  </si>
  <si>
    <t>06359</t>
  </si>
  <si>
    <t>06484</t>
  </si>
  <si>
    <t>06024</t>
  </si>
  <si>
    <t>06060</t>
  </si>
  <si>
    <t>06492</t>
  </si>
  <si>
    <t>06471</t>
  </si>
  <si>
    <t>06810</t>
  </si>
  <si>
    <t>06473</t>
  </si>
  <si>
    <t>06784</t>
  </si>
  <si>
    <t>Clinton</t>
  </si>
  <si>
    <t>East Haddam</t>
  </si>
  <si>
    <t>Portland</t>
  </si>
  <si>
    <t>Marlborough</t>
  </si>
  <si>
    <t>Woodbury</t>
  </si>
  <si>
    <t>Washington Depot</t>
  </si>
  <si>
    <t>Northford</t>
  </si>
  <si>
    <t>06413</t>
  </si>
  <si>
    <t>06423</t>
  </si>
  <si>
    <t>06480</t>
  </si>
  <si>
    <t>06447</t>
  </si>
  <si>
    <t>06789</t>
  </si>
  <si>
    <t>06794</t>
  </si>
  <si>
    <t>06472</t>
  </si>
  <si>
    <t>Sunset Meadow Vineyards</t>
  </si>
  <si>
    <t>Goshen</t>
  </si>
  <si>
    <t>06756</t>
  </si>
  <si>
    <t>L02</t>
  </si>
  <si>
    <t>L01</t>
  </si>
  <si>
    <t>L05</t>
  </si>
  <si>
    <t>L04</t>
  </si>
  <si>
    <t>L03</t>
  </si>
  <si>
    <t>S01</t>
  </si>
  <si>
    <t>S02</t>
  </si>
  <si>
    <t>S03</t>
  </si>
  <si>
    <t>S04</t>
  </si>
  <si>
    <t>../../g/guilford-ct/n/1242/bishops-orchards-winery</t>
  </si>
  <si>
    <t>../../g/wallingford-ct/n/1264/paradise-hills-vineyard-winery</t>
  </si>
  <si>
    <t>../../g/new-hartford-ct/n/1254/jerram-winery</t>
  </si>
  <si>
    <t>../../g/watertown-ct/n/1250/hawk-ridge-wineryhidden-breeze-farm</t>
  </si>
  <si>
    <t>../../g/sherman-ct/n/1232/white-silo-farm-winery</t>
  </si>
  <si>
    <t>../../g/new-preston-ct/n/495/hopkins-vineyard</t>
  </si>
  <si>
    <t>../../g/north-branford-ct/n/1252/rose-vineyards-and-winery</t>
  </si>
  <si>
    <t>../../g/franklin-ct/n/1236/arrowhead-acres</t>
  </si>
  <si>
    <t>../../g/coventry-ct/n/1130/cassidy-hill-vineyard</t>
  </si>
  <si>
    <t>../../g/new-hartford-ct/n/1260/connecticut-valley-winery</t>
  </si>
  <si>
    <t>../../g/glastonbury-ct/n/1231/crystal-ridge-winery</t>
  </si>
  <si>
    <t>../../g/columbia-ct/n/1229/heartstone-farm-winery</t>
  </si>
  <si>
    <t>../../g/gales-ferry-ct/n/1276/holmberg-orchards</t>
  </si>
  <si>
    <t>../../g/gales-ferry-ct/n/1251/holmberg-orchards-winery</t>
  </si>
  <si>
    <t>../../g/north-stonington-ct/n/1256/jonathan-edwards-winery</t>
  </si>
  <si>
    <t>../../g/shelton-ct/n/1258/jones-winery</t>
  </si>
  <si>
    <t>../../g/glastonbury-ct/n/1290/joseph-preli-farm-vineyard</t>
  </si>
  <si>
    <t>../../g/canaan-ct/n/1261/land-nod-winery</t>
  </si>
  <si>
    <t>../../g/north-granby-ct/n/1247/lost-acres-vineyard</t>
  </si>
  <si>
    <t>../../g/danbury-ct/n/1234/shelter-rock-winery</t>
  </si>
  <si>
    <t>../../g/north-haven-ct/n/1245/valor-wines-micro-winery</t>
  </si>
  <si>
    <t>WineryMoreInfoLink</t>
  </si>
  <si>
    <t>278 Town Street</t>
  </si>
  <si>
    <t>303 South Main Street</t>
  </si>
  <si>
    <t>599 Old Middle Street</t>
  </si>
  <si>
    <t>17 Walker Road</t>
  </si>
  <si>
    <t>282 Bee Brook Road</t>
  </si>
  <si>
    <t>115 Cow ill Road</t>
  </si>
  <si>
    <t>32 Route 37</t>
  </si>
  <si>
    <t>468 Route 87</t>
  </si>
  <si>
    <t>1536 Middletown Avenue</t>
  </si>
  <si>
    <t>118 Quinnipiac Avenue</t>
  </si>
  <si>
    <t>LegAbrv</t>
  </si>
  <si>
    <t>W</t>
  </si>
  <si>
    <t>WinePK</t>
  </si>
  <si>
    <t>WineID</t>
  </si>
  <si>
    <t>L99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</si>
  <si>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</si>
  <si>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</si>
  <si>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</si>
  <si>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</si>
  <si>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</si>
  <si>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</si>
  <si>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</si>
  <si>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</si>
  <si>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</si>
  <si>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</si>
  <si>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</si>
  <si>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</si>
  <si>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</si>
  <si>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</si>
  <si>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XY</t>
  </si>
  <si>
    <t>Ph 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</si>
</sst>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3" fillId="33" borderId="1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49" fontId="18" fillId="0" borderId="10" xfId="42" applyNumberFormat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18" fillId="34" borderId="10" xfId="42" applyNumberForma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0" fillId="34" borderId="10" xfId="0" quotePrefix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showGridLines="0" tabSelected="1" workbookViewId="0">
      <pane xSplit="3" ySplit="1" topLeftCell="H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RowHeight="18" customHeight="1" x14ac:dyDescent="0.25"/>
  <cols>
    <col min="1" max="1" width="12.7109375" style="7" customWidth="1"/>
    <col min="2" max="2" width="12.7109375" style="22" customWidth="1"/>
    <col min="3" max="3" width="12.7109375" style="7" customWidth="1"/>
    <col min="4" max="5" width="9.140625" style="2"/>
    <col min="6" max="6" width="63.28515625" style="19" bestFit="1" customWidth="1"/>
    <col min="7" max="7" width="36.5703125" style="2" bestFit="1" customWidth="1"/>
    <col min="8" max="8" width="24" style="2" bestFit="1" customWidth="1"/>
    <col min="9" max="9" width="26.42578125" style="2" customWidth="1"/>
    <col min="10" max="10" width="8.28515625" style="7" bestFit="1" customWidth="1"/>
    <col min="11" max="11" width="11.28515625" style="9" bestFit="1" customWidth="1"/>
    <col min="12" max="12" width="14.28515625" style="2" bestFit="1" customWidth="1"/>
    <col min="13" max="16384" width="9.140625" style="2"/>
  </cols>
  <sheetData>
    <row r="1" spans="1:12" ht="18" customHeight="1" x14ac:dyDescent="0.25">
      <c r="A1" s="1" t="s">
        <v>175</v>
      </c>
      <c r="B1" s="1" t="s">
        <v>176</v>
      </c>
      <c r="C1" s="1" t="s">
        <v>173</v>
      </c>
      <c r="D1" s="1" t="s">
        <v>174</v>
      </c>
      <c r="E1" s="1" t="s">
        <v>69</v>
      </c>
      <c r="F1" s="1" t="s">
        <v>162</v>
      </c>
      <c r="G1" s="1" t="s">
        <v>70</v>
      </c>
      <c r="H1" s="1" t="s">
        <v>71</v>
      </c>
      <c r="I1" s="1" t="s">
        <v>93</v>
      </c>
      <c r="J1" s="1" t="s">
        <v>94</v>
      </c>
      <c r="K1" s="8" t="s">
        <v>95</v>
      </c>
      <c r="L1" s="1" t="s">
        <v>72</v>
      </c>
    </row>
    <row r="2" spans="1:12" ht="18" customHeight="1" x14ac:dyDescent="0.25">
      <c r="A2" s="5">
        <v>1000</v>
      </c>
      <c r="B2" s="20" t="str">
        <f t="shared" ref="B2:B30" si="0">C2&amp;D2&amp;E2</f>
        <v>NHL01S01</v>
      </c>
      <c r="C2" s="5" t="s">
        <v>58</v>
      </c>
      <c r="D2" s="3" t="s">
        <v>133</v>
      </c>
      <c r="E2" s="3" t="s">
        <v>137</v>
      </c>
      <c r="F2" s="16" t="s">
        <v>141</v>
      </c>
      <c r="G2" s="3" t="s">
        <v>19</v>
      </c>
      <c r="H2" s="3" t="s">
        <v>20</v>
      </c>
      <c r="I2" s="3" t="s">
        <v>75</v>
      </c>
      <c r="J2" s="5" t="s">
        <v>76</v>
      </c>
      <c r="K2" s="6" t="s">
        <v>98</v>
      </c>
      <c r="L2" s="10" t="s">
        <v>21</v>
      </c>
    </row>
    <row r="3" spans="1:12" ht="18" customHeight="1" x14ac:dyDescent="0.25">
      <c r="A3" s="5">
        <v>1001</v>
      </c>
      <c r="B3" s="20" t="str">
        <f t="shared" si="0"/>
        <v>NHL01S02</v>
      </c>
      <c r="C3" s="5" t="s">
        <v>58</v>
      </c>
      <c r="D3" s="3" t="s">
        <v>133</v>
      </c>
      <c r="E3" s="3" t="s">
        <v>138</v>
      </c>
      <c r="F3" s="16" t="s">
        <v>142</v>
      </c>
      <c r="G3" s="3" t="s">
        <v>41</v>
      </c>
      <c r="H3" s="3" t="s">
        <v>42</v>
      </c>
      <c r="I3" s="3" t="s">
        <v>88</v>
      </c>
      <c r="J3" s="5" t="s">
        <v>76</v>
      </c>
      <c r="K3" s="6" t="s">
        <v>110</v>
      </c>
      <c r="L3" s="10" t="s">
        <v>43</v>
      </c>
    </row>
    <row r="4" spans="1:12" ht="18" customHeight="1" x14ac:dyDescent="0.25">
      <c r="A4" s="5">
        <v>1002</v>
      </c>
      <c r="B4" s="20" t="str">
        <f t="shared" si="0"/>
        <v>NHL01S03</v>
      </c>
      <c r="C4" s="5" t="s">
        <v>58</v>
      </c>
      <c r="D4" s="3" t="s">
        <v>133</v>
      </c>
      <c r="E4" s="3" t="s">
        <v>139</v>
      </c>
      <c r="F4" s="4"/>
      <c r="G4" s="3" t="s">
        <v>73</v>
      </c>
      <c r="H4" s="3" t="s">
        <v>171</v>
      </c>
      <c r="I4" s="3" t="s">
        <v>121</v>
      </c>
      <c r="J4" s="5" t="s">
        <v>76</v>
      </c>
      <c r="K4" s="6" t="s">
        <v>128</v>
      </c>
      <c r="L4" s="3" t="s">
        <v>193</v>
      </c>
    </row>
    <row r="5" spans="1:12" ht="18" customHeight="1" x14ac:dyDescent="0.25">
      <c r="A5" s="5">
        <v>1003</v>
      </c>
      <c r="B5" s="20" t="str">
        <f t="shared" si="0"/>
        <v>HAL02S01</v>
      </c>
      <c r="C5" s="11" t="s">
        <v>60</v>
      </c>
      <c r="D5" s="10" t="s">
        <v>132</v>
      </c>
      <c r="E5" s="10" t="s">
        <v>137</v>
      </c>
      <c r="F5" s="17"/>
      <c r="G5" s="10" t="s">
        <v>59</v>
      </c>
      <c r="H5" s="10" t="s">
        <v>163</v>
      </c>
      <c r="I5" s="10" t="s">
        <v>116</v>
      </c>
      <c r="J5" s="11" t="s">
        <v>76</v>
      </c>
      <c r="K5" s="12" t="s">
        <v>123</v>
      </c>
      <c r="L5" s="3" t="s">
        <v>193</v>
      </c>
    </row>
    <row r="6" spans="1:12" ht="18" customHeight="1" x14ac:dyDescent="0.25">
      <c r="A6" s="5">
        <v>1004</v>
      </c>
      <c r="B6" s="20" t="str">
        <f t="shared" si="0"/>
        <v>HAL02S02</v>
      </c>
      <c r="C6" s="11" t="s">
        <v>60</v>
      </c>
      <c r="D6" s="10" t="s">
        <v>132</v>
      </c>
      <c r="E6" s="10" t="s">
        <v>138</v>
      </c>
      <c r="F6" s="17"/>
      <c r="G6" s="10" t="s">
        <v>61</v>
      </c>
      <c r="H6" s="10" t="s">
        <v>62</v>
      </c>
      <c r="I6" s="10" t="s">
        <v>117</v>
      </c>
      <c r="J6" s="11" t="s">
        <v>76</v>
      </c>
      <c r="K6" s="12" t="s">
        <v>124</v>
      </c>
      <c r="L6" s="3" t="s">
        <v>193</v>
      </c>
    </row>
    <row r="7" spans="1:12" ht="18" customHeight="1" x14ac:dyDescent="0.25">
      <c r="A7" s="5">
        <v>1005</v>
      </c>
      <c r="B7" s="20" t="str">
        <f t="shared" si="0"/>
        <v>HAL02S03</v>
      </c>
      <c r="C7" s="11" t="s">
        <v>60</v>
      </c>
      <c r="D7" s="10" t="s">
        <v>132</v>
      </c>
      <c r="E7" s="10" t="s">
        <v>139</v>
      </c>
      <c r="F7" s="17"/>
      <c r="G7" s="10" t="s">
        <v>63</v>
      </c>
      <c r="H7" s="10" t="s">
        <v>164</v>
      </c>
      <c r="I7" s="10" t="s">
        <v>118</v>
      </c>
      <c r="J7" s="11" t="s">
        <v>76</v>
      </c>
      <c r="K7" s="12" t="s">
        <v>125</v>
      </c>
      <c r="L7" s="3" t="s">
        <v>193</v>
      </c>
    </row>
    <row r="8" spans="1:12" ht="18" customHeight="1" x14ac:dyDescent="0.25">
      <c r="A8" s="5">
        <v>1006</v>
      </c>
      <c r="B8" s="20" t="str">
        <f t="shared" si="0"/>
        <v>TOL03S01</v>
      </c>
      <c r="C8" s="5" t="s">
        <v>64</v>
      </c>
      <c r="D8" s="3" t="s">
        <v>136</v>
      </c>
      <c r="E8" s="3" t="s">
        <v>137</v>
      </c>
      <c r="F8" s="16" t="s">
        <v>143</v>
      </c>
      <c r="G8" s="3" t="s">
        <v>25</v>
      </c>
      <c r="H8" s="3" t="s">
        <v>26</v>
      </c>
      <c r="I8" s="3" t="s">
        <v>78</v>
      </c>
      <c r="J8" s="5" t="s">
        <v>76</v>
      </c>
      <c r="K8" s="6" t="s">
        <v>100</v>
      </c>
      <c r="L8" s="10" t="s">
        <v>27</v>
      </c>
    </row>
    <row r="9" spans="1:12" ht="18" customHeight="1" x14ac:dyDescent="0.25">
      <c r="A9" s="5">
        <v>1007</v>
      </c>
      <c r="B9" s="20" t="str">
        <f t="shared" si="0"/>
        <v>TOL03S02</v>
      </c>
      <c r="C9" s="5" t="s">
        <v>64</v>
      </c>
      <c r="D9" s="3" t="s">
        <v>136</v>
      </c>
      <c r="E9" s="3" t="s">
        <v>138</v>
      </c>
      <c r="F9" s="4"/>
      <c r="G9" s="3" t="s">
        <v>129</v>
      </c>
      <c r="H9" s="3" t="s">
        <v>165</v>
      </c>
      <c r="I9" s="3" t="s">
        <v>130</v>
      </c>
      <c r="J9" s="5" t="s">
        <v>76</v>
      </c>
      <c r="K9" s="6" t="s">
        <v>131</v>
      </c>
      <c r="L9" s="3" t="s">
        <v>193</v>
      </c>
    </row>
    <row r="10" spans="1:12" ht="18" customHeight="1" x14ac:dyDescent="0.25">
      <c r="A10" s="5">
        <v>1008</v>
      </c>
      <c r="B10" s="20" t="str">
        <f t="shared" si="0"/>
        <v>TOL03S03</v>
      </c>
      <c r="C10" s="11" t="s">
        <v>64</v>
      </c>
      <c r="D10" s="10" t="s">
        <v>136</v>
      </c>
      <c r="E10" s="10" t="s">
        <v>139</v>
      </c>
      <c r="F10" s="17"/>
      <c r="G10" s="10" t="s">
        <v>65</v>
      </c>
      <c r="H10" s="10" t="s">
        <v>166</v>
      </c>
      <c r="I10" s="10" t="s">
        <v>119</v>
      </c>
      <c r="J10" s="11" t="s">
        <v>76</v>
      </c>
      <c r="K10" s="12" t="s">
        <v>126</v>
      </c>
      <c r="L10" s="3" t="s">
        <v>193</v>
      </c>
    </row>
    <row r="11" spans="1:12" ht="18" customHeight="1" x14ac:dyDescent="0.25">
      <c r="A11" s="5">
        <v>1009</v>
      </c>
      <c r="B11" s="20" t="str">
        <f t="shared" si="0"/>
        <v>TOL03S04</v>
      </c>
      <c r="C11" s="5" t="s">
        <v>64</v>
      </c>
      <c r="D11" s="3" t="s">
        <v>136</v>
      </c>
      <c r="E11" s="3" t="s">
        <v>140</v>
      </c>
      <c r="F11" s="16" t="s">
        <v>144</v>
      </c>
      <c r="G11" s="3" t="s">
        <v>74</v>
      </c>
      <c r="H11" s="3" t="s">
        <v>44</v>
      </c>
      <c r="I11" s="3" t="s">
        <v>80</v>
      </c>
      <c r="J11" s="5" t="s">
        <v>76</v>
      </c>
      <c r="K11" s="6" t="s">
        <v>102</v>
      </c>
      <c r="L11" s="10" t="s">
        <v>45</v>
      </c>
    </row>
    <row r="12" spans="1:12" ht="18" customHeight="1" x14ac:dyDescent="0.25">
      <c r="A12" s="5">
        <v>1010</v>
      </c>
      <c r="B12" s="20" t="str">
        <f t="shared" si="0"/>
        <v>SOL04S01</v>
      </c>
      <c r="C12" s="11" t="s">
        <v>66</v>
      </c>
      <c r="D12" s="10" t="s">
        <v>135</v>
      </c>
      <c r="E12" s="10" t="s">
        <v>137</v>
      </c>
      <c r="F12" s="17"/>
      <c r="G12" s="10" t="s">
        <v>67</v>
      </c>
      <c r="H12" s="10" t="s">
        <v>167</v>
      </c>
      <c r="I12" s="10" t="s">
        <v>120</v>
      </c>
      <c r="J12" s="11" t="s">
        <v>76</v>
      </c>
      <c r="K12" s="12" t="s">
        <v>127</v>
      </c>
      <c r="L12" s="3" t="s">
        <v>193</v>
      </c>
    </row>
    <row r="13" spans="1:12" ht="18" customHeight="1" x14ac:dyDescent="0.25">
      <c r="A13" s="5">
        <v>1011</v>
      </c>
      <c r="B13" s="20" t="str">
        <f t="shared" si="0"/>
        <v>SOL04S02</v>
      </c>
      <c r="C13" s="5" t="s">
        <v>66</v>
      </c>
      <c r="D13" s="3" t="s">
        <v>135</v>
      </c>
      <c r="E13" s="3" t="s">
        <v>138</v>
      </c>
      <c r="F13" s="16" t="s">
        <v>145</v>
      </c>
      <c r="G13" s="3" t="s">
        <v>6</v>
      </c>
      <c r="H13" s="3" t="s">
        <v>169</v>
      </c>
      <c r="I13" s="3" t="s">
        <v>92</v>
      </c>
      <c r="J13" s="5" t="s">
        <v>76</v>
      </c>
      <c r="K13" s="6" t="s">
        <v>114</v>
      </c>
      <c r="L13" s="10" t="s">
        <v>7</v>
      </c>
    </row>
    <row r="14" spans="1:12" ht="18" customHeight="1" x14ac:dyDescent="0.25">
      <c r="A14" s="5">
        <v>1012</v>
      </c>
      <c r="B14" s="20" t="str">
        <f t="shared" si="0"/>
        <v>SOL04S03</v>
      </c>
      <c r="C14" s="5" t="s">
        <v>66</v>
      </c>
      <c r="D14" s="3" t="s">
        <v>135</v>
      </c>
      <c r="E14" s="3" t="s">
        <v>139</v>
      </c>
      <c r="F14" s="16" t="s">
        <v>146</v>
      </c>
      <c r="G14" s="3" t="s">
        <v>11</v>
      </c>
      <c r="H14" s="3" t="s">
        <v>12</v>
      </c>
      <c r="I14" s="3" t="s">
        <v>83</v>
      </c>
      <c r="J14" s="5" t="s">
        <v>76</v>
      </c>
      <c r="K14" s="6" t="s">
        <v>105</v>
      </c>
      <c r="L14" s="10" t="s">
        <v>13</v>
      </c>
    </row>
    <row r="15" spans="1:12" ht="18" customHeight="1" x14ac:dyDescent="0.25">
      <c r="A15" s="5">
        <v>1013</v>
      </c>
      <c r="B15" s="20" t="str">
        <f t="shared" si="0"/>
        <v>NWL05S01</v>
      </c>
      <c r="C15" s="5" t="s">
        <v>68</v>
      </c>
      <c r="D15" s="3" t="s">
        <v>134</v>
      </c>
      <c r="E15" s="3" t="s">
        <v>137</v>
      </c>
      <c r="F15" s="16" t="s">
        <v>147</v>
      </c>
      <c r="G15" s="3" t="s">
        <v>35</v>
      </c>
      <c r="H15" s="3" t="s">
        <v>36</v>
      </c>
      <c r="I15" s="3" t="s">
        <v>89</v>
      </c>
      <c r="J15" s="5" t="s">
        <v>76</v>
      </c>
      <c r="K15" s="6" t="s">
        <v>111</v>
      </c>
      <c r="L15" s="10" t="s">
        <v>37</v>
      </c>
    </row>
    <row r="16" spans="1:12" ht="18" customHeight="1" x14ac:dyDescent="0.25">
      <c r="A16" s="5">
        <v>1014</v>
      </c>
      <c r="B16" s="20" t="str">
        <f t="shared" si="0"/>
        <v>NWL05S02</v>
      </c>
      <c r="C16" s="11" t="s">
        <v>68</v>
      </c>
      <c r="D16" s="10" t="s">
        <v>134</v>
      </c>
      <c r="E16" s="10" t="s">
        <v>138</v>
      </c>
      <c r="F16" s="17"/>
      <c r="G16" s="10" t="s">
        <v>57</v>
      </c>
      <c r="H16" s="10" t="s">
        <v>168</v>
      </c>
      <c r="I16" s="10" t="s">
        <v>115</v>
      </c>
      <c r="J16" s="11" t="s">
        <v>76</v>
      </c>
      <c r="K16" s="12" t="s">
        <v>122</v>
      </c>
      <c r="L16" s="3" t="s">
        <v>193</v>
      </c>
    </row>
    <row r="17" spans="1:12" ht="18" customHeight="1" x14ac:dyDescent="0.25">
      <c r="A17" s="5">
        <v>1015</v>
      </c>
      <c r="B17" s="20" t="str">
        <f t="shared" si="0"/>
        <v>XYL99S11</v>
      </c>
      <c r="C17" s="21" t="s">
        <v>192</v>
      </c>
      <c r="D17" s="13" t="s">
        <v>177</v>
      </c>
      <c r="E17" s="13" t="s">
        <v>178</v>
      </c>
      <c r="F17" s="18" t="s">
        <v>158</v>
      </c>
      <c r="G17" s="13" t="s">
        <v>3</v>
      </c>
      <c r="H17" s="13" t="s">
        <v>4</v>
      </c>
      <c r="I17" s="13" t="s">
        <v>86</v>
      </c>
      <c r="J17" s="14" t="s">
        <v>76</v>
      </c>
      <c r="K17" s="15" t="s">
        <v>108</v>
      </c>
      <c r="L17" s="10" t="s">
        <v>5</v>
      </c>
    </row>
    <row r="18" spans="1:12" ht="18" customHeight="1" x14ac:dyDescent="0.25">
      <c r="A18" s="5">
        <v>1016</v>
      </c>
      <c r="B18" s="20" t="str">
        <f t="shared" si="0"/>
        <v>XYL99S12</v>
      </c>
      <c r="C18" s="21" t="s">
        <v>192</v>
      </c>
      <c r="D18" s="13" t="s">
        <v>177</v>
      </c>
      <c r="E18" s="13" t="s">
        <v>179</v>
      </c>
      <c r="F18" s="18" t="s">
        <v>152</v>
      </c>
      <c r="G18" s="13" t="s">
        <v>17</v>
      </c>
      <c r="H18" s="13" t="s">
        <v>170</v>
      </c>
      <c r="I18" s="13" t="s">
        <v>81</v>
      </c>
      <c r="J18" s="14" t="s">
        <v>76</v>
      </c>
      <c r="K18" s="15" t="s">
        <v>103</v>
      </c>
      <c r="L18" s="10" t="s">
        <v>18</v>
      </c>
    </row>
    <row r="19" spans="1:12" ht="18" customHeight="1" x14ac:dyDescent="0.25">
      <c r="A19" s="5">
        <v>1017</v>
      </c>
      <c r="B19" s="20" t="str">
        <f t="shared" si="0"/>
        <v>XYL99S13</v>
      </c>
      <c r="C19" s="21" t="s">
        <v>192</v>
      </c>
      <c r="D19" s="13" t="s">
        <v>177</v>
      </c>
      <c r="E19" s="13" t="s">
        <v>180</v>
      </c>
      <c r="F19" s="18" t="s">
        <v>149</v>
      </c>
      <c r="G19" s="13" t="s">
        <v>54</v>
      </c>
      <c r="H19" s="13" t="s">
        <v>55</v>
      </c>
      <c r="I19" s="13" t="s">
        <v>77</v>
      </c>
      <c r="J19" s="14" t="s">
        <v>76</v>
      </c>
      <c r="K19" s="15" t="s">
        <v>99</v>
      </c>
      <c r="L19" s="10" t="s">
        <v>56</v>
      </c>
    </row>
    <row r="20" spans="1:12" ht="18" customHeight="1" x14ac:dyDescent="0.25">
      <c r="A20" s="5">
        <v>1018</v>
      </c>
      <c r="B20" s="20" t="str">
        <f t="shared" si="0"/>
        <v>XYL99S14</v>
      </c>
      <c r="C20" s="21" t="s">
        <v>192</v>
      </c>
      <c r="D20" s="13" t="s">
        <v>177</v>
      </c>
      <c r="E20" s="13" t="s">
        <v>181</v>
      </c>
      <c r="F20" s="18" t="s">
        <v>160</v>
      </c>
      <c r="G20" s="13" t="s">
        <v>38</v>
      </c>
      <c r="H20" s="13" t="s">
        <v>39</v>
      </c>
      <c r="I20" s="13" t="s">
        <v>90</v>
      </c>
      <c r="J20" s="14" t="s">
        <v>76</v>
      </c>
      <c r="K20" s="15" t="s">
        <v>112</v>
      </c>
      <c r="L20" s="10" t="s">
        <v>40</v>
      </c>
    </row>
    <row r="21" spans="1:12" ht="18" customHeight="1" x14ac:dyDescent="0.25">
      <c r="A21" s="5">
        <v>1019</v>
      </c>
      <c r="B21" s="20" t="str">
        <f t="shared" si="0"/>
        <v>XYL99S15</v>
      </c>
      <c r="C21" s="21" t="s">
        <v>192</v>
      </c>
      <c r="D21" s="13" t="s">
        <v>177</v>
      </c>
      <c r="E21" s="13" t="s">
        <v>182</v>
      </c>
      <c r="F21" s="18" t="s">
        <v>148</v>
      </c>
      <c r="G21" s="13" t="s">
        <v>32</v>
      </c>
      <c r="H21" s="13" t="s">
        <v>33</v>
      </c>
      <c r="I21" s="13" t="s">
        <v>96</v>
      </c>
      <c r="J21" s="14" t="s">
        <v>76</v>
      </c>
      <c r="K21" s="15" t="s">
        <v>97</v>
      </c>
      <c r="L21" s="10" t="s">
        <v>34</v>
      </c>
    </row>
    <row r="22" spans="1:12" ht="18" customHeight="1" x14ac:dyDescent="0.25">
      <c r="A22" s="5">
        <v>1020</v>
      </c>
      <c r="B22" s="20" t="str">
        <f t="shared" si="0"/>
        <v>XYL99S16</v>
      </c>
      <c r="C22" s="21" t="s">
        <v>192</v>
      </c>
      <c r="D22" s="13" t="s">
        <v>177</v>
      </c>
      <c r="E22" s="13" t="s">
        <v>183</v>
      </c>
      <c r="F22" s="18" t="s">
        <v>154</v>
      </c>
      <c r="G22" s="13" t="s">
        <v>0</v>
      </c>
      <c r="H22" s="13" t="s">
        <v>1</v>
      </c>
      <c r="I22" s="13" t="s">
        <v>82</v>
      </c>
      <c r="J22" s="14" t="s">
        <v>76</v>
      </c>
      <c r="K22" s="15" t="s">
        <v>104</v>
      </c>
      <c r="L22" s="10" t="s">
        <v>2</v>
      </c>
    </row>
    <row r="23" spans="1:12" ht="18" customHeight="1" x14ac:dyDescent="0.25">
      <c r="A23" s="5">
        <v>1021</v>
      </c>
      <c r="B23" s="20" t="str">
        <f t="shared" si="0"/>
        <v>XYL99S17</v>
      </c>
      <c r="C23" s="21" t="s">
        <v>192</v>
      </c>
      <c r="D23" s="13" t="s">
        <v>177</v>
      </c>
      <c r="E23" s="13" t="s">
        <v>184</v>
      </c>
      <c r="F23" s="18" t="s">
        <v>153</v>
      </c>
      <c r="G23" s="13" t="s">
        <v>31</v>
      </c>
      <c r="H23" s="13" t="s">
        <v>1</v>
      </c>
      <c r="I23" s="13" t="s">
        <v>82</v>
      </c>
      <c r="J23" s="14" t="s">
        <v>76</v>
      </c>
      <c r="K23" s="15" t="s">
        <v>104</v>
      </c>
      <c r="L23" s="10" t="s">
        <v>2</v>
      </c>
    </row>
    <row r="24" spans="1:12" ht="18" customHeight="1" x14ac:dyDescent="0.25">
      <c r="A24" s="5">
        <v>1022</v>
      </c>
      <c r="B24" s="20" t="str">
        <f t="shared" si="0"/>
        <v>XYL99S18</v>
      </c>
      <c r="C24" s="21" t="s">
        <v>192</v>
      </c>
      <c r="D24" s="13" t="s">
        <v>177</v>
      </c>
      <c r="E24" s="13" t="s">
        <v>185</v>
      </c>
      <c r="F24" s="18" t="s">
        <v>151</v>
      </c>
      <c r="G24" s="13" t="s">
        <v>46</v>
      </c>
      <c r="H24" s="13" t="s">
        <v>47</v>
      </c>
      <c r="I24" s="13" t="s">
        <v>79</v>
      </c>
      <c r="J24" s="14" t="s">
        <v>76</v>
      </c>
      <c r="K24" s="15" t="s">
        <v>101</v>
      </c>
      <c r="L24" s="10" t="s">
        <v>48</v>
      </c>
    </row>
    <row r="25" spans="1:12" ht="18" customHeight="1" x14ac:dyDescent="0.25">
      <c r="A25" s="5">
        <v>1023</v>
      </c>
      <c r="B25" s="20" t="str">
        <f t="shared" si="0"/>
        <v>XYL99S19</v>
      </c>
      <c r="C25" s="21" t="s">
        <v>192</v>
      </c>
      <c r="D25" s="13" t="s">
        <v>177</v>
      </c>
      <c r="E25" s="13" t="s">
        <v>186</v>
      </c>
      <c r="F25" s="18" t="s">
        <v>157</v>
      </c>
      <c r="G25" s="13" t="s">
        <v>22</v>
      </c>
      <c r="H25" s="13" t="s">
        <v>23</v>
      </c>
      <c r="I25" s="13" t="s">
        <v>79</v>
      </c>
      <c r="J25" s="14" t="s">
        <v>76</v>
      </c>
      <c r="K25" s="15" t="s">
        <v>101</v>
      </c>
      <c r="L25" s="10" t="s">
        <v>24</v>
      </c>
    </row>
    <row r="26" spans="1:12" ht="18" customHeight="1" x14ac:dyDescent="0.25">
      <c r="A26" s="5">
        <v>1024</v>
      </c>
      <c r="B26" s="20" t="str">
        <f t="shared" si="0"/>
        <v>XYL99S20</v>
      </c>
      <c r="C26" s="21" t="s">
        <v>192</v>
      </c>
      <c r="D26" s="13" t="s">
        <v>177</v>
      </c>
      <c r="E26" s="13" t="s">
        <v>187</v>
      </c>
      <c r="F26" s="18" t="s">
        <v>150</v>
      </c>
      <c r="G26" s="13" t="s">
        <v>49</v>
      </c>
      <c r="H26" s="13" t="s">
        <v>50</v>
      </c>
      <c r="I26" s="13" t="s">
        <v>78</v>
      </c>
      <c r="J26" s="14" t="s">
        <v>76</v>
      </c>
      <c r="K26" s="15" t="s">
        <v>100</v>
      </c>
      <c r="L26" s="10" t="s">
        <v>51</v>
      </c>
    </row>
    <row r="27" spans="1:12" ht="18" customHeight="1" x14ac:dyDescent="0.25">
      <c r="A27" s="5">
        <v>1025</v>
      </c>
      <c r="B27" s="20" t="str">
        <f t="shared" si="0"/>
        <v>XYL99S21</v>
      </c>
      <c r="C27" s="21" t="s">
        <v>192</v>
      </c>
      <c r="D27" s="13" t="s">
        <v>177</v>
      </c>
      <c r="E27" s="13" t="s">
        <v>188</v>
      </c>
      <c r="F27" s="18" t="s">
        <v>159</v>
      </c>
      <c r="G27" s="13" t="s">
        <v>8</v>
      </c>
      <c r="H27" s="13" t="s">
        <v>9</v>
      </c>
      <c r="I27" s="13" t="s">
        <v>87</v>
      </c>
      <c r="J27" s="14" t="s">
        <v>76</v>
      </c>
      <c r="K27" s="15" t="s">
        <v>109</v>
      </c>
      <c r="L27" s="10" t="s">
        <v>10</v>
      </c>
    </row>
    <row r="28" spans="1:12" ht="18" customHeight="1" x14ac:dyDescent="0.25">
      <c r="A28" s="5">
        <v>1026</v>
      </c>
      <c r="B28" s="20" t="str">
        <f t="shared" si="0"/>
        <v>XYL99S22</v>
      </c>
      <c r="C28" s="21" t="s">
        <v>192</v>
      </c>
      <c r="D28" s="13" t="s">
        <v>177</v>
      </c>
      <c r="E28" s="13" t="s">
        <v>189</v>
      </c>
      <c r="F28" s="18" t="s">
        <v>161</v>
      </c>
      <c r="G28" s="13" t="s">
        <v>52</v>
      </c>
      <c r="H28" s="13" t="s">
        <v>172</v>
      </c>
      <c r="I28" s="13" t="s">
        <v>91</v>
      </c>
      <c r="J28" s="14" t="s">
        <v>76</v>
      </c>
      <c r="K28" s="15" t="s">
        <v>113</v>
      </c>
      <c r="L28" s="10" t="s">
        <v>53</v>
      </c>
    </row>
    <row r="29" spans="1:12" ht="18" customHeight="1" x14ac:dyDescent="0.25">
      <c r="A29" s="5">
        <v>1027</v>
      </c>
      <c r="B29" s="20" t="str">
        <f t="shared" si="0"/>
        <v>XYL99S23</v>
      </c>
      <c r="C29" s="21" t="s">
        <v>192</v>
      </c>
      <c r="D29" s="13" t="s">
        <v>177</v>
      </c>
      <c r="E29" s="13" t="s">
        <v>190</v>
      </c>
      <c r="F29" s="18" t="s">
        <v>155</v>
      </c>
      <c r="G29" s="13" t="s">
        <v>28</v>
      </c>
      <c r="H29" s="13" t="s">
        <v>29</v>
      </c>
      <c r="I29" s="13" t="s">
        <v>84</v>
      </c>
      <c r="J29" s="14" t="s">
        <v>76</v>
      </c>
      <c r="K29" s="15" t="s">
        <v>106</v>
      </c>
      <c r="L29" s="10" t="s">
        <v>30</v>
      </c>
    </row>
    <row r="30" spans="1:12" ht="18" customHeight="1" x14ac:dyDescent="0.25">
      <c r="A30" s="5">
        <v>1028</v>
      </c>
      <c r="B30" s="20" t="str">
        <f t="shared" si="0"/>
        <v>XYL99S24</v>
      </c>
      <c r="C30" s="21" t="s">
        <v>192</v>
      </c>
      <c r="D30" s="13" t="s">
        <v>177</v>
      </c>
      <c r="E30" s="13" t="s">
        <v>191</v>
      </c>
      <c r="F30" s="18" t="s">
        <v>156</v>
      </c>
      <c r="G30" s="13" t="s">
        <v>14</v>
      </c>
      <c r="H30" s="13" t="s">
        <v>15</v>
      </c>
      <c r="I30" s="13" t="s">
        <v>85</v>
      </c>
      <c r="J30" s="14" t="s">
        <v>76</v>
      </c>
      <c r="K30" s="15" t="s">
        <v>107</v>
      </c>
      <c r="L30" s="10" t="s">
        <v>16</v>
      </c>
    </row>
  </sheetData>
  <sortState xmlns:xlrd2="http://schemas.microsoft.com/office/spreadsheetml/2017/richdata2" ref="C2:L30">
    <sortCondition ref="D2:D30"/>
    <sortCondition ref="E2:E3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Floyd</cp:lastModifiedBy>
  <dcterms:created xsi:type="dcterms:W3CDTF">2023-09-11T20:45:29Z</dcterms:created>
  <dcterms:modified xsi:type="dcterms:W3CDTF">2023-09-11T21:46:20Z</dcterms:modified>
</cp:coreProperties>
</file>