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0" hidden="1">Sheet1!$A$1:$K$1259</definedName>
    <definedName name="_xlnm._FilterDatabase" localSheetId="1" hidden="1">Sheet2!$A$2:$J$1545</definedName>
  </definedNames>
  <calcPr calcId="144525"/>
</workbook>
</file>

<file path=xl/calcChain.xml><?xml version="1.0" encoding="utf-8"?>
<calcChain xmlns="http://schemas.openxmlformats.org/spreadsheetml/2006/main">
  <c r="E1272" i="2" l="1"/>
  <c r="E1074" i="2"/>
  <c r="E1033" i="2"/>
  <c r="E992" i="2"/>
  <c r="E697" i="2"/>
  <c r="E624" i="2"/>
  <c r="E526" i="2"/>
  <c r="E511" i="2"/>
  <c r="E470" i="2"/>
  <c r="E321" i="2"/>
  <c r="E45" i="2"/>
  <c r="J1482" i="2"/>
  <c r="J1418" i="2"/>
  <c r="J1330" i="2"/>
  <c r="J1287" i="2"/>
  <c r="J1203" i="2"/>
  <c r="J1139" i="2"/>
  <c r="J1079" i="2"/>
  <c r="J1058" i="2"/>
  <c r="J1047" i="2"/>
  <c r="J1015" i="2"/>
  <c r="J1004" i="2"/>
  <c r="J984" i="2"/>
  <c r="J974" i="2"/>
  <c r="J967" i="2"/>
  <c r="J946" i="2"/>
  <c r="J926" i="2"/>
  <c r="J918" i="2"/>
  <c r="J910" i="2"/>
  <c r="J898" i="2"/>
  <c r="J888" i="2"/>
  <c r="J882" i="2"/>
  <c r="J870" i="2"/>
  <c r="J860" i="2"/>
  <c r="J854" i="2"/>
  <c r="J840" i="2"/>
  <c r="J832" i="2"/>
  <c r="J824" i="2"/>
  <c r="J812" i="2"/>
  <c r="J796" i="2"/>
  <c r="J784" i="2"/>
  <c r="J775" i="2"/>
  <c r="J768" i="2"/>
  <c r="J756" i="2"/>
  <c r="J750" i="2"/>
  <c r="J744" i="2"/>
  <c r="J728" i="2"/>
  <c r="J714" i="2"/>
  <c r="J702" i="2"/>
  <c r="J692" i="2"/>
  <c r="J686" i="2"/>
  <c r="J680" i="2"/>
  <c r="J671" i="2"/>
  <c r="J664" i="2"/>
  <c r="J659" i="2"/>
  <c r="J650" i="2"/>
  <c r="J643" i="2"/>
  <c r="J638" i="2"/>
  <c r="J628" i="2"/>
  <c r="J622" i="2"/>
  <c r="J616" i="2"/>
  <c r="J600" i="2"/>
  <c r="J586" i="2"/>
  <c r="J574" i="2"/>
  <c r="J564" i="2"/>
  <c r="J558" i="2"/>
  <c r="J552" i="2"/>
  <c r="J543" i="2"/>
  <c r="J536" i="2"/>
  <c r="J531" i="2"/>
  <c r="J522" i="2"/>
  <c r="J515" i="2"/>
  <c r="J510" i="2"/>
  <c r="J500" i="2"/>
  <c r="J494" i="2"/>
  <c r="J490" i="2"/>
  <c r="J478" i="2"/>
  <c r="J474" i="2"/>
  <c r="J467" i="2"/>
  <c r="J462" i="2"/>
  <c r="J458" i="2"/>
  <c r="J446" i="2"/>
  <c r="J442" i="2"/>
  <c r="J435" i="2"/>
  <c r="J430" i="2"/>
  <c r="J426" i="2"/>
  <c r="J414" i="2"/>
  <c r="J403" i="2"/>
  <c r="J394" i="2"/>
  <c r="J382" i="2"/>
  <c r="J362" i="2"/>
  <c r="J350" i="2"/>
  <c r="J330" i="2"/>
  <c r="J318" i="2"/>
  <c r="J298" i="2"/>
  <c r="J286" i="2"/>
  <c r="J266" i="2"/>
  <c r="J258" i="2"/>
  <c r="J242" i="2"/>
  <c r="J226" i="2"/>
  <c r="J210" i="2"/>
  <c r="J194" i="2"/>
  <c r="J178" i="2"/>
  <c r="J162" i="2"/>
  <c r="J146" i="2"/>
  <c r="J130" i="2"/>
  <c r="J114" i="2"/>
  <c r="J98" i="2"/>
  <c r="J82" i="2"/>
  <c r="J66" i="2"/>
  <c r="J50" i="2"/>
  <c r="J34" i="2"/>
  <c r="J18" i="2"/>
  <c r="I1545" i="2"/>
  <c r="J1545" i="2" s="1"/>
  <c r="I1544" i="2"/>
  <c r="J1544" i="2" s="1"/>
  <c r="I1543" i="2"/>
  <c r="J1543" i="2" s="1"/>
  <c r="I1542" i="2"/>
  <c r="J1542" i="2" s="1"/>
  <c r="I1541" i="2"/>
  <c r="J1541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16" i="2"/>
  <c r="J151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6" i="2"/>
  <c r="J1496" i="2" s="1"/>
  <c r="I1495" i="2"/>
  <c r="J1495" i="2" s="1"/>
  <c r="I1494" i="2"/>
  <c r="J1494" i="2" s="1"/>
  <c r="I1493" i="2"/>
  <c r="J1493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I1457" i="2"/>
  <c r="J1457" i="2" s="1"/>
  <c r="I1456" i="2"/>
  <c r="J1456" i="2" s="1"/>
  <c r="I1455" i="2"/>
  <c r="J1455" i="2" s="1"/>
  <c r="I1454" i="2"/>
  <c r="J1454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J1390" i="2" s="1"/>
  <c r="I1389" i="2"/>
  <c r="J1389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7" i="2"/>
  <c r="J1347" i="2" s="1"/>
  <c r="I1346" i="2"/>
  <c r="J1346" i="2" s="1"/>
  <c r="I1345" i="2"/>
  <c r="J1345" i="2" s="1"/>
  <c r="I1344" i="2"/>
  <c r="J1344" i="2" s="1"/>
  <c r="I1343" i="2"/>
  <c r="J1343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2" i="2"/>
  <c r="J1332" i="2" s="1"/>
  <c r="I1331" i="2"/>
  <c r="J1331" i="2" s="1"/>
  <c r="I1330" i="2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I1138" i="2"/>
  <c r="J1138" i="2" s="1"/>
  <c r="I1137" i="2"/>
  <c r="J1137" i="2" s="1"/>
  <c r="I1136" i="2"/>
  <c r="J1136" i="2" s="1"/>
  <c r="I1135" i="2"/>
  <c r="J1135" i="2" s="1"/>
  <c r="I1134" i="2"/>
  <c r="J1134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9" i="2"/>
  <c r="J1109" i="2" s="1"/>
  <c r="I1108" i="2"/>
  <c r="J1108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5" i="2"/>
  <c r="J1095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I1078" i="2"/>
  <c r="J1078" i="2" s="1"/>
  <c r="I1077" i="2"/>
  <c r="J1077" i="2" s="1"/>
  <c r="I1076" i="2"/>
  <c r="J1076" i="2" s="1"/>
  <c r="I1075" i="2"/>
  <c r="J1075" i="2" s="1"/>
  <c r="I1074" i="2"/>
  <c r="I1073" i="2"/>
  <c r="J1073" i="2" s="1"/>
  <c r="I1072" i="2"/>
  <c r="J1072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1033" i="2"/>
  <c r="I1032" i="2"/>
  <c r="J1032" i="2" s="1"/>
  <c r="I1031" i="2"/>
  <c r="J1031" i="2" s="1"/>
  <c r="I1030" i="2"/>
  <c r="J1030" i="2" s="1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I1014" i="2"/>
  <c r="J1014" i="2" s="1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4" i="2"/>
  <c r="I983" i="2"/>
  <c r="J983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I945" i="2"/>
  <c r="J945" i="2" s="1"/>
  <c r="I944" i="2"/>
  <c r="J944" i="2" s="1"/>
  <c r="I943" i="2"/>
  <c r="J943" i="2" s="1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8" i="2"/>
  <c r="I917" i="2"/>
  <c r="J917" i="2" s="1"/>
  <c r="I916" i="2"/>
  <c r="J916" i="2" s="1"/>
  <c r="I915" i="2"/>
  <c r="J915" i="2" s="1"/>
  <c r="I914" i="2"/>
  <c r="J914" i="2" s="1"/>
  <c r="I913" i="2"/>
  <c r="J913" i="2" s="1"/>
  <c r="I912" i="2"/>
  <c r="J912" i="2" s="1"/>
  <c r="I911" i="2"/>
  <c r="J911" i="2" s="1"/>
  <c r="I910" i="2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I713" i="2"/>
  <c r="J713" i="2" s="1"/>
  <c r="I712" i="2"/>
  <c r="J712" i="2" s="1"/>
  <c r="I711" i="2"/>
  <c r="J711" i="2" s="1"/>
  <c r="I710" i="2"/>
  <c r="J710" i="2" s="1"/>
  <c r="I709" i="2"/>
  <c r="J709" i="2" s="1"/>
  <c r="I708" i="2"/>
  <c r="J708" i="2" s="1"/>
  <c r="I707" i="2"/>
  <c r="J707" i="2" s="1"/>
  <c r="I706" i="2"/>
  <c r="J706" i="2" s="1"/>
  <c r="I705" i="2"/>
  <c r="J705" i="2" s="1"/>
  <c r="I704" i="2"/>
  <c r="J704" i="2" s="1"/>
  <c r="I703" i="2"/>
  <c r="J703" i="2" s="1"/>
  <c r="I702" i="2"/>
  <c r="I701" i="2"/>
  <c r="J701" i="2" s="1"/>
  <c r="I700" i="2"/>
  <c r="J700" i="2" s="1"/>
  <c r="I699" i="2"/>
  <c r="J699" i="2" s="1"/>
  <c r="I698" i="2"/>
  <c r="J698" i="2" s="1"/>
  <c r="I697" i="2"/>
  <c r="J697" i="2" s="1"/>
  <c r="I696" i="2"/>
  <c r="J696" i="2" s="1"/>
  <c r="I695" i="2"/>
  <c r="J695" i="2" s="1"/>
  <c r="I694" i="2"/>
  <c r="J694" i="2" s="1"/>
  <c r="I693" i="2"/>
  <c r="J693" i="2" s="1"/>
  <c r="I692" i="2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I663" i="2"/>
  <c r="J663" i="2" s="1"/>
  <c r="I662" i="2"/>
  <c r="J662" i="2" s="1"/>
  <c r="I661" i="2"/>
  <c r="J661" i="2" s="1"/>
  <c r="I660" i="2"/>
  <c r="J660" i="2" s="1"/>
  <c r="I659" i="2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I642" i="2"/>
  <c r="J642" i="2" s="1"/>
  <c r="I641" i="2"/>
  <c r="J641" i="2" s="1"/>
  <c r="I640" i="2"/>
  <c r="J640" i="2" s="1"/>
  <c r="I639" i="2"/>
  <c r="J639" i="2" s="1"/>
  <c r="I638" i="2"/>
  <c r="I637" i="2"/>
  <c r="J637" i="2" s="1"/>
  <c r="I636" i="2"/>
  <c r="J636" i="2" s="1"/>
  <c r="I635" i="2"/>
  <c r="J635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I621" i="2"/>
  <c r="J621" i="2" s="1"/>
  <c r="I620" i="2"/>
  <c r="J620" i="2" s="1"/>
  <c r="I619" i="2"/>
  <c r="J619" i="2" s="1"/>
  <c r="I618" i="2"/>
  <c r="J618" i="2" s="1"/>
  <c r="I617" i="2"/>
  <c r="J617" i="2" s="1"/>
  <c r="I616" i="2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I535" i="2"/>
  <c r="J535" i="2" s="1"/>
  <c r="I534" i="2"/>
  <c r="J534" i="2" s="1"/>
  <c r="I533" i="2"/>
  <c r="J533" i="2" s="1"/>
  <c r="I532" i="2"/>
  <c r="J532" i="2" s="1"/>
  <c r="I531" i="2"/>
  <c r="I530" i="2"/>
  <c r="J530" i="2" s="1"/>
  <c r="I529" i="2"/>
  <c r="J529" i="2" s="1"/>
  <c r="I528" i="2"/>
  <c r="J528" i="2" s="1"/>
  <c r="I527" i="2"/>
  <c r="J527" i="2" s="1"/>
  <c r="I526" i="2"/>
  <c r="I525" i="2"/>
  <c r="J525" i="2" s="1"/>
  <c r="I524" i="2"/>
  <c r="J524" i="2" s="1"/>
  <c r="I523" i="2"/>
  <c r="J523" i="2" s="1"/>
  <c r="I522" i="2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I514" i="2"/>
  <c r="J514" i="2" s="1"/>
  <c r="I513" i="2"/>
  <c r="J513" i="2" s="1"/>
  <c r="I512" i="2"/>
  <c r="J512" i="2" s="1"/>
  <c r="I511" i="2"/>
  <c r="J511" i="2" s="1"/>
  <c r="I510" i="2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I493" i="2"/>
  <c r="J493" i="2" s="1"/>
  <c r="I492" i="2"/>
  <c r="J492" i="2" s="1"/>
  <c r="I491" i="2"/>
  <c r="J491" i="2" s="1"/>
  <c r="I490" i="2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I477" i="2"/>
  <c r="J477" i="2" s="1"/>
  <c r="I476" i="2"/>
  <c r="J476" i="2" s="1"/>
  <c r="I475" i="2"/>
  <c r="J475" i="2" s="1"/>
  <c r="I474" i="2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I466" i="2"/>
  <c r="J466" i="2" s="1"/>
  <c r="I465" i="2"/>
  <c r="J465" i="2" s="1"/>
  <c r="I464" i="2"/>
  <c r="J464" i="2" s="1"/>
  <c r="I463" i="2"/>
  <c r="J463" i="2" s="1"/>
  <c r="I462" i="2"/>
  <c r="I461" i="2"/>
  <c r="J461" i="2" s="1"/>
  <c r="I460" i="2"/>
  <c r="J460" i="2" s="1"/>
  <c r="I459" i="2"/>
  <c r="J459" i="2" s="1"/>
  <c r="I458" i="2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I445" i="2"/>
  <c r="J445" i="2" s="1"/>
  <c r="I444" i="2"/>
  <c r="J444" i="2" s="1"/>
  <c r="I443" i="2"/>
  <c r="J443" i="2" s="1"/>
  <c r="I442" i="2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I434" i="2"/>
  <c r="J434" i="2" s="1"/>
  <c r="I433" i="2"/>
  <c r="J433" i="2" s="1"/>
  <c r="I432" i="2"/>
  <c r="J432" i="2" s="1"/>
  <c r="I431" i="2"/>
  <c r="J431" i="2" s="1"/>
  <c r="I430" i="2"/>
  <c r="I429" i="2"/>
  <c r="J429" i="2" s="1"/>
  <c r="I428" i="2"/>
  <c r="J428" i="2" s="1"/>
  <c r="I427" i="2"/>
  <c r="J427" i="2" s="1"/>
  <c r="I426" i="2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992" i="2" l="1"/>
  <c r="J1033" i="2"/>
  <c r="J526" i="2"/>
  <c r="J1074" i="2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76" i="1"/>
  <c r="K969" i="1"/>
  <c r="K964" i="1"/>
  <c r="K958" i="1"/>
  <c r="K953" i="1"/>
  <c r="K948" i="1"/>
  <c r="K942" i="1"/>
  <c r="K937" i="1"/>
  <c r="K932" i="1"/>
  <c r="K926" i="1"/>
  <c r="K921" i="1"/>
  <c r="K917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2" i="1"/>
  <c r="K974" i="1"/>
  <c r="K968" i="1"/>
  <c r="K962" i="1"/>
  <c r="K957" i="1"/>
  <c r="K952" i="1"/>
  <c r="K946" i="1"/>
  <c r="K941" i="1"/>
  <c r="K936" i="1"/>
  <c r="K930" i="1"/>
  <c r="K925" i="1"/>
  <c r="K920" i="1"/>
  <c r="K916" i="1"/>
  <c r="K912" i="1"/>
  <c r="K908" i="1"/>
  <c r="K904" i="1"/>
  <c r="K900" i="1"/>
  <c r="K896" i="1"/>
  <c r="K892" i="1"/>
  <c r="K1248" i="1"/>
  <c r="K1232" i="1"/>
  <c r="K1216" i="1"/>
  <c r="K1200" i="1"/>
  <c r="K1184" i="1"/>
  <c r="K1168" i="1"/>
  <c r="K1152" i="1"/>
  <c r="K1136" i="1"/>
  <c r="K1120" i="1"/>
  <c r="K1104" i="1"/>
  <c r="K1088" i="1"/>
  <c r="K1072" i="1"/>
  <c r="K1056" i="1"/>
  <c r="K1040" i="1"/>
  <c r="K1024" i="1"/>
  <c r="K1008" i="1"/>
  <c r="K992" i="1"/>
  <c r="K980" i="1"/>
  <c r="K972" i="1"/>
  <c r="K966" i="1"/>
  <c r="K961" i="1"/>
  <c r="K956" i="1"/>
  <c r="K950" i="1"/>
  <c r="K945" i="1"/>
  <c r="K940" i="1"/>
  <c r="K934" i="1"/>
  <c r="K929" i="1"/>
  <c r="K924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1244" i="1"/>
  <c r="K1180" i="1"/>
  <c r="K1116" i="1"/>
  <c r="K1052" i="1"/>
  <c r="K988" i="1"/>
  <c r="K960" i="1"/>
  <c r="K938" i="1"/>
  <c r="K918" i="1"/>
  <c r="K909" i="1"/>
  <c r="K901" i="1"/>
  <c r="K893" i="1"/>
  <c r="K886" i="1"/>
  <c r="K881" i="1"/>
  <c r="K876" i="1"/>
  <c r="K870" i="1"/>
  <c r="K865" i="1"/>
  <c r="K860" i="1"/>
  <c r="K854" i="1"/>
  <c r="K849" i="1"/>
  <c r="K844" i="1"/>
  <c r="K838" i="1"/>
  <c r="K833" i="1"/>
  <c r="K828" i="1"/>
  <c r="K822" i="1"/>
  <c r="K817" i="1"/>
  <c r="K812" i="1"/>
  <c r="K806" i="1"/>
  <c r="K801" i="1"/>
  <c r="K796" i="1"/>
  <c r="K790" i="1"/>
  <c r="K785" i="1"/>
  <c r="K780" i="1"/>
  <c r="K774" i="1"/>
  <c r="K769" i="1"/>
  <c r="K764" i="1"/>
  <c r="K758" i="1"/>
  <c r="K753" i="1"/>
  <c r="K748" i="1"/>
  <c r="K742" i="1"/>
  <c r="K737" i="1"/>
  <c r="K732" i="1"/>
  <c r="K726" i="1"/>
  <c r="K721" i="1"/>
  <c r="K716" i="1"/>
  <c r="K710" i="1"/>
  <c r="K705" i="1"/>
  <c r="K700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1228" i="1"/>
  <c r="K1164" i="1"/>
  <c r="K1100" i="1"/>
  <c r="K1036" i="1"/>
  <c r="K978" i="1"/>
  <c r="K954" i="1"/>
  <c r="K933" i="1"/>
  <c r="K914" i="1"/>
  <c r="K906" i="1"/>
  <c r="K898" i="1"/>
  <c r="K890" i="1"/>
  <c r="K885" i="1"/>
  <c r="K880" i="1"/>
  <c r="K874" i="1"/>
  <c r="K869" i="1"/>
  <c r="K864" i="1"/>
  <c r="K858" i="1"/>
  <c r="K853" i="1"/>
  <c r="K848" i="1"/>
  <c r="K842" i="1"/>
  <c r="K837" i="1"/>
  <c r="K832" i="1"/>
  <c r="K826" i="1"/>
  <c r="K821" i="1"/>
  <c r="K816" i="1"/>
  <c r="K810" i="1"/>
  <c r="K805" i="1"/>
  <c r="K800" i="1"/>
  <c r="K794" i="1"/>
  <c r="K789" i="1"/>
  <c r="K784" i="1"/>
  <c r="K778" i="1"/>
  <c r="K773" i="1"/>
  <c r="K768" i="1"/>
  <c r="K762" i="1"/>
  <c r="K757" i="1"/>
  <c r="K752" i="1"/>
  <c r="K746" i="1"/>
  <c r="K741" i="1"/>
  <c r="K736" i="1"/>
  <c r="K730" i="1"/>
  <c r="K725" i="1"/>
  <c r="K720" i="1"/>
  <c r="K714" i="1"/>
  <c r="K709" i="1"/>
  <c r="K704" i="1"/>
  <c r="K698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1212" i="1"/>
  <c r="K1148" i="1"/>
  <c r="K1084" i="1"/>
  <c r="K1020" i="1"/>
  <c r="K970" i="1"/>
  <c r="K949" i="1"/>
  <c r="K928" i="1"/>
  <c r="K913" i="1"/>
  <c r="K905" i="1"/>
  <c r="K897" i="1"/>
  <c r="K889" i="1"/>
  <c r="K884" i="1"/>
  <c r="K878" i="1"/>
  <c r="K873" i="1"/>
  <c r="K868" i="1"/>
  <c r="K862" i="1"/>
  <c r="K857" i="1"/>
  <c r="K852" i="1"/>
  <c r="K846" i="1"/>
  <c r="K841" i="1"/>
  <c r="K836" i="1"/>
  <c r="K830" i="1"/>
  <c r="K825" i="1"/>
  <c r="K820" i="1"/>
  <c r="K814" i="1"/>
  <c r="K809" i="1"/>
  <c r="K804" i="1"/>
  <c r="K798" i="1"/>
  <c r="K793" i="1"/>
  <c r="K788" i="1"/>
  <c r="K782" i="1"/>
  <c r="K777" i="1"/>
  <c r="K772" i="1"/>
  <c r="K766" i="1"/>
  <c r="K761" i="1"/>
  <c r="K756" i="1"/>
  <c r="K750" i="1"/>
  <c r="K745" i="1"/>
  <c r="K740" i="1"/>
  <c r="K734" i="1"/>
  <c r="K729" i="1"/>
  <c r="K724" i="1"/>
  <c r="K718" i="1"/>
  <c r="K713" i="1"/>
  <c r="K708" i="1"/>
  <c r="K702" i="1"/>
  <c r="K697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1196" i="1"/>
  <c r="K965" i="1"/>
  <c r="K902" i="1"/>
  <c r="K877" i="1"/>
  <c r="K856" i="1"/>
  <c r="K834" i="1"/>
  <c r="K813" i="1"/>
  <c r="K792" i="1"/>
  <c r="K770" i="1"/>
  <c r="K749" i="1"/>
  <c r="K728" i="1"/>
  <c r="K706" i="1"/>
  <c r="K687" i="1"/>
  <c r="K671" i="1"/>
  <c r="K655" i="1"/>
  <c r="K639" i="1"/>
  <c r="K623" i="1"/>
  <c r="K607" i="1"/>
  <c r="K591" i="1"/>
  <c r="K575" i="1"/>
  <c r="K559" i="1"/>
  <c r="K543" i="1"/>
  <c r="K538" i="1"/>
  <c r="K533" i="1"/>
  <c r="K527" i="1"/>
  <c r="K522" i="1"/>
  <c r="K517" i="1"/>
  <c r="K511" i="1"/>
  <c r="K506" i="1"/>
  <c r="K501" i="1"/>
  <c r="K495" i="1"/>
  <c r="K490" i="1"/>
  <c r="K485" i="1"/>
  <c r="K479" i="1"/>
  <c r="K474" i="1"/>
  <c r="K469" i="1"/>
  <c r="K463" i="1"/>
  <c r="K458" i="1"/>
  <c r="K453" i="1"/>
  <c r="K447" i="1"/>
  <c r="K442" i="1"/>
  <c r="K437" i="1"/>
  <c r="K431" i="1"/>
  <c r="K426" i="1"/>
  <c r="K421" i="1"/>
  <c r="K415" i="1"/>
  <c r="K410" i="1"/>
  <c r="K405" i="1"/>
  <c r="K399" i="1"/>
  <c r="K394" i="1"/>
  <c r="K389" i="1"/>
  <c r="K383" i="1"/>
  <c r="K378" i="1"/>
  <c r="K373" i="1"/>
  <c r="K367" i="1"/>
  <c r="K362" i="1"/>
  <c r="K357" i="1"/>
  <c r="K351" i="1"/>
  <c r="K346" i="1"/>
  <c r="K341" i="1"/>
  <c r="K335" i="1"/>
  <c r="K330" i="1"/>
  <c r="K325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1132" i="1"/>
  <c r="K944" i="1"/>
  <c r="K894" i="1"/>
  <c r="K872" i="1"/>
  <c r="K850" i="1"/>
  <c r="K829" i="1"/>
  <c r="K808" i="1"/>
  <c r="K786" i="1"/>
  <c r="K765" i="1"/>
  <c r="K744" i="1"/>
  <c r="K722" i="1"/>
  <c r="K701" i="1"/>
  <c r="K683" i="1"/>
  <c r="K667" i="1"/>
  <c r="K651" i="1"/>
  <c r="K635" i="1"/>
  <c r="K619" i="1"/>
  <c r="K603" i="1"/>
  <c r="K587" i="1"/>
  <c r="K571" i="1"/>
  <c r="K555" i="1"/>
  <c r="K542" i="1"/>
  <c r="K537" i="1"/>
  <c r="K531" i="1"/>
  <c r="K526" i="1"/>
  <c r="K521" i="1"/>
  <c r="K515" i="1"/>
  <c r="K510" i="1"/>
  <c r="K505" i="1"/>
  <c r="K499" i="1"/>
  <c r="K494" i="1"/>
  <c r="K489" i="1"/>
  <c r="K483" i="1"/>
  <c r="K478" i="1"/>
  <c r="K473" i="1"/>
  <c r="K467" i="1"/>
  <c r="K462" i="1"/>
  <c r="K457" i="1"/>
  <c r="K451" i="1"/>
  <c r="K446" i="1"/>
  <c r="K441" i="1"/>
  <c r="K435" i="1"/>
  <c r="K430" i="1"/>
  <c r="K425" i="1"/>
  <c r="K419" i="1"/>
  <c r="K414" i="1"/>
  <c r="K409" i="1"/>
  <c r="K403" i="1"/>
  <c r="K398" i="1"/>
  <c r="K393" i="1"/>
  <c r="K387" i="1"/>
  <c r="K382" i="1"/>
  <c r="K377" i="1"/>
  <c r="K371" i="1"/>
  <c r="K366" i="1"/>
  <c r="K361" i="1"/>
  <c r="K355" i="1"/>
  <c r="K350" i="1"/>
  <c r="K345" i="1"/>
  <c r="K339" i="1"/>
  <c r="K334" i="1"/>
  <c r="K329" i="1"/>
  <c r="K323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1004" i="1"/>
  <c r="K910" i="1"/>
  <c r="K882" i="1"/>
  <c r="K861" i="1"/>
  <c r="K840" i="1"/>
  <c r="K818" i="1"/>
  <c r="K797" i="1"/>
  <c r="K776" i="1"/>
  <c r="K754" i="1"/>
  <c r="K733" i="1"/>
  <c r="K712" i="1"/>
  <c r="K691" i="1"/>
  <c r="K675" i="1"/>
  <c r="K659" i="1"/>
  <c r="K643" i="1"/>
  <c r="K627" i="1"/>
  <c r="K611" i="1"/>
  <c r="K595" i="1"/>
  <c r="K579" i="1"/>
  <c r="K563" i="1"/>
  <c r="K547" i="1"/>
  <c r="K539" i="1"/>
  <c r="K534" i="1"/>
  <c r="K529" i="1"/>
  <c r="K523" i="1"/>
  <c r="K518" i="1"/>
  <c r="K513" i="1"/>
  <c r="K507" i="1"/>
  <c r="K502" i="1"/>
  <c r="K497" i="1"/>
  <c r="K491" i="1"/>
  <c r="K486" i="1"/>
  <c r="K481" i="1"/>
  <c r="K475" i="1"/>
  <c r="K470" i="1"/>
  <c r="K465" i="1"/>
  <c r="K459" i="1"/>
  <c r="K454" i="1"/>
  <c r="K449" i="1"/>
  <c r="K443" i="1"/>
  <c r="K438" i="1"/>
  <c r="K433" i="1"/>
  <c r="K427" i="1"/>
  <c r="K422" i="1"/>
  <c r="K417" i="1"/>
  <c r="K411" i="1"/>
  <c r="K406" i="1"/>
  <c r="K401" i="1"/>
  <c r="K395" i="1"/>
  <c r="K390" i="1"/>
  <c r="K385" i="1"/>
  <c r="K379" i="1"/>
  <c r="K374" i="1"/>
  <c r="K369" i="1"/>
  <c r="K363" i="1"/>
  <c r="K358" i="1"/>
  <c r="K353" i="1"/>
  <c r="K347" i="1"/>
  <c r="K342" i="1"/>
  <c r="K337" i="1"/>
  <c r="K331" i="1"/>
  <c r="K326" i="1"/>
  <c r="K321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2" i="1"/>
  <c r="K217" i="1"/>
  <c r="K222" i="1"/>
  <c r="K228" i="1"/>
  <c r="K234" i="1"/>
  <c r="K242" i="1"/>
  <c r="K253" i="1"/>
  <c r="K269" i="1"/>
  <c r="K285" i="1"/>
  <c r="K301" i="1"/>
  <c r="K317" i="1"/>
  <c r="K338" i="1"/>
  <c r="K359" i="1"/>
  <c r="K381" i="1"/>
  <c r="K402" i="1"/>
  <c r="K423" i="1"/>
  <c r="K445" i="1"/>
  <c r="K466" i="1"/>
  <c r="K487" i="1"/>
  <c r="K509" i="1"/>
  <c r="K530" i="1"/>
  <c r="K567" i="1"/>
  <c r="K631" i="1"/>
  <c r="K696" i="1"/>
  <c r="K781" i="1"/>
  <c r="K866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3" i="1"/>
  <c r="K218" i="1"/>
  <c r="K224" i="1"/>
  <c r="K229" i="1"/>
  <c r="K237" i="1"/>
  <c r="K245" i="1"/>
  <c r="K257" i="1"/>
  <c r="K273" i="1"/>
  <c r="K289" i="1"/>
  <c r="K305" i="1"/>
  <c r="K322" i="1"/>
  <c r="K343" i="1"/>
  <c r="K365" i="1"/>
  <c r="K386" i="1"/>
  <c r="K407" i="1"/>
  <c r="K429" i="1"/>
  <c r="K450" i="1"/>
  <c r="K471" i="1"/>
  <c r="K493" i="1"/>
  <c r="K514" i="1"/>
  <c r="K535" i="1"/>
  <c r="K583" i="1"/>
  <c r="K647" i="1"/>
  <c r="K717" i="1"/>
  <c r="K802" i="1"/>
  <c r="K88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4" i="1"/>
  <c r="K220" i="1"/>
  <c r="K225" i="1"/>
  <c r="K230" i="1"/>
  <c r="K238" i="1"/>
  <c r="K246" i="1"/>
  <c r="K261" i="1"/>
  <c r="K277" i="1"/>
  <c r="K293" i="1"/>
  <c r="K309" i="1"/>
  <c r="K327" i="1"/>
  <c r="K349" i="1"/>
  <c r="K370" i="1"/>
  <c r="K391" i="1"/>
  <c r="K413" i="1"/>
  <c r="K434" i="1"/>
  <c r="K455" i="1"/>
  <c r="K477" i="1"/>
  <c r="K498" i="1"/>
  <c r="K519" i="1"/>
  <c r="K541" i="1"/>
  <c r="K599" i="1"/>
  <c r="K663" i="1"/>
  <c r="K738" i="1"/>
  <c r="K824" i="1"/>
  <c r="K922" i="1"/>
  <c r="K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6" i="1"/>
  <c r="K221" i="1"/>
  <c r="K226" i="1"/>
  <c r="K233" i="1"/>
  <c r="K241" i="1"/>
  <c r="K249" i="1"/>
  <c r="K265" i="1"/>
  <c r="K281" i="1"/>
  <c r="K297" i="1"/>
  <c r="K313" i="1"/>
  <c r="K333" i="1"/>
  <c r="K354" i="1"/>
  <c r="K375" i="1"/>
  <c r="K397" i="1"/>
  <c r="K418" i="1"/>
  <c r="K439" i="1"/>
  <c r="K461" i="1"/>
  <c r="K482" i="1"/>
  <c r="K503" i="1"/>
  <c r="K525" i="1"/>
  <c r="K551" i="1"/>
  <c r="K615" i="1"/>
  <c r="K679" i="1"/>
  <c r="K760" i="1"/>
  <c r="K845" i="1"/>
  <c r="K1068" i="1"/>
</calcChain>
</file>

<file path=xl/sharedStrings.xml><?xml version="1.0" encoding="utf-8"?>
<sst xmlns="http://schemas.openxmlformats.org/spreadsheetml/2006/main" count="16615" uniqueCount="4400">
  <si>
    <t>站点类型</t>
  </si>
  <si>
    <t>基站名</t>
  </si>
  <si>
    <t>设计名</t>
  </si>
  <si>
    <t>RRU名称</t>
  </si>
  <si>
    <t>信源名</t>
  </si>
  <si>
    <t>站号</t>
  </si>
  <si>
    <t>BBU名称</t>
  </si>
  <si>
    <t>网管RRU数</t>
  </si>
  <si>
    <t>在服RRU数</t>
  </si>
  <si>
    <t>基站状态</t>
  </si>
  <si>
    <t>华为800M</t>
  </si>
  <si>
    <t>诺基亚800M</t>
  </si>
  <si>
    <t>市府大楼东</t>
  </si>
  <si>
    <t>东关大街</t>
  </si>
  <si>
    <t>市府大楼西</t>
  </si>
  <si>
    <t>郭店小区西</t>
  </si>
  <si>
    <t>龙洞</t>
  </si>
  <si>
    <t>山东省招生办</t>
  </si>
  <si>
    <t>世纪大道加油站北</t>
  </si>
  <si>
    <t>章丘城东工业园东</t>
  </si>
  <si>
    <t>刁镇后刘</t>
  </si>
  <si>
    <t>章丘高官寨姜古</t>
  </si>
  <si>
    <t>三王峪</t>
  </si>
  <si>
    <t>南湖社区15号楼</t>
  </si>
  <si>
    <t>南湖社区16号楼</t>
  </si>
  <si>
    <t>西彩石</t>
  </si>
  <si>
    <t>彭家（班家）</t>
  </si>
  <si>
    <t>一轻设计院</t>
  </si>
  <si>
    <t>中铁逸都二期北区</t>
  </si>
  <si>
    <t>山水泉城三期3号楼</t>
  </si>
  <si>
    <t>南郭而村</t>
  </si>
  <si>
    <t>农科院宿舍</t>
  </si>
  <si>
    <t>凤鸣山庄西山坡</t>
  </si>
  <si>
    <t>埠村华承玻璃</t>
  </si>
  <si>
    <t>向高</t>
  </si>
  <si>
    <t>青野</t>
  </si>
  <si>
    <t>现代学院东南</t>
  </si>
  <si>
    <t>历下田家炳</t>
  </si>
  <si>
    <t>完美大厦</t>
  </si>
  <si>
    <t>辉腾汽车</t>
  </si>
  <si>
    <t>远扬诺尔大酒店</t>
  </si>
  <si>
    <t>恒大名都</t>
  </si>
  <si>
    <t>唐王纸坊村</t>
  </si>
  <si>
    <t>辛三</t>
  </si>
  <si>
    <t>辛寨</t>
  </si>
  <si>
    <t>章丘章丘辛寨漯河崖</t>
  </si>
  <si>
    <t>石珩</t>
  </si>
  <si>
    <t>城建大厦</t>
  </si>
  <si>
    <t>七星台</t>
  </si>
  <si>
    <t>东城逸家4_2_4号楼</t>
  </si>
  <si>
    <t>东城逸家2_1南23号楼</t>
  </si>
  <si>
    <t>枣园陈家</t>
  </si>
  <si>
    <t>诚基中心</t>
  </si>
  <si>
    <t>东枣园</t>
  </si>
  <si>
    <t>唐王崔家庄</t>
  </si>
  <si>
    <t>水寨狮子口</t>
  </si>
  <si>
    <t>南曹范孟张</t>
  </si>
  <si>
    <t>章丘绣水农贸市场</t>
  </si>
  <si>
    <t>南殷</t>
  </si>
  <si>
    <t>太平村</t>
  </si>
  <si>
    <t>党家二十里堡村</t>
  </si>
  <si>
    <t>东横河</t>
  </si>
  <si>
    <t>刑家</t>
  </si>
  <si>
    <t>章丘北大寨</t>
  </si>
  <si>
    <t>南杨家南</t>
  </si>
  <si>
    <t>吕家院</t>
  </si>
  <si>
    <t>南石屋</t>
  </si>
  <si>
    <t>埠村沙湾</t>
  </si>
  <si>
    <t>张家林</t>
  </si>
  <si>
    <t>水寨郑家村</t>
  </si>
  <si>
    <t>郑家村</t>
  </si>
  <si>
    <t>唐王卢家庄</t>
  </si>
  <si>
    <t>庞家</t>
  </si>
  <si>
    <t>新河马</t>
  </si>
  <si>
    <t>黄家</t>
  </si>
  <si>
    <t>徐集</t>
  </si>
  <si>
    <t>章丘刁镇</t>
  </si>
  <si>
    <t>马芦庄</t>
  </si>
  <si>
    <t>七郎院</t>
  </si>
  <si>
    <t>章丘门口</t>
  </si>
  <si>
    <t>陈家朴</t>
  </si>
  <si>
    <t>罗家</t>
  </si>
  <si>
    <t>高官寨黄家</t>
  </si>
  <si>
    <t>相公马家</t>
  </si>
  <si>
    <t>南曹范</t>
  </si>
  <si>
    <t>北邓家庄（曹范）</t>
  </si>
  <si>
    <t>围子山路中段</t>
  </si>
  <si>
    <t>银丰唐郡</t>
  </si>
  <si>
    <t>田家柳</t>
  </si>
  <si>
    <t>章丘吕家庄</t>
  </si>
  <si>
    <t>南明</t>
  </si>
  <si>
    <t>十九廊</t>
  </si>
  <si>
    <t>龙山办事处李官庄</t>
  </si>
  <si>
    <t>王庄</t>
  </si>
  <si>
    <t>金河山庄</t>
  </si>
  <si>
    <t>付家村</t>
  </si>
  <si>
    <t>马家峪</t>
  </si>
  <si>
    <t>水龙洞</t>
  </si>
  <si>
    <t>朱公泉</t>
  </si>
  <si>
    <t>鹁鸽崖</t>
  </si>
  <si>
    <t>东张村</t>
  </si>
  <si>
    <t>朱家峪</t>
  </si>
  <si>
    <t>唐王北柴</t>
  </si>
  <si>
    <t>柴家村</t>
  </si>
  <si>
    <t>田园新城二期1号楼</t>
  </si>
  <si>
    <t>赵官店村</t>
  </si>
  <si>
    <t>商河怀仁古城</t>
  </si>
  <si>
    <t>西庄科</t>
  </si>
  <si>
    <t>常庄韩家</t>
  </si>
  <si>
    <t>河南孙</t>
  </si>
  <si>
    <t>杨家市</t>
  </si>
  <si>
    <t>冯楼村</t>
  </si>
  <si>
    <t>燕家四官集</t>
  </si>
  <si>
    <t>商河赵奎元邢家</t>
  </si>
  <si>
    <t>商河铁匠家</t>
  </si>
  <si>
    <t>史家庄</t>
  </si>
  <si>
    <t>东付李</t>
  </si>
  <si>
    <t>郑路解家</t>
  </si>
  <si>
    <t>力诺集团</t>
  </si>
  <si>
    <t>燕家</t>
  </si>
  <si>
    <t>新桑渡</t>
  </si>
  <si>
    <t>济阳西</t>
  </si>
  <si>
    <t>河西800M</t>
  </si>
  <si>
    <t>商河孙集古城</t>
  </si>
  <si>
    <t>官营</t>
  </si>
  <si>
    <t>消防总队南山坡</t>
  </si>
  <si>
    <t>田庄小学</t>
  </si>
  <si>
    <t>没口村</t>
  </si>
  <si>
    <t>商河官王庙</t>
  </si>
  <si>
    <t>商河玉皇庙国家</t>
  </si>
  <si>
    <t>东八井</t>
  </si>
  <si>
    <t>阎家峪</t>
  </si>
  <si>
    <t>黄土崖</t>
  </si>
  <si>
    <t>窦家庄</t>
  </si>
  <si>
    <t>济阳索庙玉皇庙</t>
  </si>
  <si>
    <t>旧军</t>
  </si>
  <si>
    <t>章丘刁镇圣泉集团</t>
  </si>
  <si>
    <t>济阳曲堤后宋</t>
  </si>
  <si>
    <t>济阳曲堤东</t>
  </si>
  <si>
    <t>曲堤王家</t>
  </si>
  <si>
    <t>王圈</t>
  </si>
  <si>
    <t>王圈韩纸</t>
  </si>
  <si>
    <t>仁凤四合</t>
  </si>
  <si>
    <t>黄台电厂南</t>
  </si>
  <si>
    <t>茗湖19号楼</t>
  </si>
  <si>
    <t>中铁逸都国际一期4号楼</t>
  </si>
  <si>
    <t>中铁逸都国际二期4号楼</t>
  </si>
  <si>
    <t>奥林逸城</t>
  </si>
  <si>
    <t>山湖壹号7号楼</t>
  </si>
  <si>
    <t>洪山公园</t>
  </si>
  <si>
    <t>商河崔郝</t>
  </si>
  <si>
    <t>马店村</t>
  </si>
  <si>
    <t>九英里颢苑</t>
  </si>
  <si>
    <t>华山珑城观华园2号楼</t>
  </si>
  <si>
    <t>三德范南村</t>
  </si>
  <si>
    <t>索庙马良赵</t>
  </si>
  <si>
    <t>重汽1956小区10栋</t>
  </si>
  <si>
    <t>杨史道口</t>
  </si>
  <si>
    <t>徐家鑫苑4号楼</t>
  </si>
  <si>
    <t>曲堤胡家</t>
  </si>
  <si>
    <t>山大南校</t>
  </si>
  <si>
    <t>枢纽楼测试站</t>
  </si>
  <si>
    <t>天虹大厦</t>
  </si>
  <si>
    <t>省立医院东院</t>
  </si>
  <si>
    <t>小岭东</t>
  </si>
  <si>
    <t>大岭村</t>
  </si>
  <si>
    <t>党家邮政</t>
  </si>
  <si>
    <t>小佛</t>
  </si>
  <si>
    <t>机场收费站</t>
  </si>
  <si>
    <t>黄金99</t>
  </si>
  <si>
    <t>矿村</t>
  </si>
  <si>
    <t>山大新南校</t>
  </si>
  <si>
    <t>三庆世纪财富中心</t>
  </si>
  <si>
    <t>中央华府7号楼</t>
  </si>
  <si>
    <t>尚河名郡8号楼</t>
  </si>
  <si>
    <t>商河电视台</t>
  </si>
  <si>
    <t>体育技术学院</t>
  </si>
  <si>
    <t>龙园小区</t>
  </si>
  <si>
    <t>正大时代广场</t>
  </si>
  <si>
    <t>舜奥华府</t>
  </si>
  <si>
    <t>中信广场</t>
  </si>
  <si>
    <t>章丘横沟</t>
  </si>
  <si>
    <t>章丘新营业厅</t>
  </si>
  <si>
    <t>东岸嘉园</t>
  </si>
  <si>
    <t>武警总队</t>
  </si>
  <si>
    <t>龙泉大厦</t>
  </si>
  <si>
    <t>二机房</t>
  </si>
  <si>
    <t>全季酒店泉城广场店</t>
  </si>
  <si>
    <t>商河齐鲁水郡</t>
  </si>
  <si>
    <t>章丘交警大队</t>
  </si>
  <si>
    <t>济阳党校</t>
  </si>
  <si>
    <t>锦江之星历山路店</t>
  </si>
  <si>
    <t>华山镇孙家卫村</t>
  </si>
  <si>
    <t>重工大厦（原燕子山）</t>
  </si>
  <si>
    <t>大都</t>
  </si>
  <si>
    <t>北胡</t>
  </si>
  <si>
    <t>奥龙观邸</t>
  </si>
  <si>
    <t>信息大厦</t>
  </si>
  <si>
    <t>如家酒店全福立交桥店</t>
  </si>
  <si>
    <t>燕子山东站</t>
  </si>
  <si>
    <t>友谊苑小区</t>
  </si>
  <si>
    <t>五岳俱乐部</t>
  </si>
  <si>
    <t>金融超市</t>
  </si>
  <si>
    <t>林景山庄南</t>
  </si>
  <si>
    <t>星河家居</t>
  </si>
  <si>
    <t>姚家小区</t>
  </si>
  <si>
    <t>山大新校学人大厦</t>
  </si>
  <si>
    <t>牧牛山东山墅东</t>
  </si>
  <si>
    <t>银座花园</t>
  </si>
  <si>
    <t>银座花园仿生树</t>
  </si>
  <si>
    <t>保利花园1号楼</t>
  </si>
  <si>
    <t>火炬东第东南</t>
  </si>
  <si>
    <t>济南广播电视大学</t>
  </si>
  <si>
    <t>全运村西山坡</t>
  </si>
  <si>
    <t>西蒋峪社区</t>
  </si>
  <si>
    <t>政法学院</t>
  </si>
  <si>
    <t>荆山村</t>
  </si>
  <si>
    <t>马家桥北</t>
  </si>
  <si>
    <t>炼油厂运输队</t>
  </si>
  <si>
    <t>德佳玻璃南</t>
  </si>
  <si>
    <t>小洼村北</t>
  </si>
  <si>
    <t>山东财经大学明水校区</t>
  </si>
  <si>
    <t>章丘广电</t>
  </si>
  <si>
    <t>进出口加工区西北</t>
  </si>
  <si>
    <t>青干院东校</t>
  </si>
  <si>
    <t>八涧堡</t>
  </si>
  <si>
    <t>孙村英才学院</t>
  </si>
  <si>
    <t>章丘教育学院北</t>
  </si>
  <si>
    <t>章丘植物园</t>
  </si>
  <si>
    <t>济南草山岭</t>
  </si>
  <si>
    <t>环保科技园</t>
  </si>
  <si>
    <t>水天福苑</t>
  </si>
  <si>
    <t>半山坡</t>
  </si>
  <si>
    <t>雅居园</t>
  </si>
  <si>
    <t>二钢</t>
  </si>
  <si>
    <t>临港南区</t>
  </si>
  <si>
    <t>莱茵小镇</t>
  </si>
  <si>
    <t>辛甸花园34号楼</t>
  </si>
  <si>
    <t>圣佛</t>
  </si>
  <si>
    <t>浆水泉风景区</t>
  </si>
  <si>
    <t>商河殡仪馆南路口</t>
  </si>
  <si>
    <t>王舍人村委</t>
  </si>
  <si>
    <t>南湖村</t>
  </si>
  <si>
    <t>中井东北</t>
  </si>
  <si>
    <t>中铁财智中心</t>
  </si>
  <si>
    <t>汉庭财大燕山店</t>
  </si>
  <si>
    <t>新世纪学校</t>
  </si>
  <si>
    <t>扳倒井</t>
  </si>
  <si>
    <t>花园小区</t>
  </si>
  <si>
    <t>纸箱厂</t>
  </si>
  <si>
    <t>商河西</t>
  </si>
  <si>
    <t>中井西北</t>
  </si>
  <si>
    <t>山东国际珠宝交易中心</t>
  </si>
  <si>
    <t>转山西路</t>
  </si>
  <si>
    <t>消防总队</t>
  </si>
  <si>
    <t>章丘义乌小商品市场</t>
  </si>
  <si>
    <t>大陆机电</t>
  </si>
  <si>
    <t>章丘凯文学院9号宿舍楼</t>
  </si>
  <si>
    <t>章丘市中</t>
  </si>
  <si>
    <t>华联电缆</t>
  </si>
  <si>
    <t>华清池</t>
  </si>
  <si>
    <t>牛旺庄</t>
  </si>
  <si>
    <t>章丘北</t>
  </si>
  <si>
    <t>齐鲁软件园</t>
  </si>
  <si>
    <t>济南炼油厂西</t>
  </si>
  <si>
    <t>金马酒店花园路店</t>
  </si>
  <si>
    <t>章丘凯文学院3号楼</t>
  </si>
  <si>
    <t>炼油厂南</t>
  </si>
  <si>
    <t>旭升</t>
  </si>
  <si>
    <t>章丘埠村木场院内</t>
  </si>
  <si>
    <t>西鹅庄</t>
  </si>
  <si>
    <t>章丘盐务局</t>
  </si>
  <si>
    <t>章丘四中</t>
  </si>
  <si>
    <t>琅沟电厂北杨胡村</t>
  </si>
  <si>
    <t>王舍人工业园</t>
  </si>
  <si>
    <t>润华药业</t>
  </si>
  <si>
    <t>周靳郭新苑东</t>
  </si>
  <si>
    <t>章丘杏林学院3号楼</t>
  </si>
  <si>
    <t>冶金技师学院</t>
  </si>
  <si>
    <t>中建文化城</t>
  </si>
  <si>
    <t>农业厅</t>
  </si>
  <si>
    <t>章丘凯文学院</t>
  </si>
  <si>
    <t>鑫都钢管</t>
  </si>
  <si>
    <t>商河泰和名都</t>
  </si>
  <si>
    <t>济阳马家</t>
  </si>
  <si>
    <t>协和学院南</t>
  </si>
  <si>
    <t>杏林学院</t>
  </si>
  <si>
    <t>庄科</t>
  </si>
  <si>
    <t>南涧溪</t>
  </si>
  <si>
    <t>圣井东姚社区南</t>
  </si>
  <si>
    <t>铁路职业学院教学楼</t>
  </si>
  <si>
    <t>济阳镇中学</t>
  </si>
  <si>
    <t>彩石</t>
  </si>
  <si>
    <t>白谷堆</t>
  </si>
  <si>
    <t>城区董家</t>
  </si>
  <si>
    <t>小龙堂</t>
  </si>
  <si>
    <t>建筑大学</t>
  </si>
  <si>
    <t>济阳车源汽修厂</t>
  </si>
  <si>
    <t>铁路职业学院9号宿舍楼</t>
  </si>
  <si>
    <t>新龙大厦</t>
  </si>
  <si>
    <t>天华宾馆</t>
  </si>
  <si>
    <t>市中中铁十四局</t>
  </si>
  <si>
    <t>海辰大厦</t>
  </si>
  <si>
    <t>体育学院西北角</t>
  </si>
  <si>
    <t>孙村李家寨</t>
  </si>
  <si>
    <t>西琅沟</t>
  </si>
  <si>
    <t>兴泉大酒店</t>
  </si>
  <si>
    <t>黄台大酒店</t>
  </si>
  <si>
    <t>济南43中</t>
  </si>
  <si>
    <t>银座新天地</t>
  </si>
  <si>
    <t>化纤厂北</t>
  </si>
  <si>
    <t>教育大厦</t>
  </si>
  <si>
    <t>枣园东</t>
  </si>
  <si>
    <t>谢家屯</t>
  </si>
  <si>
    <t>山大北路东港印务</t>
  </si>
  <si>
    <t>郭店</t>
  </si>
  <si>
    <t>张马屯</t>
  </si>
  <si>
    <t>济钢宾馆</t>
  </si>
  <si>
    <t>石岛大酒店</t>
  </si>
  <si>
    <t>济钢商厦</t>
  </si>
  <si>
    <t>南全福小区</t>
  </si>
  <si>
    <t>工会学院</t>
  </si>
  <si>
    <t>嘉和明珠</t>
  </si>
  <si>
    <t>食品检验站</t>
  </si>
  <si>
    <t>化纤路南首</t>
  </si>
  <si>
    <t>兴隆庄</t>
  </si>
  <si>
    <t>蒙古王火锅（大通五金）</t>
  </si>
  <si>
    <t>居然之家北园店</t>
  </si>
  <si>
    <t>快乐电玩城</t>
  </si>
  <si>
    <t>东源宾馆</t>
  </si>
  <si>
    <t>洪兴大厦</t>
  </si>
  <si>
    <t>三正医药</t>
  </si>
  <si>
    <t>章锦</t>
  </si>
  <si>
    <t>冶金宾馆</t>
  </si>
  <si>
    <t>塔窝</t>
  </si>
  <si>
    <t>裴家庄</t>
  </si>
  <si>
    <t>济南职业学院</t>
  </si>
  <si>
    <t>张灵丘</t>
  </si>
  <si>
    <t>惠尔宾馆</t>
  </si>
  <si>
    <t>黄台火车站</t>
  </si>
  <si>
    <t>大柳行头</t>
  </si>
  <si>
    <t>济汽运输</t>
  </si>
  <si>
    <t>电脑城</t>
  </si>
  <si>
    <t>幸福柳小区</t>
  </si>
  <si>
    <t>山东师大附中对面</t>
  </si>
  <si>
    <t>甸柳鞋城</t>
  </si>
  <si>
    <t>诺贝尔城</t>
  </si>
  <si>
    <t>翡翠东郡5号楼</t>
  </si>
  <si>
    <t>三利公司</t>
  </si>
  <si>
    <t>测绘局</t>
  </si>
  <si>
    <t>轻工业学校</t>
  </si>
  <si>
    <t>新大新</t>
  </si>
  <si>
    <t>电信办公楼</t>
  </si>
  <si>
    <t>金行宾馆</t>
  </si>
  <si>
    <t>西顿邱</t>
  </si>
  <si>
    <t>港沟</t>
  </si>
  <si>
    <t>新孟家</t>
  </si>
  <si>
    <t>口腔医院</t>
  </si>
  <si>
    <t>历山宾馆</t>
  </si>
  <si>
    <t>章丘龙山镇</t>
  </si>
  <si>
    <t>山大路</t>
  </si>
  <si>
    <t>遥墙中学</t>
  </si>
  <si>
    <t>蔬菜技术</t>
  </si>
  <si>
    <t>正大城市花园</t>
  </si>
  <si>
    <t>大汉峪</t>
  </si>
  <si>
    <t>济南绿诺生物</t>
  </si>
  <si>
    <t>省委组织部培训中心</t>
  </si>
  <si>
    <t>章丘徐河</t>
  </si>
  <si>
    <t>孟白</t>
  </si>
  <si>
    <t>学府大酒店</t>
  </si>
  <si>
    <t>章丘龙山</t>
  </si>
  <si>
    <t>邮政生产楼</t>
  </si>
  <si>
    <t>贾庄</t>
  </si>
  <si>
    <t>稍门</t>
  </si>
  <si>
    <t>徐家湾</t>
  </si>
  <si>
    <t>章丘枣园</t>
  </si>
  <si>
    <t>北河套</t>
  </si>
  <si>
    <t>章丘枣园镇精神病院</t>
  </si>
  <si>
    <t>章丘抬头河</t>
  </si>
  <si>
    <t>章丘文祖</t>
  </si>
  <si>
    <t>徘徊村</t>
  </si>
  <si>
    <t>章丘老四中</t>
  </si>
  <si>
    <t>章丘埠村</t>
  </si>
  <si>
    <t>枣园辛达摩托车配件厂</t>
  </si>
  <si>
    <t>消防支队</t>
  </si>
  <si>
    <t>历城孙村</t>
  </si>
  <si>
    <t>升官小区</t>
  </si>
  <si>
    <t>华能大厦</t>
  </si>
  <si>
    <t>冷水沟</t>
  </si>
  <si>
    <t>西石河</t>
  </si>
  <si>
    <t>浅井</t>
  </si>
  <si>
    <t>宋李福庄</t>
  </si>
  <si>
    <t>章丘圣井重汽院内</t>
  </si>
  <si>
    <t>商河钱铺</t>
  </si>
  <si>
    <t>全节村</t>
  </si>
  <si>
    <t>钱铺北</t>
  </si>
  <si>
    <t>商河岳桥</t>
  </si>
  <si>
    <t>法因数控</t>
  </si>
  <si>
    <t>商河杨庄铺</t>
  </si>
  <si>
    <t>杨庄铺朱家洼</t>
  </si>
  <si>
    <t>商河张坊</t>
  </si>
  <si>
    <t>苏新村</t>
  </si>
  <si>
    <t>山师大</t>
  </si>
  <si>
    <t>济阳姚集</t>
  </si>
  <si>
    <t>济阳苇园</t>
  </si>
  <si>
    <t>商河牛堡</t>
  </si>
  <si>
    <t>牛铺杨八士</t>
  </si>
  <si>
    <t>怀仁镇</t>
  </si>
  <si>
    <t>商河怀仁小街子</t>
  </si>
  <si>
    <t>枣园小义田东北角</t>
  </si>
  <si>
    <t>章丘公路局</t>
  </si>
  <si>
    <t>赵魁元</t>
  </si>
  <si>
    <t>章丘国税</t>
  </si>
  <si>
    <t>西常庄</t>
  </si>
  <si>
    <t>商河史家</t>
  </si>
  <si>
    <t>济南炼油厂</t>
  </si>
  <si>
    <t>东城烧鹅仔</t>
  </si>
  <si>
    <t>商河刘天玉</t>
  </si>
  <si>
    <t>魏集</t>
  </si>
  <si>
    <t>柴王村</t>
  </si>
  <si>
    <t>章丘银座佳悦大酒店</t>
  </si>
  <si>
    <t>鑫都大厦</t>
  </si>
  <si>
    <t>文汇花园5号楼</t>
  </si>
  <si>
    <t>章丘城角头</t>
  </si>
  <si>
    <t>商河工业园</t>
  </si>
  <si>
    <t>技师学院</t>
  </si>
  <si>
    <t>正达物流鸿腾宾馆</t>
  </si>
  <si>
    <t>长青</t>
  </si>
  <si>
    <t>龙山办事处大城后</t>
  </si>
  <si>
    <t>龙洞隧道东小区东山坡</t>
  </si>
  <si>
    <t>颐馨苑</t>
  </si>
  <si>
    <t>殷巷</t>
  </si>
  <si>
    <t>鸭旺口</t>
  </si>
  <si>
    <t>章丘官庄</t>
  </si>
  <si>
    <t>建筑大学外文楼</t>
  </si>
  <si>
    <t>章丘牛推一村</t>
  </si>
  <si>
    <t>碧桂园凤凰城</t>
  </si>
  <si>
    <t>滨河路与富民路交叉口</t>
  </si>
  <si>
    <t>展集村</t>
  </si>
  <si>
    <t>济阳回河</t>
  </si>
  <si>
    <t>李家庵</t>
  </si>
  <si>
    <t>西周家庄</t>
  </si>
  <si>
    <t>东河北</t>
  </si>
  <si>
    <t>池子头</t>
  </si>
  <si>
    <t>商河韩庙</t>
  </si>
  <si>
    <t>玉龙</t>
  </si>
  <si>
    <t>玉龙东</t>
  </si>
  <si>
    <t>商河沙河</t>
  </si>
  <si>
    <t>济阳索庙</t>
  </si>
  <si>
    <t>彩石三泉峪</t>
  </si>
  <si>
    <t>沁园新居</t>
  </si>
  <si>
    <t>胡集乡粮管所</t>
  </si>
  <si>
    <t>历城遥墙大码头村</t>
  </si>
  <si>
    <t>有兰峪</t>
  </si>
  <si>
    <t>金马大厦</t>
  </si>
  <si>
    <t>章丘县（汽运五队）</t>
  </si>
  <si>
    <t>泉城新时代</t>
  </si>
  <si>
    <t>王候里</t>
  </si>
  <si>
    <t>章丘贺套</t>
  </si>
  <si>
    <t>济阳徐家庙</t>
  </si>
  <si>
    <t>三教</t>
  </si>
  <si>
    <t>小许家立交</t>
  </si>
  <si>
    <t>东顿邱村西</t>
  </si>
  <si>
    <t>郭家</t>
  </si>
  <si>
    <t>曲堤水平王</t>
  </si>
  <si>
    <t>三德范</t>
  </si>
  <si>
    <t>买虎</t>
  </si>
  <si>
    <t>常庄</t>
  </si>
  <si>
    <t>姜集</t>
  </si>
  <si>
    <t>济阳曲堤</t>
  </si>
  <si>
    <t>章丘于家庄</t>
  </si>
  <si>
    <t>龙桑寺</t>
  </si>
  <si>
    <t>章丘曹范</t>
  </si>
  <si>
    <t>章丘翟家庄</t>
  </si>
  <si>
    <t>明水吕家南</t>
  </si>
  <si>
    <t>万科城</t>
  </si>
  <si>
    <t>历城区吉利汽车</t>
  </si>
  <si>
    <t>东泉泸</t>
  </si>
  <si>
    <t>西坞</t>
  </si>
  <si>
    <t>济阳店子</t>
  </si>
  <si>
    <t>回河店子管区驻地</t>
  </si>
  <si>
    <t>历城高二</t>
  </si>
  <si>
    <t>安发汽修厂</t>
  </si>
  <si>
    <t>章丘绣惠石家</t>
  </si>
  <si>
    <t>泰悦赫府</t>
  </si>
  <si>
    <t>小汉峪</t>
  </si>
  <si>
    <t>北留村北</t>
  </si>
  <si>
    <t>章丘耿家</t>
  </si>
  <si>
    <t>章丘小坡</t>
  </si>
  <si>
    <t>展家</t>
  </si>
  <si>
    <t>商河满家</t>
  </si>
  <si>
    <t>高新凤山路中段</t>
  </si>
  <si>
    <t>塄子陈</t>
  </si>
  <si>
    <t>济阳仁风</t>
  </si>
  <si>
    <t>黄河徽宗</t>
  </si>
  <si>
    <t>黄河</t>
  </si>
  <si>
    <t>圣园社区</t>
  </si>
  <si>
    <t>禹家</t>
  </si>
  <si>
    <t>燕棚窝</t>
  </si>
  <si>
    <t>港沟二河村</t>
  </si>
  <si>
    <t>经一路明湖天地</t>
  </si>
  <si>
    <t>章丘普集</t>
  </si>
  <si>
    <t>官坊</t>
  </si>
  <si>
    <t>唐冶世纪大道</t>
  </si>
  <si>
    <t>济阳县府</t>
  </si>
  <si>
    <t>历城遥墙</t>
  </si>
  <si>
    <t>新庄</t>
  </si>
  <si>
    <t>东田广</t>
  </si>
  <si>
    <t>沙河二村</t>
  </si>
  <si>
    <t>济阳黄河河务局</t>
  </si>
  <si>
    <t>中海紫御东郡</t>
  </si>
  <si>
    <t>刁镇东</t>
  </si>
  <si>
    <t>锦平西南</t>
  </si>
  <si>
    <t>大寨</t>
  </si>
  <si>
    <t>黑峪</t>
  </si>
  <si>
    <t>洼里王西</t>
  </si>
  <si>
    <t>燕山新居</t>
  </si>
  <si>
    <t>恒生伴山</t>
  </si>
  <si>
    <t>茗筑美嘉</t>
  </si>
  <si>
    <t>济阳东</t>
  </si>
  <si>
    <t>章丘牛牌</t>
  </si>
  <si>
    <t>商河开发区</t>
  </si>
  <si>
    <t>商河史家庄</t>
  </si>
  <si>
    <t>章丘高官寨</t>
  </si>
  <si>
    <t>章丘水寨</t>
  </si>
  <si>
    <t>章丘宁家埠</t>
  </si>
  <si>
    <t>章丘西</t>
  </si>
  <si>
    <t>章丘白云湖</t>
  </si>
  <si>
    <t>章丘刁镇王三村</t>
  </si>
  <si>
    <t>章丘靠河林</t>
  </si>
  <si>
    <t>郭店曹家机房</t>
  </si>
  <si>
    <t>章丘绣惠</t>
  </si>
  <si>
    <t>绣惠施家崖</t>
  </si>
  <si>
    <t>普集小辛</t>
  </si>
  <si>
    <t>孙集</t>
  </si>
  <si>
    <t>青龙街饭店</t>
  </si>
  <si>
    <t>城建管理</t>
  </si>
  <si>
    <t>井泉庄</t>
  </si>
  <si>
    <t>商河沙河镇</t>
  </si>
  <si>
    <t>甸柳商务楼</t>
  </si>
  <si>
    <t>省府</t>
  </si>
  <si>
    <t>小阎满</t>
  </si>
  <si>
    <t>孙村卢家寨</t>
  </si>
  <si>
    <t>方家庄</t>
  </si>
  <si>
    <t>南宅科</t>
  </si>
  <si>
    <t>马芦庄东北</t>
  </si>
  <si>
    <t>万豪国际南头</t>
  </si>
  <si>
    <t>鲍德现代逸城</t>
  </si>
  <si>
    <t>唐城小区</t>
  </si>
  <si>
    <t>济南石化</t>
  </si>
  <si>
    <t>第三医院</t>
  </si>
  <si>
    <t>商河白桥</t>
  </si>
  <si>
    <t>济阳名门世家</t>
  </si>
  <si>
    <t>历城看守所</t>
  </si>
  <si>
    <t>兴隆二村</t>
  </si>
  <si>
    <t>林业大厦</t>
  </si>
  <si>
    <t>济南飞机场办公楼</t>
  </si>
  <si>
    <t>雨润集团</t>
  </si>
  <si>
    <t>双山派出所汉唐天下</t>
  </si>
  <si>
    <t>商河城南泰和商城</t>
  </si>
  <si>
    <t>历城十里堡</t>
  </si>
  <si>
    <t>济钢最新宿舍</t>
  </si>
  <si>
    <t>陆家庄</t>
  </si>
  <si>
    <t>董家镇</t>
  </si>
  <si>
    <t>卓越酒店</t>
  </si>
  <si>
    <t>唐王张尔庄</t>
  </si>
  <si>
    <t>富翔天地</t>
  </si>
  <si>
    <t>安家庄西</t>
  </si>
  <si>
    <t>圣井</t>
  </si>
  <si>
    <t>圣井危山风景区</t>
  </si>
  <si>
    <t>国华印象西山坡</t>
  </si>
  <si>
    <t>西麦腰</t>
  </si>
  <si>
    <t>市委党校</t>
  </si>
  <si>
    <t>珍珠泉宾馆</t>
  </si>
  <si>
    <t>垛庄龙王岭</t>
  </si>
  <si>
    <t>信家村</t>
  </si>
  <si>
    <t>垛庄</t>
  </si>
  <si>
    <t>商河汽车站</t>
  </si>
  <si>
    <t>永大清华园</t>
  </si>
  <si>
    <t>遥墙协和学院</t>
  </si>
  <si>
    <t>商河玉皇庙</t>
  </si>
  <si>
    <t>历城坝子</t>
  </si>
  <si>
    <t>海尔绿城锦兰园东坡</t>
  </si>
  <si>
    <t>商河东</t>
  </si>
  <si>
    <t>蟠龙</t>
  </si>
  <si>
    <t>港沟冶河村</t>
  </si>
  <si>
    <t>历下翰林大酒店</t>
  </si>
  <si>
    <t>文教大厦</t>
  </si>
  <si>
    <t>龙园城东南</t>
  </si>
  <si>
    <t>唐官小区西南</t>
  </si>
  <si>
    <t>章丘杏林学院9号楼</t>
  </si>
  <si>
    <t>商河郑路</t>
  </si>
  <si>
    <t>曹范西南</t>
  </si>
  <si>
    <t>天桥区29中</t>
  </si>
  <si>
    <t>华东汽配城</t>
  </si>
  <si>
    <t>孝直凤凰</t>
  </si>
  <si>
    <t>大桥</t>
  </si>
  <si>
    <t>五峰山</t>
  </si>
  <si>
    <t>五峰山风景区</t>
  </si>
  <si>
    <t>长清孝里</t>
  </si>
  <si>
    <t>万庄</t>
  </si>
  <si>
    <t>劳动技术学院北</t>
  </si>
  <si>
    <t>红星村东</t>
  </si>
  <si>
    <t>武庄房庄</t>
  </si>
  <si>
    <t>催马庄</t>
  </si>
  <si>
    <t>西营子南</t>
  </si>
  <si>
    <t>济大西校南区供热中心</t>
  </si>
  <si>
    <t>大魏明都</t>
  </si>
  <si>
    <t>崔家庄</t>
  </si>
  <si>
    <t>西董家移动</t>
  </si>
  <si>
    <t>金阁花园南</t>
  </si>
  <si>
    <t>爱唯舍宾馆</t>
  </si>
  <si>
    <t>搬迁二村</t>
  </si>
  <si>
    <t>道德商城</t>
  </si>
  <si>
    <t>燕喜堂</t>
  </si>
  <si>
    <t>泉景天沅鸿源大厦</t>
  </si>
  <si>
    <t>段店花园(防化团)</t>
  </si>
  <si>
    <t>北山粮库</t>
  </si>
  <si>
    <t>宝华新区</t>
  </si>
  <si>
    <t>安泰诚品东(八团)</t>
  </si>
  <si>
    <t>三运宾馆</t>
  </si>
  <si>
    <t>杨家庄</t>
  </si>
  <si>
    <t>韩家庄</t>
  </si>
  <si>
    <t>西子外海</t>
  </si>
  <si>
    <t>金帝利</t>
  </si>
  <si>
    <t>明天大酒店</t>
  </si>
  <si>
    <t>井家沟</t>
  </si>
  <si>
    <t>天桥工业园</t>
  </si>
  <si>
    <t>匡山汽车大世界</t>
  </si>
  <si>
    <t>美里湖</t>
  </si>
  <si>
    <t>德玛电器</t>
  </si>
  <si>
    <t>槐荫公安局</t>
  </si>
  <si>
    <t>济大西校15号男生公寓</t>
  </si>
  <si>
    <t>西校12号教学楼</t>
  </si>
  <si>
    <t>刘家场</t>
  </si>
  <si>
    <t>闫千户小区(机电公司)</t>
  </si>
  <si>
    <t>北辛庄</t>
  </si>
  <si>
    <t>腊山工业园南</t>
  </si>
  <si>
    <t>建筑机械厂</t>
  </si>
  <si>
    <t>市中变压器厂</t>
  </si>
  <si>
    <t>牙膏厂</t>
  </si>
  <si>
    <t>东沙王庄</t>
  </si>
  <si>
    <t>居然之家</t>
  </si>
  <si>
    <t>三运公司</t>
  </si>
  <si>
    <t>阳光100美爵大酒店</t>
  </si>
  <si>
    <t>邮政商厦</t>
  </si>
  <si>
    <t>丁家庄</t>
  </si>
  <si>
    <t>机电公司</t>
  </si>
  <si>
    <t>后龙村</t>
  </si>
  <si>
    <t>老屯汽配城</t>
  </si>
  <si>
    <t>吴家堡</t>
  </si>
  <si>
    <t>袁柳小区</t>
  </si>
  <si>
    <t>九曲庄</t>
  </si>
  <si>
    <t>时代总部</t>
  </si>
  <si>
    <t>煤管局</t>
  </si>
  <si>
    <t>芙仕多</t>
  </si>
  <si>
    <t>环卫设备厂</t>
  </si>
  <si>
    <t>蓝翔技校</t>
  </si>
  <si>
    <t>自来水网管中心</t>
  </si>
  <si>
    <t>物资大厦</t>
  </si>
  <si>
    <t>塑料一厂</t>
  </si>
  <si>
    <t>乐山小区</t>
  </si>
  <si>
    <t>动物实验中心</t>
  </si>
  <si>
    <t>十六里河</t>
  </si>
  <si>
    <t>重汽公司大楼</t>
  </si>
  <si>
    <t>交警总队</t>
  </si>
  <si>
    <t>工人新村</t>
  </si>
  <si>
    <t>国美电器</t>
  </si>
  <si>
    <t>小金庄</t>
  </si>
  <si>
    <t>紫荆商务酒店</t>
  </si>
  <si>
    <t>南郊热电</t>
  </si>
  <si>
    <t>亨元大厦</t>
  </si>
  <si>
    <t>岔路街</t>
  </si>
  <si>
    <t>泺口西村</t>
  </si>
  <si>
    <t>西城实验中学</t>
  </si>
  <si>
    <t>天桥区政府</t>
  </si>
  <si>
    <t>安乐镇</t>
  </si>
  <si>
    <t>长清技校</t>
  </si>
  <si>
    <t>玉函南区</t>
  </si>
  <si>
    <t>武装部靶场</t>
  </si>
  <si>
    <t>长清联合大学5</t>
  </si>
  <si>
    <t>长清第三水泥厂</t>
  </si>
  <si>
    <t>搬迁二村新村</t>
  </si>
  <si>
    <t>长清东</t>
  </si>
  <si>
    <t>长清银座东山头</t>
  </si>
  <si>
    <t>搬迁村</t>
  </si>
  <si>
    <t>长清务子前</t>
  </si>
  <si>
    <t>长清山师</t>
  </si>
  <si>
    <t>潘村</t>
  </si>
  <si>
    <t>长清联合大学2</t>
  </si>
  <si>
    <t>新华书店</t>
  </si>
  <si>
    <t>卫生大厦</t>
  </si>
  <si>
    <t>济铁富豪</t>
  </si>
  <si>
    <t>长清山师餐厅</t>
  </si>
  <si>
    <t>山师教学楼C区</t>
  </si>
  <si>
    <t>长清艺术学校</t>
  </si>
  <si>
    <t>长清劳动技术学校</t>
  </si>
  <si>
    <t>长清轻工</t>
  </si>
  <si>
    <t>凤凰山西北角</t>
  </si>
  <si>
    <t>市团委</t>
  </si>
  <si>
    <t>白马山</t>
  </si>
  <si>
    <t>棉麻机械厂</t>
  </si>
  <si>
    <t>长清地税大厦</t>
  </si>
  <si>
    <t>百旺</t>
  </si>
  <si>
    <t>银丰大厦</t>
  </si>
  <si>
    <t>展东</t>
  </si>
  <si>
    <t>邵而庄</t>
  </si>
  <si>
    <t>联四小区</t>
  </si>
  <si>
    <t>腊山工业园</t>
  </si>
  <si>
    <t>匡山小学</t>
  </si>
  <si>
    <t>铁六局</t>
  </si>
  <si>
    <t>盖家沟物流</t>
  </si>
  <si>
    <t>糖酒茶叶</t>
  </si>
  <si>
    <t>开元山庄</t>
  </si>
  <si>
    <t>创建实业</t>
  </si>
  <si>
    <t>交电大厦</t>
  </si>
  <si>
    <t>南郊水厂</t>
  </si>
  <si>
    <t>建设路工商局</t>
  </si>
  <si>
    <t>济大东校区10号女生宿舍</t>
  </si>
  <si>
    <t>阳光舜城</t>
  </si>
  <si>
    <t>省华联</t>
  </si>
  <si>
    <t>三机房</t>
  </si>
  <si>
    <t>舜湖社区</t>
  </si>
  <si>
    <t>舜玉花园</t>
  </si>
  <si>
    <t>太平庄</t>
  </si>
  <si>
    <t>铁路南苑</t>
  </si>
  <si>
    <t>枣林阳光</t>
  </si>
  <si>
    <t>力明科技</t>
  </si>
  <si>
    <t>狮子张庄东南</t>
  </si>
  <si>
    <t>北洋大酒店</t>
  </si>
  <si>
    <t>邮政枢纽</t>
  </si>
  <si>
    <t>河务局</t>
  </si>
  <si>
    <t>黄河职专</t>
  </si>
  <si>
    <t>盖家沟北</t>
  </si>
  <si>
    <t>狮子张庄</t>
  </si>
  <si>
    <t>王府庄</t>
  </si>
  <si>
    <t>万达广场豪景苑</t>
  </si>
  <si>
    <t>晨光工业园</t>
  </si>
  <si>
    <t>天桥人民医院</t>
  </si>
  <si>
    <t>三联商务</t>
  </si>
  <si>
    <t>国棉四厂</t>
  </si>
  <si>
    <t>黄河兴业</t>
  </si>
  <si>
    <t>北园火车站</t>
  </si>
  <si>
    <t>信息工程学院</t>
  </si>
  <si>
    <t>省委六宿舍</t>
  </si>
  <si>
    <t>金冠花园</t>
  </si>
  <si>
    <t>标山小区</t>
  </si>
  <si>
    <t>联四</t>
  </si>
  <si>
    <t>火车东站</t>
  </si>
  <si>
    <t>槐荫区政府</t>
  </si>
  <si>
    <t>汇苑家园</t>
  </si>
  <si>
    <t>中创</t>
  </si>
  <si>
    <t>外事翻译学院</t>
  </si>
  <si>
    <t>舜德大厦</t>
  </si>
  <si>
    <t>长清供销社</t>
  </si>
  <si>
    <t>济南师范学校</t>
  </si>
  <si>
    <t>北康尔</t>
  </si>
  <si>
    <t>林山设备厂</t>
  </si>
  <si>
    <t>田家庄</t>
  </si>
  <si>
    <t>玛钢科技园</t>
  </si>
  <si>
    <t>电力专科</t>
  </si>
  <si>
    <t>长途汽车站</t>
  </si>
  <si>
    <t>黄河洛口</t>
  </si>
  <si>
    <t>长清平安店</t>
  </si>
  <si>
    <t>恒大绿洲</t>
  </si>
  <si>
    <t>长清炒米店</t>
  </si>
  <si>
    <t>名仕学府</t>
  </si>
  <si>
    <t>前大彦</t>
  </si>
  <si>
    <t>大吉公司</t>
  </si>
  <si>
    <t>荣祥花园</t>
  </si>
  <si>
    <t>祥云酒店</t>
  </si>
  <si>
    <t>新城社区</t>
  </si>
  <si>
    <t>圣地龙帛</t>
  </si>
  <si>
    <t>黄河大厦</t>
  </si>
  <si>
    <t>舜清苑</t>
  </si>
  <si>
    <t>空军维修厂</t>
  </si>
  <si>
    <t>长清联合大学</t>
  </si>
  <si>
    <t>西客站广场西南</t>
  </si>
  <si>
    <t>西客站广场西北</t>
  </si>
  <si>
    <t>全民健身中心</t>
  </si>
  <si>
    <t>八一电信办公楼</t>
  </si>
  <si>
    <t>济南市法院</t>
  </si>
  <si>
    <t>西仙</t>
  </si>
  <si>
    <t>南郊宾馆</t>
  </si>
  <si>
    <t>王官庄22号楼</t>
  </si>
  <si>
    <t>舜景花园</t>
  </si>
  <si>
    <t>锦江之星马鞍山路店</t>
  </si>
  <si>
    <t>省计生委</t>
  </si>
  <si>
    <t>大庙屯东北高层小区</t>
  </si>
  <si>
    <t>平阴胡山口</t>
  </si>
  <si>
    <t>西三里</t>
  </si>
  <si>
    <t>平阴圣母山</t>
  </si>
  <si>
    <t>平阴堡子</t>
  </si>
  <si>
    <t>大门牙</t>
  </si>
  <si>
    <t>大涧沟</t>
  </si>
  <si>
    <t>中海国际东山坡</t>
  </si>
  <si>
    <t>田庄社区</t>
  </si>
  <si>
    <t>吉华大厦800M</t>
  </si>
  <si>
    <t>仲宫镇中心</t>
  </si>
  <si>
    <t>美里新居</t>
  </si>
  <si>
    <t>平阴县</t>
  </si>
  <si>
    <t>平阴东</t>
  </si>
  <si>
    <t>玫瑰花园</t>
  </si>
  <si>
    <t>平阴河务局</t>
  </si>
  <si>
    <t>东子顺北</t>
  </si>
  <si>
    <t>后寨小学</t>
  </si>
  <si>
    <t>平阴西关</t>
  </si>
  <si>
    <t>平阴供电局</t>
  </si>
  <si>
    <t>中桥口</t>
  </si>
  <si>
    <t>卧龙花园</t>
  </si>
  <si>
    <t>空军十二师</t>
  </si>
  <si>
    <t>翡翠华庭</t>
  </si>
  <si>
    <t>凤凰山旧货市场</t>
  </si>
  <si>
    <t>孙官庄</t>
  </si>
  <si>
    <t>尚品清河</t>
  </si>
  <si>
    <t>经二纬三速八酒店</t>
  </si>
  <si>
    <t>崮山大刘庄</t>
  </si>
  <si>
    <t>崮云湖南端</t>
  </si>
  <si>
    <t>侯家庄</t>
  </si>
  <si>
    <t>马家庄</t>
  </si>
  <si>
    <t>任家庄</t>
  </si>
  <si>
    <t>韩家道口</t>
  </si>
  <si>
    <t>西客站安置区彭庄4地块10号楼</t>
  </si>
  <si>
    <t>邮电学校</t>
  </si>
  <si>
    <t>西客站安置区演马9块地2号楼</t>
  </si>
  <si>
    <t>玫瑰卫生院</t>
  </si>
  <si>
    <t>平阴玫瑰</t>
  </si>
  <si>
    <t>大庙屯</t>
  </si>
  <si>
    <t>党家小庄村</t>
  </si>
  <si>
    <t>吉尔屯</t>
  </si>
  <si>
    <t>李家寺</t>
  </si>
  <si>
    <t>党家重汽公司</t>
  </si>
  <si>
    <t>林家桥</t>
  </si>
  <si>
    <t>泉星小区</t>
  </si>
  <si>
    <t>段店孟王</t>
  </si>
  <si>
    <t>交通干部学院南</t>
  </si>
  <si>
    <t>东苏</t>
  </si>
  <si>
    <t>崮山</t>
  </si>
  <si>
    <t>董家站</t>
  </si>
  <si>
    <t>古城</t>
  </si>
  <si>
    <t>崮云湖高尔夫</t>
  </si>
  <si>
    <t>和信花园</t>
  </si>
  <si>
    <t>天健大厦</t>
  </si>
  <si>
    <t>省监狱</t>
  </si>
  <si>
    <t>北桥</t>
  </si>
  <si>
    <t>平阴南崖</t>
  </si>
  <si>
    <t>平阴洪范</t>
  </si>
  <si>
    <t>平阴段天井</t>
  </si>
  <si>
    <t>零点物流东北角</t>
  </si>
  <si>
    <t>锦江之星英雄山路店</t>
  </si>
  <si>
    <t>百事春秋舜耕路店</t>
  </si>
  <si>
    <t>海那城西南</t>
  </si>
  <si>
    <t>馨苑家园</t>
  </si>
  <si>
    <t>静鑫宾馆</t>
  </si>
  <si>
    <t>真爱妇科医院</t>
  </si>
  <si>
    <t>蔬菜公司</t>
  </si>
  <si>
    <t>银座家居北园店</t>
  </si>
  <si>
    <t>新徐</t>
  </si>
  <si>
    <t>省纪委大院</t>
  </si>
  <si>
    <t>药山小鲁庄</t>
  </si>
  <si>
    <t>邮政机械厂</t>
  </si>
  <si>
    <t>世购中心</t>
  </si>
  <si>
    <t>军星苑小区(现代汽车)</t>
  </si>
  <si>
    <t>平阴安城</t>
  </si>
  <si>
    <t>老屯仓库</t>
  </si>
  <si>
    <t>堤口果品批发市场</t>
  </si>
  <si>
    <t>魏华新区(联发公寓东)</t>
  </si>
  <si>
    <t>槐荫区匡山</t>
  </si>
  <si>
    <t>市中金三杯酒家后山坡</t>
  </si>
  <si>
    <t>莫泰168(北园大街店)</t>
  </si>
  <si>
    <t>刘口</t>
  </si>
  <si>
    <t>郝家庄</t>
  </si>
  <si>
    <t>五眼井</t>
  </si>
  <si>
    <t>鲁商常春藤</t>
  </si>
  <si>
    <t>天外山庄</t>
  </si>
  <si>
    <t>新电力设计研究院</t>
  </si>
  <si>
    <t>长兴苑</t>
  </si>
  <si>
    <t>太平洋小区</t>
  </si>
  <si>
    <t>崮山范庄</t>
  </si>
  <si>
    <t>东广场南综合体</t>
  </si>
  <si>
    <t>郎茂山支局</t>
  </si>
  <si>
    <t>美里湖小区北</t>
  </si>
  <si>
    <t>板桥小区</t>
  </si>
  <si>
    <t>阳光商务中心</t>
  </si>
  <si>
    <t>大舜商务酒店</t>
  </si>
  <si>
    <t>丝绸大厦</t>
  </si>
  <si>
    <t>泰山电器</t>
  </si>
  <si>
    <t>文昌新徐</t>
  </si>
  <si>
    <t>振兴花园5号楼</t>
  </si>
  <si>
    <t>西沙小区派出所</t>
  </si>
  <si>
    <t>济南肾病医院</t>
  </si>
  <si>
    <t>平阴政务大厅</t>
  </si>
  <si>
    <t>鲁能康桥</t>
  </si>
  <si>
    <t>南华园</t>
  </si>
  <si>
    <t>济铁物流</t>
  </si>
  <si>
    <t>中医药大学实验楼</t>
  </si>
  <si>
    <t>中医药大学第一餐厅</t>
  </si>
  <si>
    <t>茶叶市场</t>
  </si>
  <si>
    <t>闫千户村委办公楼</t>
  </si>
  <si>
    <t>扇区90医院门诊楼</t>
  </si>
  <si>
    <t>大桥南</t>
  </si>
  <si>
    <t>大饮马</t>
  </si>
  <si>
    <t>铁路南苑西山坡</t>
  </si>
  <si>
    <t>齐鲁鞋城</t>
  </si>
  <si>
    <t>国际花都</t>
  </si>
  <si>
    <t>文华园小区</t>
  </si>
  <si>
    <t>天和新居</t>
  </si>
  <si>
    <t>祥泰广场4号楼</t>
  </si>
  <si>
    <t>祥泰广场5号楼</t>
  </si>
  <si>
    <t>济南火车站</t>
  </si>
  <si>
    <t>女子学院东北角</t>
  </si>
  <si>
    <t>双泉</t>
  </si>
  <si>
    <t>孝里镇</t>
  </si>
  <si>
    <t>孝里米庄</t>
  </si>
  <si>
    <t>归德</t>
  </si>
  <si>
    <t>褚集</t>
  </si>
  <si>
    <t>平阴栾湾</t>
  </si>
  <si>
    <t>水泉屿</t>
  </si>
  <si>
    <t>历城一中西</t>
  </si>
  <si>
    <t>南汝小区南</t>
  </si>
  <si>
    <t>文昌南关</t>
  </si>
  <si>
    <t>山东水泥厂</t>
  </si>
  <si>
    <t>平阴铝厂</t>
  </si>
  <si>
    <t>党家陡沟</t>
  </si>
  <si>
    <t>殷家林高速</t>
  </si>
  <si>
    <t>平阴大天宫</t>
  </si>
  <si>
    <t>孝直</t>
  </si>
  <si>
    <t>平阴中海碳素</t>
  </si>
  <si>
    <t>广里</t>
  </si>
  <si>
    <t>长清东障</t>
  </si>
  <si>
    <t>坦山新</t>
  </si>
  <si>
    <t>玉清湖</t>
  </si>
  <si>
    <t>孙家峪</t>
  </si>
  <si>
    <t>界首</t>
  </si>
  <si>
    <t>北马套</t>
  </si>
  <si>
    <t>长清皮家店</t>
  </si>
  <si>
    <t>张夏</t>
  </si>
  <si>
    <t>莲台山</t>
  </si>
  <si>
    <t>长城村</t>
  </si>
  <si>
    <t>千佛山南门东</t>
  </si>
  <si>
    <t>天桥区靳家</t>
  </si>
  <si>
    <t>安城北圣</t>
  </si>
  <si>
    <t>利豪大酒店</t>
  </si>
  <si>
    <t>西渴马隧道北</t>
  </si>
  <si>
    <t>孝直亓集</t>
  </si>
  <si>
    <t>小柿子园西南</t>
  </si>
  <si>
    <t>君逸左岸</t>
  </si>
  <si>
    <t>平阴前庄科村</t>
  </si>
  <si>
    <t>平阴洪口</t>
  </si>
  <si>
    <t>司桥</t>
  </si>
  <si>
    <t>农产品交易中心</t>
  </si>
  <si>
    <t>交运集团</t>
  </si>
  <si>
    <t>桑梓店</t>
  </si>
  <si>
    <t>张夏小河西</t>
  </si>
  <si>
    <t>平阴蒋沟</t>
  </si>
  <si>
    <t>平阴孔村</t>
  </si>
  <si>
    <t>水岸名邸17号楼</t>
  </si>
  <si>
    <t>平阴李沟</t>
  </si>
  <si>
    <t>腊山西南</t>
  </si>
  <si>
    <t>归德王魏</t>
  </si>
  <si>
    <t>普照园西</t>
  </si>
  <si>
    <t>高而</t>
  </si>
  <si>
    <t>南邱</t>
  </si>
  <si>
    <t>分水岭东</t>
  </si>
  <si>
    <t>环秀山庄南山坡</t>
  </si>
  <si>
    <t>阳光100F18</t>
  </si>
  <si>
    <t>盖家花园15号楼</t>
  </si>
  <si>
    <t>领秀城UP区5号楼</t>
  </si>
  <si>
    <t>党家罗而西南</t>
  </si>
  <si>
    <t>领秀城西南</t>
  </si>
  <si>
    <t>井子坡</t>
  </si>
  <si>
    <t>山顶道1号</t>
  </si>
  <si>
    <t>报业文苑B区7号楼</t>
  </si>
  <si>
    <t>王家镇</t>
  </si>
  <si>
    <t>中海御山华府北山坡</t>
  </si>
  <si>
    <t>熙岸西区16号楼</t>
  </si>
  <si>
    <t>西蛮子</t>
  </si>
  <si>
    <t>一机房</t>
  </si>
  <si>
    <t>平阴环秀山庄幼儿园</t>
  </si>
  <si>
    <t>名泉春晓北头</t>
  </si>
  <si>
    <t>青杨</t>
  </si>
  <si>
    <t>长清岳庄</t>
  </si>
  <si>
    <t>长清金山铺</t>
  </si>
  <si>
    <t>长清靳庄</t>
  </si>
  <si>
    <t>长清工艺美术学院</t>
  </si>
  <si>
    <t>小马</t>
  </si>
  <si>
    <t>中建锦绣城4号楼</t>
  </si>
  <si>
    <t>市中热力公司</t>
  </si>
  <si>
    <t>长清胡林坡</t>
  </si>
  <si>
    <t>栾湾镇宋庄村</t>
  </si>
  <si>
    <t>平阴县石板台村</t>
  </si>
  <si>
    <t>五峰宋村</t>
  </si>
  <si>
    <t>万德镇六律村</t>
  </si>
  <si>
    <t>长清小屯</t>
  </si>
  <si>
    <t>平阴县高套</t>
  </si>
  <si>
    <t>店子丁屯村</t>
  </si>
  <si>
    <t>天桥区老鸹陈</t>
  </si>
  <si>
    <t>郭套</t>
  </si>
  <si>
    <t>西贾庄</t>
  </si>
  <si>
    <t>张家庄</t>
  </si>
  <si>
    <t>车厢峪</t>
  </si>
  <si>
    <t>万德北纸坊</t>
  </si>
  <si>
    <t>袁贾村</t>
  </si>
  <si>
    <t>翟庄</t>
  </si>
  <si>
    <t>长清崮头水库</t>
  </si>
  <si>
    <t>双泉庞庄</t>
  </si>
  <si>
    <t>长清马山</t>
  </si>
  <si>
    <t>双泉满井峪</t>
  </si>
  <si>
    <t>坦山</t>
  </si>
  <si>
    <t>高庄水库</t>
  </si>
  <si>
    <t>桃园</t>
  </si>
  <si>
    <t>大荆山</t>
  </si>
  <si>
    <t>西菜园</t>
  </si>
  <si>
    <t>长清三官庙</t>
  </si>
  <si>
    <t>大峰山</t>
  </si>
  <si>
    <t>下巴</t>
  </si>
  <si>
    <t>长清马岭</t>
  </si>
  <si>
    <t>长清东大房</t>
  </si>
  <si>
    <t>李家北</t>
  </si>
  <si>
    <t>北杨家</t>
  </si>
  <si>
    <t>岱密庵</t>
  </si>
  <si>
    <t>槲疃</t>
  </si>
  <si>
    <t>槲树湾景区</t>
  </si>
  <si>
    <t>三皇殿</t>
  </si>
  <si>
    <t>宓村</t>
  </si>
  <si>
    <t>南石硖</t>
  </si>
  <si>
    <t>蔡家庄</t>
  </si>
  <si>
    <t>白雁泉</t>
  </si>
  <si>
    <t>东湿口山</t>
  </si>
  <si>
    <t>丁泉</t>
  </si>
  <si>
    <t>大站</t>
  </si>
  <si>
    <t>西土寨</t>
  </si>
  <si>
    <t>大孙庄</t>
  </si>
  <si>
    <t>平阴孙庄村</t>
  </si>
  <si>
    <t>刁山坡</t>
  </si>
  <si>
    <t>平阴新博士</t>
  </si>
  <si>
    <t>胡坡</t>
  </si>
  <si>
    <t>半边井</t>
  </si>
  <si>
    <t>历城王府</t>
  </si>
  <si>
    <t>汤家</t>
  </si>
  <si>
    <t>野长村</t>
  </si>
  <si>
    <t>薄庄</t>
  </si>
  <si>
    <t>黑风口</t>
  </si>
  <si>
    <t>安城水泥厂</t>
  </si>
  <si>
    <t>武家庄</t>
  </si>
  <si>
    <t>平阴店子</t>
  </si>
  <si>
    <t>太合</t>
  </si>
  <si>
    <t>展家洼</t>
  </si>
  <si>
    <t>石胡同</t>
  </si>
  <si>
    <t>小王庄</t>
  </si>
  <si>
    <t>万德镇</t>
  </si>
  <si>
    <t>小侯集村</t>
  </si>
  <si>
    <t>石庙</t>
  </si>
  <si>
    <t>小佛寺</t>
  </si>
  <si>
    <t>青铜山</t>
  </si>
  <si>
    <t>王家窝坡村</t>
  </si>
  <si>
    <t>平阴东阿</t>
  </si>
  <si>
    <t>德裕家园</t>
  </si>
  <si>
    <t>卧虎山度假村</t>
  </si>
  <si>
    <t>民天面粉厂</t>
  </si>
  <si>
    <t>华润一期20号楼</t>
  </si>
  <si>
    <t>如家酒店黄台店</t>
  </si>
  <si>
    <t>鑫苑名家</t>
  </si>
  <si>
    <t>灵岩寺</t>
  </si>
  <si>
    <t>北贵平</t>
  </si>
  <si>
    <t>刘家峪</t>
  </si>
  <si>
    <t>足球俱乐部北</t>
  </si>
  <si>
    <t>大庄工业园</t>
  </si>
  <si>
    <t>归德张官庄东</t>
  </si>
  <si>
    <t>空军招待所南</t>
  </si>
  <si>
    <t>白马山庄西800M</t>
  </si>
  <si>
    <t>经纬嘉园</t>
  </si>
  <si>
    <t>南山苑</t>
  </si>
  <si>
    <t>仲宫小并渡口</t>
  </si>
  <si>
    <t>中海雍景郡西山坡</t>
  </si>
  <si>
    <t>劳动技术学院学生宿舍楼</t>
  </si>
  <si>
    <t>饮马盛发南</t>
  </si>
  <si>
    <t>长清济变集团北</t>
  </si>
  <si>
    <t>妇幼保健院</t>
  </si>
  <si>
    <t>聚贤新区</t>
  </si>
  <si>
    <t>博览园北</t>
  </si>
  <si>
    <t>翡翠郡北区27号楼</t>
  </si>
  <si>
    <t>山景御园东北</t>
  </si>
  <si>
    <t>中海尚湖央邸西山坡</t>
  </si>
  <si>
    <t>恒昌大厦</t>
  </si>
  <si>
    <t>国泰鑫城9号楼</t>
  </si>
  <si>
    <t>党家双庙</t>
  </si>
  <si>
    <t>邹庄新区</t>
  </si>
  <si>
    <t>皇上岭东北</t>
  </si>
  <si>
    <t>高家</t>
  </si>
  <si>
    <t>鲁王庄</t>
  </si>
  <si>
    <t>领秀城育英中学</t>
  </si>
  <si>
    <t>槐荫劳动技术学院</t>
  </si>
  <si>
    <t>鹊山东村</t>
  </si>
  <si>
    <t>大桥赵家</t>
  </si>
  <si>
    <t>大桥冯塘</t>
  </si>
  <si>
    <t>谷家庄村南</t>
  </si>
  <si>
    <t>省报废中心</t>
  </si>
  <si>
    <t>小石都</t>
  </si>
  <si>
    <t>店台西</t>
  </si>
  <si>
    <t>后三庄</t>
  </si>
  <si>
    <t>新增高速7(金庄小学)</t>
  </si>
  <si>
    <t>石灰沟</t>
  </si>
  <si>
    <t>药乡林场</t>
  </si>
  <si>
    <t>陈家</t>
  </si>
  <si>
    <t>邱岸村</t>
  </si>
  <si>
    <t>三合庄</t>
  </si>
  <si>
    <t>西房庄</t>
  </si>
  <si>
    <t>纸坊</t>
  </si>
  <si>
    <t>张夏吴庄</t>
  </si>
  <si>
    <t>窝铺</t>
  </si>
  <si>
    <t>黄巢水库</t>
  </si>
  <si>
    <t>南康尔</t>
  </si>
  <si>
    <t>领秀城</t>
  </si>
  <si>
    <t>杜家庙</t>
  </si>
  <si>
    <t>白石崖</t>
  </si>
  <si>
    <t>长清季庄</t>
  </si>
  <si>
    <t>寨而头</t>
  </si>
  <si>
    <t>历城仲宫石崮沟村</t>
  </si>
  <si>
    <t>平阴锦东</t>
  </si>
  <si>
    <t>天桥区小辛</t>
  </si>
  <si>
    <t>黄草洼</t>
  </si>
  <si>
    <t>宋家庄</t>
  </si>
  <si>
    <t>九曲庄南</t>
  </si>
  <si>
    <t>马山关王庙</t>
  </si>
  <si>
    <t>外石</t>
  </si>
  <si>
    <t>里石</t>
  </si>
  <si>
    <t>柳埠西</t>
  </si>
  <si>
    <t>济南印务</t>
  </si>
  <si>
    <t>柳埠</t>
  </si>
  <si>
    <t>西营南龙湾</t>
  </si>
  <si>
    <t>龙湾</t>
  </si>
  <si>
    <t>周闫</t>
  </si>
  <si>
    <t>虎头崖</t>
  </si>
  <si>
    <t>金象山会所</t>
  </si>
  <si>
    <t>金象山滑雪场</t>
  </si>
  <si>
    <t>公安训练基地</t>
  </si>
  <si>
    <t>花山峪</t>
  </si>
  <si>
    <t>黄台啤酒厂</t>
  </si>
  <si>
    <t>哈叭沟</t>
  </si>
  <si>
    <t>济阳英才学院</t>
  </si>
  <si>
    <t>济阳崔寨联通</t>
  </si>
  <si>
    <t>济阳县郑桥</t>
  </si>
  <si>
    <t>济阳徐家</t>
  </si>
  <si>
    <t>稻池(东路家庄)</t>
  </si>
  <si>
    <t>八里峪公园</t>
  </si>
  <si>
    <t>济阳唐庙</t>
  </si>
  <si>
    <t>大明石油公司</t>
  </si>
  <si>
    <t>唐庙张村</t>
  </si>
  <si>
    <t>李家塘</t>
  </si>
  <si>
    <t>桃科</t>
  </si>
  <si>
    <t>水帘峡800</t>
  </si>
  <si>
    <t>大水井</t>
  </si>
  <si>
    <t>后王</t>
  </si>
  <si>
    <t>济阳垛石联通</t>
  </si>
  <si>
    <t>白杨店村西</t>
  </si>
  <si>
    <t>济阳新市</t>
  </si>
  <si>
    <t>玉皇庙联通</t>
  </si>
  <si>
    <t>张家沙窝</t>
  </si>
  <si>
    <t>汪家场</t>
  </si>
  <si>
    <t>七里河度假村</t>
  </si>
  <si>
    <t>虎门</t>
  </si>
  <si>
    <t>拔塑泉</t>
  </si>
  <si>
    <t>枣林</t>
  </si>
  <si>
    <t>济阳孙耿</t>
  </si>
  <si>
    <t>济阳辛集</t>
  </si>
  <si>
    <t>装饰布厂</t>
  </si>
  <si>
    <t>长清平安小王</t>
  </si>
  <si>
    <t>芦南村</t>
  </si>
  <si>
    <t>江店</t>
  </si>
  <si>
    <t>济阳六一二分厂</t>
  </si>
  <si>
    <t>济阳六一农场</t>
  </si>
  <si>
    <t>济阳西梁800M</t>
  </si>
  <si>
    <t>济阳垛石郭家屯</t>
  </si>
  <si>
    <t>济阳垛石小开河</t>
  </si>
  <si>
    <t>南吴村</t>
  </si>
  <si>
    <t>回河寨子</t>
  </si>
  <si>
    <t>藕池</t>
  </si>
  <si>
    <t>上降甘</t>
  </si>
  <si>
    <t>阁老村</t>
  </si>
  <si>
    <t>跑马岭</t>
  </si>
  <si>
    <t>济阳张仙寨</t>
  </si>
  <si>
    <t>杓子李</t>
  </si>
  <si>
    <t>济阳青宁小贾家</t>
  </si>
  <si>
    <t>济阳二太平</t>
  </si>
  <si>
    <t>西苏庄北山坡</t>
  </si>
  <si>
    <t>中医药大学宿舍东</t>
  </si>
  <si>
    <t>九如山风景区门口</t>
  </si>
  <si>
    <t>滴水崖西山坡</t>
  </si>
  <si>
    <t>平阴周庄</t>
  </si>
  <si>
    <t>潘河崖</t>
  </si>
  <si>
    <t>历城平房</t>
  </si>
  <si>
    <t>陆军学院小高层</t>
  </si>
  <si>
    <t>云河西</t>
  </si>
  <si>
    <t>锦绣缘农家乐2</t>
  </si>
  <si>
    <t>大柳树村</t>
  </si>
  <si>
    <t>济阳青宁联通</t>
  </si>
  <si>
    <t>陆家桥</t>
  </si>
  <si>
    <t>东海汽修</t>
  </si>
  <si>
    <t>济水上苑西城4号楼800M</t>
  </si>
  <si>
    <t>古楼</t>
  </si>
  <si>
    <t>九顶塔</t>
  </si>
  <si>
    <t>北郊林场北</t>
  </si>
  <si>
    <t>小白</t>
  </si>
  <si>
    <t>庙廊</t>
  </si>
  <si>
    <t>庙廊茅草张</t>
  </si>
  <si>
    <t>杨河小学4</t>
  </si>
  <si>
    <t>京沪济东立交</t>
  </si>
  <si>
    <t>济阳庙廊胡家村</t>
  </si>
  <si>
    <t>崮山钟庄</t>
  </si>
  <si>
    <t>中建长清湖</t>
  </si>
  <si>
    <t>大金新苑15号楼</t>
  </si>
  <si>
    <t>梦世界润园4号楼</t>
  </si>
  <si>
    <t>玉水</t>
  </si>
  <si>
    <t>长清城西义合</t>
  </si>
  <si>
    <t>傅家上村西</t>
  </si>
  <si>
    <t>爱丽舍公馆</t>
  </si>
  <si>
    <t>大杨庄新区</t>
  </si>
  <si>
    <t>文贤居18号楼</t>
  </si>
  <si>
    <t>水龙王</t>
  </si>
  <si>
    <t>郎茂山北</t>
  </si>
  <si>
    <t>中海国际御峰官邸西山坡</t>
  </si>
  <si>
    <t>菠萝峪</t>
  </si>
  <si>
    <t>龙湖名景台9号楼</t>
  </si>
  <si>
    <t>济阳崔寨煤矿</t>
  </si>
  <si>
    <t>济阳崔寨煤矿联通</t>
  </si>
  <si>
    <t>孙耿镇高家村</t>
  </si>
  <si>
    <t>孙耿镇好庙</t>
  </si>
  <si>
    <t>蝶泉山庄西山坡</t>
  </si>
  <si>
    <t>平阴广电塔</t>
  </si>
  <si>
    <t>大南营</t>
  </si>
  <si>
    <t>西营镇下罗伽</t>
  </si>
  <si>
    <t>蓝石大溪地西北</t>
  </si>
  <si>
    <t>平阴安城西瓜店西凤</t>
  </si>
  <si>
    <t>长清园博园西门</t>
  </si>
  <si>
    <t>万德孙东</t>
  </si>
  <si>
    <t>突泉</t>
  </si>
  <si>
    <t>东岭角</t>
  </si>
  <si>
    <t>沃德工厂西南</t>
  </si>
  <si>
    <t>长清万德郭家庄村</t>
  </si>
  <si>
    <t>清联花园小高层800M</t>
  </si>
  <si>
    <t>盛世名门</t>
  </si>
  <si>
    <t>五峰东黄崖</t>
  </si>
  <si>
    <t>五峰陈庄</t>
  </si>
  <si>
    <t>领秀城立交西南800M</t>
  </si>
  <si>
    <t>吴家</t>
  </si>
  <si>
    <t>恒大绿洲北800M</t>
  </si>
  <si>
    <t>机动车考试中心800M</t>
  </si>
  <si>
    <t>济阳新市董家</t>
  </si>
  <si>
    <t>长清佛庄后刘</t>
  </si>
  <si>
    <t>归德曹楼</t>
  </si>
  <si>
    <t>文昌街办城北关庄</t>
  </si>
  <si>
    <t>建邦大桥北口</t>
  </si>
  <si>
    <t>恒大世纪广场8号楼</t>
  </si>
  <si>
    <t>长清金山铺北</t>
  </si>
  <si>
    <t>济阳孙耿屯子</t>
  </si>
  <si>
    <t>电力设备厂西南</t>
  </si>
  <si>
    <t>段店新庞</t>
  </si>
  <si>
    <t>市直培训</t>
  </si>
  <si>
    <t>平阴范皮</t>
  </si>
  <si>
    <t>归德刘套</t>
  </si>
  <si>
    <t>平安红庙</t>
  </si>
  <si>
    <t>倾城雅居3号楼</t>
  </si>
  <si>
    <t>大桥双庙</t>
  </si>
  <si>
    <t>长清平安大于村小学南</t>
  </si>
  <si>
    <t>刘家庄</t>
  </si>
  <si>
    <t>大庙屯工业园</t>
  </si>
  <si>
    <t>大刘家东南</t>
  </si>
  <si>
    <t>城市便捷酒店</t>
  </si>
  <si>
    <t>彭家</t>
  </si>
  <si>
    <t>田家炳</t>
  </si>
  <si>
    <t>章丘辛寨漯河崖</t>
  </si>
  <si>
    <t>东城逸家4-2-4号楼</t>
  </si>
  <si>
    <t>东城逸家2-1南23号楼</t>
  </si>
  <si>
    <t>庞家村</t>
  </si>
  <si>
    <t>章丘相公马家</t>
  </si>
  <si>
    <t>北邓家庄</t>
  </si>
  <si>
    <t>吕家庄</t>
  </si>
  <si>
    <t>怀仁古城</t>
  </si>
  <si>
    <t>赵奎元邢家</t>
  </si>
  <si>
    <t>铁匠家</t>
  </si>
  <si>
    <t>河西</t>
  </si>
  <si>
    <t>孙集古城</t>
  </si>
  <si>
    <t>官王庙</t>
  </si>
  <si>
    <t>曲堤后宋</t>
  </si>
  <si>
    <t>崔郝</t>
  </si>
  <si>
    <t>杨史道口（马关寨）</t>
  </si>
  <si>
    <t>遥墙机场收费站</t>
  </si>
  <si>
    <t>横沟</t>
  </si>
  <si>
    <t>重工大厦</t>
  </si>
  <si>
    <t>历城马家桥北</t>
  </si>
  <si>
    <t>进出口加工区</t>
  </si>
  <si>
    <t>章丘凯文学院3号教学楼</t>
  </si>
  <si>
    <t>杏林学院3号楼</t>
  </si>
  <si>
    <t>车源汽修厂</t>
  </si>
  <si>
    <t>章丘枣园东</t>
  </si>
  <si>
    <t>蒙古王火锅</t>
  </si>
  <si>
    <t>精神病院</t>
  </si>
  <si>
    <t>抬头河</t>
  </si>
  <si>
    <t>文祖</t>
  </si>
  <si>
    <t>钱铺</t>
  </si>
  <si>
    <t>岳桥</t>
  </si>
  <si>
    <t>杨庄铺</t>
  </si>
  <si>
    <t>历城苏新村</t>
  </si>
  <si>
    <t>姚集</t>
  </si>
  <si>
    <t>牛堡</t>
  </si>
  <si>
    <t>刘天玉</t>
  </si>
  <si>
    <t>正达物流</t>
  </si>
  <si>
    <t>牛推一村</t>
  </si>
  <si>
    <t>韩庙</t>
  </si>
  <si>
    <t>沙河</t>
  </si>
  <si>
    <t>索庙</t>
  </si>
  <si>
    <t>章丘县</t>
  </si>
  <si>
    <t>徐家庙</t>
  </si>
  <si>
    <t>曲堤</t>
  </si>
  <si>
    <t>于家庄</t>
  </si>
  <si>
    <t>曹范</t>
  </si>
  <si>
    <t>翟家庄</t>
  </si>
  <si>
    <t>吉利汽车</t>
  </si>
  <si>
    <t>耿家</t>
  </si>
  <si>
    <t>小坡</t>
  </si>
  <si>
    <t>仁风</t>
  </si>
  <si>
    <t>普集</t>
  </si>
  <si>
    <t>济阳县黄河河务局</t>
  </si>
  <si>
    <t>牛牌</t>
  </si>
  <si>
    <t>高官寨</t>
  </si>
  <si>
    <t>水寨</t>
  </si>
  <si>
    <t>宁家埠</t>
  </si>
  <si>
    <t>刁镇王三村</t>
  </si>
  <si>
    <t>靠河林</t>
  </si>
  <si>
    <t>绣惠</t>
  </si>
  <si>
    <t>沙河镇</t>
  </si>
  <si>
    <t>甸柳商务</t>
  </si>
  <si>
    <t>白桥</t>
  </si>
  <si>
    <t>海尔绿城锦兰园东山坡</t>
  </si>
  <si>
    <t>杏林学院9号楼</t>
  </si>
  <si>
    <t>郑路</t>
  </si>
  <si>
    <t>长清五峰山</t>
  </si>
  <si>
    <t>泉景天沅鸿园大厦</t>
  </si>
  <si>
    <t>段店花园</t>
  </si>
  <si>
    <t>安泰诚品东</t>
  </si>
  <si>
    <t>济大西校12号教学楼</t>
  </si>
  <si>
    <t>闫千户小区（机电公司）</t>
  </si>
  <si>
    <t>济南牙膏厂</t>
  </si>
  <si>
    <t>阳光壹佰美爵大酒店</t>
  </si>
  <si>
    <t>时代总部基地</t>
  </si>
  <si>
    <t>蓝祥技校</t>
  </si>
  <si>
    <t>洛口西村</t>
  </si>
  <si>
    <t>联合大学5</t>
  </si>
  <si>
    <t>乐天小区</t>
  </si>
  <si>
    <t>务子前</t>
  </si>
  <si>
    <t>联合大学2</t>
  </si>
  <si>
    <t>长清山艺女生公寓2号楼</t>
  </si>
  <si>
    <t>绍而庄</t>
  </si>
  <si>
    <t>天桥黄河职专</t>
  </si>
  <si>
    <t>晨光工业</t>
  </si>
  <si>
    <t>林山设备</t>
  </si>
  <si>
    <t>电力专科学校</t>
  </si>
  <si>
    <t>平安店</t>
  </si>
  <si>
    <t>长清恒大绿洲</t>
  </si>
  <si>
    <t>长清前大彦</t>
  </si>
  <si>
    <t>实力荣祥</t>
  </si>
  <si>
    <t>英雄山路黄河大厦</t>
  </si>
  <si>
    <t>市中电信八一办公楼</t>
  </si>
  <si>
    <t>胡山口</t>
  </si>
  <si>
    <t>圣母山</t>
  </si>
  <si>
    <t>堡子</t>
  </si>
  <si>
    <t>吉华大厦</t>
  </si>
  <si>
    <t>平阴玫瑰花园</t>
  </si>
  <si>
    <t>平阴县供电局</t>
  </si>
  <si>
    <t>空12师</t>
  </si>
  <si>
    <t>经二纬三速8酒店</t>
  </si>
  <si>
    <t>长清崮山大刘庄</t>
  </si>
  <si>
    <t>固云湖南端</t>
  </si>
  <si>
    <t>西客站安置区演马9地块2号楼</t>
  </si>
  <si>
    <t>党家重器公司</t>
  </si>
  <si>
    <t>长清东苏</t>
  </si>
  <si>
    <t>长清崮山</t>
  </si>
  <si>
    <t>固云湖高尔夫俱乐部</t>
  </si>
  <si>
    <t>天建写字楼</t>
  </si>
  <si>
    <t>南崖</t>
  </si>
  <si>
    <t>洪范</t>
  </si>
  <si>
    <t>段天井</t>
  </si>
  <si>
    <t>军星苑小区</t>
  </si>
  <si>
    <t>安城</t>
  </si>
  <si>
    <t>魏华园新区</t>
  </si>
  <si>
    <t>匡山</t>
  </si>
  <si>
    <t>金三杯酒家后山坡</t>
  </si>
  <si>
    <t>莫泰168</t>
  </si>
  <si>
    <t>长清刘口</t>
  </si>
  <si>
    <t>长清郝家庄</t>
  </si>
  <si>
    <t>西客站东广场南综合体</t>
  </si>
  <si>
    <t>郎茂山</t>
  </si>
  <si>
    <t>美里湖小区</t>
  </si>
  <si>
    <t>90医院门诊楼</t>
  </si>
  <si>
    <t>长清大桥南</t>
  </si>
  <si>
    <t>长清归德</t>
  </si>
  <si>
    <t>大天宫</t>
  </si>
  <si>
    <t>平阴孝直</t>
  </si>
  <si>
    <t>东障</t>
  </si>
  <si>
    <t>万德镇界首</t>
  </si>
  <si>
    <t>万德北马套</t>
  </si>
  <si>
    <t>皮家店</t>
  </si>
  <si>
    <t>长清张夏</t>
  </si>
  <si>
    <t>长清连台山</t>
  </si>
  <si>
    <t>靳家</t>
  </si>
  <si>
    <t>西渴马西</t>
  </si>
  <si>
    <t>前庄科村</t>
  </si>
  <si>
    <t>洪口</t>
  </si>
  <si>
    <t>蒋沟</t>
  </si>
  <si>
    <t>李沟</t>
  </si>
  <si>
    <t>平阴分水岭东</t>
  </si>
  <si>
    <t>盖佳花园15号楼</t>
  </si>
  <si>
    <t>万德镇井子坡</t>
  </si>
  <si>
    <t>平阴西蛮子</t>
  </si>
  <si>
    <t>环秀山庄幼儿园</t>
  </si>
  <si>
    <t>张夏镇岳庄</t>
  </si>
  <si>
    <t>万德镇金山铺</t>
  </si>
  <si>
    <t>靳庄</t>
  </si>
  <si>
    <t>工艺美术学院</t>
  </si>
  <si>
    <t>中建锦绣城</t>
  </si>
  <si>
    <t>胡林坡</t>
  </si>
  <si>
    <t>石板台村</t>
  </si>
  <si>
    <t>小屯</t>
  </si>
  <si>
    <t>高套</t>
  </si>
  <si>
    <t>老鸹陈</t>
  </si>
  <si>
    <t>北纸坊</t>
  </si>
  <si>
    <t>桑梓店镇袁贾庄</t>
  </si>
  <si>
    <t>马山</t>
  </si>
  <si>
    <t>长清双泉满井峪</t>
  </si>
  <si>
    <t>长清高庄水库</t>
  </si>
  <si>
    <t>历城槲疃</t>
  </si>
  <si>
    <t>平阴丁泉</t>
  </si>
  <si>
    <t>平阴半边井</t>
  </si>
  <si>
    <t>平阴薄庄</t>
  </si>
  <si>
    <t>平阴黑风口</t>
  </si>
  <si>
    <t>店子</t>
  </si>
  <si>
    <t>平阴展家洼</t>
  </si>
  <si>
    <t>长清小王庄</t>
  </si>
  <si>
    <t>长清万德</t>
  </si>
  <si>
    <t>桑梓店石庙</t>
  </si>
  <si>
    <t>白马山庄西</t>
  </si>
  <si>
    <t>济变集团北</t>
  </si>
  <si>
    <t>济南妇幼保健院</t>
  </si>
  <si>
    <t>博览园东</t>
  </si>
  <si>
    <t>国泰鑫城</t>
  </si>
  <si>
    <t>劳动技校</t>
  </si>
  <si>
    <t>大桥镇冯唐村</t>
  </si>
  <si>
    <t>大桥镇谷家庄村南</t>
  </si>
  <si>
    <t>店台西（新增高速6）</t>
  </si>
  <si>
    <t>金庄小学南广告牌</t>
  </si>
  <si>
    <t>桑梓店镇邱岸村</t>
  </si>
  <si>
    <t>长清西房庄</t>
  </si>
  <si>
    <t>长清纸坊</t>
  </si>
  <si>
    <t>季庄</t>
  </si>
  <si>
    <t>小辛</t>
  </si>
  <si>
    <t>长清宋家庄</t>
  </si>
  <si>
    <t>济阳英才学院对面</t>
  </si>
  <si>
    <t>崔寨</t>
  </si>
  <si>
    <t>郑桥</t>
  </si>
  <si>
    <t>稻池</t>
  </si>
  <si>
    <t>唐庙</t>
  </si>
  <si>
    <t>水帘峡</t>
  </si>
  <si>
    <t>垛石</t>
  </si>
  <si>
    <t>新市</t>
  </si>
  <si>
    <t>济阳玉皇庙</t>
  </si>
  <si>
    <t>济阳张家沙窝</t>
  </si>
  <si>
    <t>西营黑峪</t>
  </si>
  <si>
    <t>平安小王</t>
  </si>
  <si>
    <t>济阳六一农场二分厂</t>
  </si>
  <si>
    <t>六一农场</t>
  </si>
  <si>
    <t>济阳西梁</t>
  </si>
  <si>
    <t>张仙寨</t>
  </si>
  <si>
    <t>二太平</t>
  </si>
  <si>
    <t>九如山风景区</t>
  </si>
  <si>
    <t>平房</t>
  </si>
  <si>
    <t>锦绣川</t>
  </si>
  <si>
    <t>济阳青宁</t>
  </si>
  <si>
    <t>济水上苑西城4号楼</t>
  </si>
  <si>
    <t>济阳庙廊茅草张</t>
  </si>
  <si>
    <t>杨河小学</t>
  </si>
  <si>
    <t>城西义合</t>
  </si>
  <si>
    <t>付家上村西</t>
  </si>
  <si>
    <t>崔寨煤矿联通</t>
  </si>
  <si>
    <t>孙耿好庙</t>
  </si>
  <si>
    <t>万德郭家庄村</t>
  </si>
  <si>
    <t>清联花园小高层</t>
  </si>
  <si>
    <t>领秀城立交西南</t>
  </si>
  <si>
    <t>恒大绿洲北</t>
  </si>
  <si>
    <t>机动车考试中心</t>
  </si>
  <si>
    <t>新市董家</t>
  </si>
  <si>
    <t>佛庄后刘</t>
  </si>
  <si>
    <t>文昌街办城北郭庄</t>
  </si>
  <si>
    <t>建邦大桥北口1</t>
  </si>
  <si>
    <t>金山铺北</t>
  </si>
  <si>
    <t>青城雅居3号楼</t>
  </si>
  <si>
    <t>平安大于村小学南</t>
  </si>
  <si>
    <t>仲宫刘家庄</t>
  </si>
  <si>
    <t>A-历下-市府大楼东-市府大楼东</t>
  </si>
  <si>
    <t>A-历下-东关大街-东关大街</t>
  </si>
  <si>
    <t>A-历下-市府大楼西-市府大楼西</t>
  </si>
  <si>
    <t>A-历城-冶金技师学院-郭店小区西</t>
  </si>
  <si>
    <t>A-历下-锦屏家园-龙洞</t>
  </si>
  <si>
    <t>A-历下-十方-山东省招生办</t>
  </si>
  <si>
    <t>A-历城-东枣园-世纪大道加油站北</t>
  </si>
  <si>
    <t>A-章丘-章丘交警大队-章丘城东工业园东</t>
  </si>
  <si>
    <t>A-章丘-章丘小坡-刁镇后刘</t>
  </si>
  <si>
    <t>A-章丘-单家-章丘高官寨姜古</t>
  </si>
  <si>
    <t>A-章丘-曹范三王峪-三王峪</t>
  </si>
  <si>
    <t>A-历城-南湖花苑-南湖社区15号楼</t>
  </si>
  <si>
    <t>A-历城-南湖花苑-南湖社区16号楼</t>
  </si>
  <si>
    <t>A-历城-西彩石北-西彩石</t>
  </si>
  <si>
    <t>A-商河-商河齐鲁水郡-彭家（班家）</t>
  </si>
  <si>
    <t>A-历下-一轻设计院-一轻设计院</t>
  </si>
  <si>
    <t>A-历城-南湖花苑-中铁逸都二期北区</t>
  </si>
  <si>
    <t>A-章丘-公路局-山水泉城三期3号楼</t>
  </si>
  <si>
    <t>A-历城-东河北-南郭而村</t>
  </si>
  <si>
    <t>A-历城-农科院-农科院宿舍</t>
  </si>
  <si>
    <t>A-历下-凤鸣山庄西山坡-凤鸣山庄西山坡</t>
  </si>
  <si>
    <t>A-章丘-章丘四中-埠村华承玻璃</t>
  </si>
  <si>
    <t>A-章丘-章丘宁家埠-向高</t>
  </si>
  <si>
    <t>A-章丘-章丘文祖青野-青野</t>
  </si>
  <si>
    <t>A-历城-白谷堆-现代学院东南</t>
  </si>
  <si>
    <t>A-历下-田家炳-历下田家炳</t>
  </si>
  <si>
    <t>A-历下-电信办公楼-完美大厦</t>
  </si>
  <si>
    <t>A-历下-林景山庄西山坡-辉腾汽车</t>
  </si>
  <si>
    <t>A-天桥-远扬诺尔大酒店-远扬诺尔大酒店</t>
  </si>
  <si>
    <t>A-历城-历城体育中心-恒大名都</t>
  </si>
  <si>
    <t>A-历城-唐王纸坊村-唐王纸坊村</t>
  </si>
  <si>
    <t>A-章丘-辛寨-辛三</t>
  </si>
  <si>
    <t>A-章丘-辛寨-辛寨</t>
  </si>
  <si>
    <t>A-章丘-辛寨-章丘章丘辛寨漯河崖</t>
  </si>
  <si>
    <t>A-章丘-章丘石珩-石珩</t>
  </si>
  <si>
    <t>A-历城-大陆机电-城建大厦</t>
  </si>
  <si>
    <t>A-历城-枣林-七星台</t>
  </si>
  <si>
    <t>A-历城-南湖花苑-东城逸家4_2_4号楼</t>
  </si>
  <si>
    <t>A-历城-南湖花苑-东城逸家2_1南23号楼</t>
  </si>
  <si>
    <t>A-章丘-章丘宋李福-枣园陈家</t>
  </si>
  <si>
    <t>A-历下-历山宾馆-诚基中心</t>
  </si>
  <si>
    <t>A-历城-东枣园-东枣园</t>
  </si>
  <si>
    <t>A-历城-唐王崔家庄-唐王崔家庄</t>
  </si>
  <si>
    <t>A-章丘-水寨狮子口-水寨狮子口</t>
  </si>
  <si>
    <t>A-章丘-南曹范孟张-南曹范孟张</t>
  </si>
  <si>
    <t>A-章丘-章丘绣水农贸市场-章丘绣水农贸市场</t>
  </si>
  <si>
    <t>A-历城-南殷-南殷</t>
  </si>
  <si>
    <t>A-章丘-太平村-太平村</t>
  </si>
  <si>
    <t>A-章丘-太平村-党家二十里堡村</t>
  </si>
  <si>
    <t>A-章丘-东横河-东横河</t>
  </si>
  <si>
    <t>A-商河-刑家-刑家</t>
  </si>
  <si>
    <t>A-章丘-章丘北大寨-章丘北大寨</t>
  </si>
  <si>
    <t>A-章丘-章丘北大寨-南杨家南</t>
  </si>
  <si>
    <t>A-商河-吕家院-吕家院</t>
  </si>
  <si>
    <t>A-章丘-南石屋-南石屋</t>
  </si>
  <si>
    <t>A-章丘-南石屋-埠村沙湾</t>
  </si>
  <si>
    <t>A-章丘-张家林-张家林</t>
  </si>
  <si>
    <t>A-章丘-张家林-水寨郑家村</t>
  </si>
  <si>
    <t>A-商河-郑家村-郑家村</t>
  </si>
  <si>
    <t>A-历城-唐王卢家庄-唐王卢家庄</t>
  </si>
  <si>
    <t>A-商河-庞家-庞家</t>
  </si>
  <si>
    <t>A-章丘-新河马-新河马</t>
  </si>
  <si>
    <t>A-章丘-黄家-黄家</t>
  </si>
  <si>
    <t>A-商河-徐集-徐集</t>
  </si>
  <si>
    <t>A-章丘-章丘刁镇-章丘刁镇</t>
  </si>
  <si>
    <t>A-章丘-马芦庄-马芦庄</t>
  </si>
  <si>
    <t>A-章丘-七郎院-七郎院</t>
  </si>
  <si>
    <t>A-章丘-章丘门口-章丘门口</t>
  </si>
  <si>
    <t>A-章丘-陈家朴-陈家朴</t>
  </si>
  <si>
    <t>A-章丘-罗家-罗家</t>
  </si>
  <si>
    <t>A-章丘-罗家-高官寨黄家</t>
  </si>
  <si>
    <t>A-章丘-相公马家-相公马家</t>
  </si>
  <si>
    <t>A-章丘-南曹范-南曹范</t>
  </si>
  <si>
    <t>A-章丘-南曹范-北邓家庄（曹范）</t>
  </si>
  <si>
    <t>A-历城-历城体育中心-围子山路中段</t>
  </si>
  <si>
    <t>A-历城-历城体育中心-银丰唐郡</t>
  </si>
  <si>
    <t>A-章丘-田家柳-田家柳</t>
  </si>
  <si>
    <t>A-章丘-章丘吕家庄-章丘吕家庄</t>
  </si>
  <si>
    <t>A-章丘-南明-南明</t>
  </si>
  <si>
    <t>A-章丘-十九廊-十九廊</t>
  </si>
  <si>
    <t>A-章丘-龙山办事处李官庄-龙山办事处李官庄</t>
  </si>
  <si>
    <t>A-章丘-王庄-王庄</t>
  </si>
  <si>
    <t>A-历城-韩仓小区北-金河山庄</t>
  </si>
  <si>
    <t>A-历城-付家村-付家村</t>
  </si>
  <si>
    <t>A-章丘-马家峪-马家峪</t>
  </si>
  <si>
    <t>A-章丘-水龙洞-水龙洞</t>
  </si>
  <si>
    <t>A-章丘-水龙洞-朱公泉</t>
  </si>
  <si>
    <t>A-章丘-水龙洞-鹁鸽崖</t>
  </si>
  <si>
    <t>A-章丘-水龙洞-东张村</t>
  </si>
  <si>
    <t>A-章丘-朱家峪-朱家峪</t>
  </si>
  <si>
    <t>A-历城-唐王北柴-唐王北柴</t>
  </si>
  <si>
    <t>A-历城-唐王北柴-柴家村</t>
  </si>
  <si>
    <t>A-历城-万象新天-田园新城二期1号楼</t>
  </si>
  <si>
    <t>A-商河-赵官店村-赵官店村</t>
  </si>
  <si>
    <t>A-商河-商河怀仁古城-商河怀仁古城</t>
  </si>
  <si>
    <t>A-商河-西庄科-西庄科</t>
  </si>
  <si>
    <t>A-商河-常庄韩家-常庄韩家</t>
  </si>
  <si>
    <t>A-商河-河南孙-河南孙</t>
  </si>
  <si>
    <t>A-商河-杨家市-杨家市</t>
  </si>
  <si>
    <t>A-商河-杨家市-冯楼村</t>
  </si>
  <si>
    <t>A-商河-杨家市-燕家四官集</t>
  </si>
  <si>
    <t>A-商河-商河赵奎元邢家-商河赵奎元邢家</t>
  </si>
  <si>
    <t>A-商河-商河铁匠家-商河铁匠家</t>
  </si>
  <si>
    <t>A-章丘-史家庄-史家庄</t>
  </si>
  <si>
    <t>A-商河-东付李-东付李</t>
  </si>
  <si>
    <t>A-商河-东付李-郑路解家</t>
  </si>
  <si>
    <t>A-历城-力诺集团-力诺集团</t>
  </si>
  <si>
    <t>A-商河-燕家-燕家</t>
  </si>
  <si>
    <t>A-济阳-新桑渡-新桑渡</t>
  </si>
  <si>
    <t>A-济阳-济阳西-济阳西</t>
  </si>
  <si>
    <t>A-历城-河西-河西800M</t>
  </si>
  <si>
    <t>A-商河-商河孙集古城-商河孙集古城</t>
  </si>
  <si>
    <t>A-章丘-官营-官营</t>
  </si>
  <si>
    <t>A-历城-林景山庄西山坡-消防总队南山坡</t>
  </si>
  <si>
    <t>A-历城-安家庄西-田庄小学</t>
  </si>
  <si>
    <t>A-章丘-没口村-没口村</t>
  </si>
  <si>
    <t>A-商河-商河官王庙-商河官王庙</t>
  </si>
  <si>
    <t>A-商河-商河官王庙-商河玉皇庙国家</t>
  </si>
  <si>
    <t>A-章丘-阎家峪-东八井</t>
  </si>
  <si>
    <t>A-章丘-阎家峪-阎家峪</t>
  </si>
  <si>
    <t>A-章丘-章丘黄土崖-黄土崖</t>
  </si>
  <si>
    <t>A-济阳-窦家庄-窦家庄</t>
  </si>
  <si>
    <t>A-济阳-窦家庄-济阳索庙玉皇庙</t>
  </si>
  <si>
    <t>A-章丘-章丘旧军-旧军</t>
  </si>
  <si>
    <t>A-章丘-章丘旧军-章丘刁镇圣泉集团</t>
  </si>
  <si>
    <t>A-济阳-济阳曲堤后宋-济阳曲堤后宋</t>
  </si>
  <si>
    <t>A-济阳-济阳曲堤后宋-济阳曲堤东</t>
  </si>
  <si>
    <t>A-济阳-济阳曲堤后宋-曲堤王家</t>
  </si>
  <si>
    <t>A-济阳-王圈-王圈</t>
  </si>
  <si>
    <t>A-济阳-王圈-王圈韩纸</t>
  </si>
  <si>
    <t>A-济阳-王圈-仁凤四合</t>
  </si>
  <si>
    <t>A-历城-夏都金地商业广场-黄台电厂南</t>
  </si>
  <si>
    <t>A-历城-华山珑城-茗湖19号楼</t>
  </si>
  <si>
    <t>A-历城-南湖花苑-中铁逸都国际一期4号楼</t>
  </si>
  <si>
    <t>A-历城-南湖花苑-中铁逸都国际二期4号楼</t>
  </si>
  <si>
    <t>A-历城-南湖花苑-奥林逸城</t>
  </si>
  <si>
    <t>A-历城-华山珑城-山湖壹号7号楼</t>
  </si>
  <si>
    <t>A-历下-洪山公园-洪山公园</t>
  </si>
  <si>
    <t>A-商河-商河崔郝-商河崔郝</t>
  </si>
  <si>
    <t>A-济阳-济阳毛官庄小区-马店村</t>
  </si>
  <si>
    <t>A-历城-进出口加工区西北-九英里颢苑</t>
  </si>
  <si>
    <t>A-历城-华山珑城-华山珑城观华园2号楼</t>
  </si>
  <si>
    <t>A-章丘-三德范南村-三德范南村</t>
  </si>
  <si>
    <t>A-济阳-济阳官坊-索庙马良赵</t>
  </si>
  <si>
    <t>A-历下-北胡-重汽1956小区10栋</t>
  </si>
  <si>
    <t>A-历城-杨史道口-杨史道口</t>
  </si>
  <si>
    <t>A-济阳-济阳毛官庄小区-徐家鑫苑4号楼</t>
  </si>
  <si>
    <t>A-济阳-济阳姚集-曲堤胡家</t>
  </si>
  <si>
    <t>A-历下-山大南校-山大南校</t>
  </si>
  <si>
    <t>A-历城-枢纽楼测试站-枢纽楼测试站</t>
  </si>
  <si>
    <t>A-历城-天虹大厦-天虹大厦</t>
  </si>
  <si>
    <t>A-历下-半山坡-省立医院东院</t>
  </si>
  <si>
    <t>A-市中-小岭东-小岭东</t>
  </si>
  <si>
    <t>A-市中-小岭东-大岭村</t>
  </si>
  <si>
    <t>A-章丘-党家固网-党家邮政</t>
  </si>
  <si>
    <t>A-章丘-孟白-小佛</t>
  </si>
  <si>
    <t>A-历城-机场办公楼-机场收费站</t>
  </si>
  <si>
    <t>A-历城-黄金99-黄金99</t>
  </si>
  <si>
    <t>A-历城-矿村-矿村</t>
  </si>
  <si>
    <t>A-市中-山大新南校-山大新南校</t>
  </si>
  <si>
    <t>A-历下-三庆财富中心A座-三庆世纪财富中心</t>
  </si>
  <si>
    <t>A-商河-长青路机房-中央华府7号楼</t>
  </si>
  <si>
    <t>A-商河-长青路机房-尚河名郡8号楼</t>
  </si>
  <si>
    <t>A-商河-商河电视台-商河电视台</t>
  </si>
  <si>
    <t>A-历下-体育技术学院-体育技术学院</t>
  </si>
  <si>
    <t>A-历下-龙园小区-龙园小区</t>
  </si>
  <si>
    <t>A-历下-正大时代广场-正大时代广场</t>
  </si>
  <si>
    <t>A-历城-北胡-舜奥华府</t>
  </si>
  <si>
    <t>A-历下-海辰大厦-中信广场</t>
  </si>
  <si>
    <t>A-章丘-章丘横沟-章丘横沟</t>
  </si>
  <si>
    <t>A-章丘-章丘新营业厅-章丘新营业厅</t>
  </si>
  <si>
    <t>A-历城-章锦-东岸嘉园</t>
  </si>
  <si>
    <t>A-历下-武警总队-武警总队</t>
  </si>
  <si>
    <t>A-章丘-章丘公路管理局-龙泉大厦</t>
  </si>
  <si>
    <t>A-历下-冶金宾馆-二机房</t>
  </si>
  <si>
    <t>A-历下-银座新天地-全季酒店泉城广场店</t>
  </si>
  <si>
    <t>A-商河-商河齐鲁水郡-商河齐鲁水郡</t>
  </si>
  <si>
    <t>A-章丘-章丘交警大队-章丘交警大队</t>
  </si>
  <si>
    <t>A-济阳-济阳党校-济阳党校</t>
  </si>
  <si>
    <t>A-历下-天华宾馆-锦江之星历山路店</t>
  </si>
  <si>
    <t>A-历城-华山镇孙家卫村-华山镇孙家卫村</t>
  </si>
  <si>
    <t>A-市中-卓越酒店-重工大厦（原燕子山）</t>
  </si>
  <si>
    <t>A-历下-大都-大都</t>
  </si>
  <si>
    <t>A-历城-北胡-北胡</t>
  </si>
  <si>
    <t>A-历下-奥龙观邸-奥龙观邸</t>
  </si>
  <si>
    <t>A-历下-信息大厦-信息大厦</t>
  </si>
  <si>
    <t>A-历城-如家酒店全福立交东北-如家酒店全福立交桥店</t>
  </si>
  <si>
    <t>A-历下-珠宝交易中心-燕子山东站</t>
  </si>
  <si>
    <t>A-历下-友谊苑小区-友谊苑小区</t>
  </si>
  <si>
    <t>A-历下-五岳俱乐部-五岳俱乐部</t>
  </si>
  <si>
    <t>A-历下-历山宾馆-金融超市</t>
  </si>
  <si>
    <t>A-历下-林景山庄南-林景山庄南</t>
  </si>
  <si>
    <t>A-历城-星河家具城-星河家居</t>
  </si>
  <si>
    <t>A-历下-姚家小区-姚家小区</t>
  </si>
  <si>
    <t>A-历城-核电-山大新校学人大厦</t>
  </si>
  <si>
    <t>A-历下-银座花园-牧牛山东山墅东</t>
  </si>
  <si>
    <t>A-历下-银座花园-银座花园</t>
  </si>
  <si>
    <t>A-历下-银座花园-银座花园仿生树</t>
  </si>
  <si>
    <t>A-历城-唐冶南-保利花园1号楼</t>
  </si>
  <si>
    <t>A-历城-唐冶南-火炬东第东南</t>
  </si>
  <si>
    <t>A-历下-济南广播电视大学-济南广播电视大学</t>
  </si>
  <si>
    <t>A-历下-新孟家-全运村西山坡</t>
  </si>
  <si>
    <t>A-历下-新孟家-西蒋峪社区</t>
  </si>
  <si>
    <t>A-历城-政法学院-政法学院</t>
  </si>
  <si>
    <t>A-历下-荆山村-荆山村</t>
  </si>
  <si>
    <t>A-历下-马家桥北-马家桥北</t>
  </si>
  <si>
    <t>A-历城-炼油厂运输队-炼油厂运输队</t>
  </si>
  <si>
    <t>A-历城-德佳玻璃-德佳玻璃南</t>
  </si>
  <si>
    <t>A-历城-小洼村北-小洼村北</t>
  </si>
  <si>
    <t>A-章丘-章丘财经明水校区-山东财经大学明水校区</t>
  </si>
  <si>
    <t>A-章丘-章丘盐务局-章丘广电</t>
  </si>
  <si>
    <t>A-历城-进出口加工区西北-进出口加工区西北</t>
  </si>
  <si>
    <t>A-历城-青干院东校-青干院东校</t>
  </si>
  <si>
    <t>A-历城-八涧堡-八涧堡</t>
  </si>
  <si>
    <t>A-历城-白谷堆-孙村英才学院</t>
  </si>
  <si>
    <t>A-章丘-章丘四中-章丘教育学院北</t>
  </si>
  <si>
    <t>A-章丘-章丘植物园-章丘植物园</t>
  </si>
  <si>
    <t>A-历下-草山岭-济南草山岭</t>
  </si>
  <si>
    <t>A-历城-环保科技园-环保科技园</t>
  </si>
  <si>
    <t>A-天桥-红星美凯龙-水天福苑</t>
  </si>
  <si>
    <t>A-历下-半山坡-半山坡</t>
  </si>
  <si>
    <t>A-历下-雅居园-雅居园</t>
  </si>
  <si>
    <t>A-历下-济钢二厂-二钢</t>
  </si>
  <si>
    <t>A-历下-临港南区-临港南区</t>
  </si>
  <si>
    <t>A-历下-莱茵小镇-莱茵小镇</t>
  </si>
  <si>
    <t>A-历城-夏都金帝商业广场-辛甸花园34号楼</t>
  </si>
  <si>
    <t>A-历下-圣佛-圣佛</t>
  </si>
  <si>
    <t>A-历下-珠宝交易中心-浆水泉风景区</t>
  </si>
  <si>
    <t>A-商河-商河农行家属院-商河殡仪馆南路口</t>
  </si>
  <si>
    <t>A-历城-王舍人村委-王舍人村委</t>
  </si>
  <si>
    <t>A-历下-南胡-南湖村</t>
  </si>
  <si>
    <t>A-历下-中井东北-中井东北</t>
  </si>
  <si>
    <t>A-历下-中铁财智中心-中铁财智中心</t>
  </si>
  <si>
    <t>A-历下-珠宝交易中心-汉庭财大燕山店</t>
  </si>
  <si>
    <t>A-历下-珠宝交易中心-新世纪学校</t>
  </si>
  <si>
    <t>A-市中-扳倒井-扳倒井</t>
  </si>
  <si>
    <t>A-历城-洪兴大厦-花园小区</t>
  </si>
  <si>
    <t>A-历城-纸箱厂-纸箱厂</t>
  </si>
  <si>
    <t>A-商河-商河电视台-商河西</t>
  </si>
  <si>
    <t>A-历下-中井西北-中井西北</t>
  </si>
  <si>
    <t>A-历下-国际珠宝交易中心-山东国际珠宝交易中心</t>
  </si>
  <si>
    <t>A-历下-银座花园-转山西路</t>
  </si>
  <si>
    <t>A-历下-消防总队-消防总队</t>
  </si>
  <si>
    <t>A-章丘-章丘义乌市场-章丘义乌小商品市场</t>
  </si>
  <si>
    <t>A-历城-大陆机电-大陆机电</t>
  </si>
  <si>
    <t>A-章丘-凯文学院9号宿舍楼-章丘凯文学院9号宿舍楼</t>
  </si>
  <si>
    <t>A-章丘-章丘市中-章丘市中</t>
  </si>
  <si>
    <t>A-历城-华联电缆-华联电缆</t>
  </si>
  <si>
    <t>A-章丘-章丘华清池-华清池</t>
  </si>
  <si>
    <t>A-历下-牛旺庄-牛旺庄</t>
  </si>
  <si>
    <t>A-章丘-章丘北-章丘北</t>
  </si>
  <si>
    <t>A-历下-齐鲁软件园-齐鲁软件园</t>
  </si>
  <si>
    <t>A-历下-济南炼油厂西-济南炼油厂西</t>
  </si>
  <si>
    <t>A-历城-三正医药-金马酒店花园路店</t>
  </si>
  <si>
    <t>A-章丘-章丘凯文学院3号楼-章丘凯文学院3号楼</t>
  </si>
  <si>
    <t>A-历城-济南炼油厂南-炼油厂南</t>
  </si>
  <si>
    <t>A-章丘-章丘旭升-旭升</t>
  </si>
  <si>
    <t>A-章丘-章丘旭升-章丘埠村木场院内</t>
  </si>
  <si>
    <t>A-章丘-章丘西鹅庄-西鹅庄</t>
  </si>
  <si>
    <t>A-章丘-章丘盐务局-章丘盐务局</t>
  </si>
  <si>
    <t>A-章丘-章丘四中-章丘四中</t>
  </si>
  <si>
    <t>A-章丘-章丘杨胡村-琅沟电厂北杨胡村</t>
  </si>
  <si>
    <t>A-历城-王舍人工业园-王舍人工业园</t>
  </si>
  <si>
    <t>A-章丘-章丘润华药业-润华药业</t>
  </si>
  <si>
    <t>A-历城-周靳郭新苑东-周靳郭新苑东</t>
  </si>
  <si>
    <t>A-章丘-章丘杏林学院3号楼-章丘杏林学院3号楼</t>
  </si>
  <si>
    <t>A-历城-冶金技师学院-冶金技师学院</t>
  </si>
  <si>
    <t>A-历下-冶金宾馆-中建文化城</t>
  </si>
  <si>
    <t>A-历下-农业厅-农业厅</t>
  </si>
  <si>
    <t>A-章丘-章丘凯文学院-章丘凯文学院</t>
  </si>
  <si>
    <t>A-济阳-济阳县人民医院-鑫都钢管</t>
  </si>
  <si>
    <t>A-商河-商河东三里村东北-商河泰和名都</t>
  </si>
  <si>
    <t>A-济阳-济阳马家-济阳马家</t>
  </si>
  <si>
    <t>A-历城-协和学院南-协和学院南</t>
  </si>
  <si>
    <t>A-章丘-章丘杏林学院-杏林学院</t>
  </si>
  <si>
    <t>A-历城-庄科-庄科</t>
  </si>
  <si>
    <t>A-章丘-章丘南涧溪-南涧溪</t>
  </si>
  <si>
    <t>A-章丘-章丘夏庄-圣井东姚社区南</t>
  </si>
  <si>
    <t>A-历城-铁路职业学院教学楼-铁路职业学院教学楼</t>
  </si>
  <si>
    <t>A-济阳-济阳母局-济阳镇中学</t>
  </si>
  <si>
    <t>A-历城-彩石-彩石</t>
  </si>
  <si>
    <t>A-历城-白谷堆-白谷堆</t>
  </si>
  <si>
    <t>A-济阳-济阳苟王村-城区董家</t>
  </si>
  <si>
    <t>A-历城-小龙堂-小龙堂</t>
  </si>
  <si>
    <t>A-历城-山东建筑大学-建筑大学</t>
  </si>
  <si>
    <t>A-济阳-济阳车源汽修厂-济阳车源汽修厂</t>
  </si>
  <si>
    <t>A-历城-铁路职业学院9号楼-铁路职业学院9号宿舍楼</t>
  </si>
  <si>
    <t>A-历下-新龙大厦-新龙大厦</t>
  </si>
  <si>
    <t>A-历下-天华宾馆-天华宾馆</t>
  </si>
  <si>
    <t>A-市中-中铁十四局-市中中铁十四局</t>
  </si>
  <si>
    <t>A-历下-海辰大厦-海辰大厦</t>
  </si>
  <si>
    <t>A-历下-体育学院西北-体育学院西北角</t>
  </si>
  <si>
    <t>A-历城-孙村李家寨-孙村李家寨</t>
  </si>
  <si>
    <t>A-章丘-章丘西琅沟-西琅沟</t>
  </si>
  <si>
    <t>A-历城-兴泉大酒店-兴泉大酒店</t>
  </si>
  <si>
    <t>A-历城-黄台大酒店-黄台大酒店</t>
  </si>
  <si>
    <t>A-历城-济南43中-济南43中</t>
  </si>
  <si>
    <t>A-历下-银座新天地-银座新天地</t>
  </si>
  <si>
    <t>A-历城-化纤厂北-化纤厂北</t>
  </si>
  <si>
    <t>A-历下-教育大厦-教育大厦</t>
  </si>
  <si>
    <t>A-章丘-章丘枣园东-枣园东</t>
  </si>
  <si>
    <t>A-历城-谢家屯-谢家屯</t>
  </si>
  <si>
    <t>A-历城-东港印务-山大北路东港印务</t>
  </si>
  <si>
    <t>A-历城-郭店-郭店</t>
  </si>
  <si>
    <t>A-历城-张马屯-张马屯</t>
  </si>
  <si>
    <t>A-历城-济钢宾馆-济钢宾馆</t>
  </si>
  <si>
    <t>A-历城-石岛大酒店-石岛大酒店</t>
  </si>
  <si>
    <t>A-历城-济钢商厦-济钢商厦</t>
  </si>
  <si>
    <t>A-历城-南全福小区-南全福小区</t>
  </si>
  <si>
    <t>A-历城-工会学院-工会学院</t>
  </si>
  <si>
    <t>A-历下-嘉和明珠-嘉和明珠</t>
  </si>
  <si>
    <t>A-历下-食品检验站-食品检验站</t>
  </si>
  <si>
    <t>A-历城-化纤路南首-化纤路南首</t>
  </si>
  <si>
    <t>A-市中-兴隆庄-兴隆庄</t>
  </si>
  <si>
    <t>A-天桥-大通五金-蒙古王火锅（大通五金）</t>
  </si>
  <si>
    <t>A-天桥-居然之家北园店-居然之家北园店</t>
  </si>
  <si>
    <t>A-历城-快乐电玩城-快乐电玩城</t>
  </si>
  <si>
    <t>A-历城-东源宾馆-东源宾馆</t>
  </si>
  <si>
    <t>A-历城-洪兴大厦-洪兴大厦</t>
  </si>
  <si>
    <t>A-历城-三正医药-三正医药</t>
  </si>
  <si>
    <t>A-历城-章锦-章锦</t>
  </si>
  <si>
    <t>A-历下-冶金宾馆-冶金宾馆</t>
  </si>
  <si>
    <t>A-历城-塔窝-塔窝</t>
  </si>
  <si>
    <t>A-历城-裴家庄-裴家庄</t>
  </si>
  <si>
    <t>A-历城-济南职业学院-济南职业学院</t>
  </si>
  <si>
    <t>A-历城-张灵丘-张灵丘</t>
  </si>
  <si>
    <t>A-历下-惠尔宾馆-惠尔宾馆</t>
  </si>
  <si>
    <t>A-历城-黄台火车站-黄台火车站</t>
  </si>
  <si>
    <t>A-天桥-大柳行头-大柳行头</t>
  </si>
  <si>
    <t>A-历下-济汽运输-济汽运输</t>
  </si>
  <si>
    <t>A-历城-电脑城-电脑城</t>
  </si>
  <si>
    <t>A-历城-幸福柳小区-幸福柳小区</t>
  </si>
  <si>
    <t>A-历城-幸福柳小区-山东师大附中对面</t>
  </si>
  <si>
    <t>A-历城-甸柳鞋城-甸柳鞋城</t>
  </si>
  <si>
    <t>A-章丘-章丘黄土崖-诺贝尔城</t>
  </si>
  <si>
    <t>A-章丘-章丘黄土崖-翡翠东郡5号楼</t>
  </si>
  <si>
    <t>A-历城-三利公司-三利公司</t>
  </si>
  <si>
    <t>A-历下-测绘局-测绘局</t>
  </si>
  <si>
    <t>A-历下-轻工业学校-轻工业学校</t>
  </si>
  <si>
    <t>A-市中-齐鲁国际大厦-新大新</t>
  </si>
  <si>
    <t>A-历下-电信办公楼-电信办公楼</t>
  </si>
  <si>
    <t>A-天桥-金行宾馆-金行宾馆</t>
  </si>
  <si>
    <t>A-历城-西顿邱-西顿邱</t>
  </si>
  <si>
    <t>A-历城-港沟-港沟</t>
  </si>
  <si>
    <t>A-历下-新孟家-新孟家</t>
  </si>
  <si>
    <t>A-历下-口腔医院-口腔医院</t>
  </si>
  <si>
    <t>A-历城-历山宾馆-历山宾馆</t>
  </si>
  <si>
    <t>A-章丘-章丘龙山镇-章丘龙山镇</t>
  </si>
  <si>
    <t>A-历下-山大路-山大路</t>
  </si>
  <si>
    <t>A-历城-遥墙中学-遥墙中学</t>
  </si>
  <si>
    <t>A-历城-蔬菜技术-蔬菜技术</t>
  </si>
  <si>
    <t>A-历下-荆山村-正大城市花园</t>
  </si>
  <si>
    <t>A-历下-大汉峪-大汉峪</t>
  </si>
  <si>
    <t>A-历城-济南绿诺生物-济南绿诺生物</t>
  </si>
  <si>
    <t>A-历下-半山坡-省委组织部培训中心</t>
  </si>
  <si>
    <t>A-章丘-章丘徐河-章丘徐河</t>
  </si>
  <si>
    <t>A-章丘-章丘徐河-孟白</t>
  </si>
  <si>
    <t>A-历下-学府大酒店-学府大酒店</t>
  </si>
  <si>
    <t>A-章丘-章丘龙山大观镇-章丘龙山</t>
  </si>
  <si>
    <t>A-历下-邮政生产楼-邮政生产楼</t>
  </si>
  <si>
    <t>A-商河-商河贾庄-贾庄</t>
  </si>
  <si>
    <t>A-济阳-济阳稍门-稍门</t>
  </si>
  <si>
    <t>A-济阳-济阳稍门-徐家湾</t>
  </si>
  <si>
    <t>A-章丘-章丘枣园-章丘枣园</t>
  </si>
  <si>
    <t>A-历城-北河套-北河套</t>
  </si>
  <si>
    <t>A-章丘-章丘枣园镇精神病医院-章丘枣园镇精神病院</t>
  </si>
  <si>
    <t>A-章丘-章丘抬头河-章丘抬头河</t>
  </si>
  <si>
    <t>A-章丘-章丘文祖-章丘文祖</t>
  </si>
  <si>
    <t>A-章丘-章丘徘徊村-徘徊村</t>
  </si>
  <si>
    <t>A-章丘-章丘力诺医药-章丘老四中</t>
  </si>
  <si>
    <t>A-章丘-章丘东埠村-章丘埠村</t>
  </si>
  <si>
    <t>A-章丘-章丘辛达摩托-枣园辛达摩托车配件厂</t>
  </si>
  <si>
    <t>A-历下-消防支队-消防支队</t>
  </si>
  <si>
    <t>A-历城-孙村-历城孙村</t>
  </si>
  <si>
    <t>A-历城-升官小区-升官小区</t>
  </si>
  <si>
    <t>A-历下-华能大厦-华能大厦</t>
  </si>
  <si>
    <t>A-历城-冷水沟-冷水沟</t>
  </si>
  <si>
    <t>A-章丘-章丘西石河-西石河</t>
  </si>
  <si>
    <t>A-章丘-章丘浅井-浅井</t>
  </si>
  <si>
    <t>A-章丘-章丘宋李福-宋李福庄</t>
  </si>
  <si>
    <t>A-章丘-章丘宋李福-章丘圣井重汽院内</t>
  </si>
  <si>
    <t>A-商河-商河钱铺-商河钱铺</t>
  </si>
  <si>
    <t>A-历城-十里堡-全节村</t>
  </si>
  <si>
    <t>A-商河-商河钱铺北-钱铺北</t>
  </si>
  <si>
    <t>A-商河-商河岳桥-商河岳桥</t>
  </si>
  <si>
    <t>A-历下-大陆机电-法因数控</t>
  </si>
  <si>
    <t>A-商河-商河杨庄铺-商河杨庄铺</t>
  </si>
  <si>
    <t>A-商河-商河杨庄铺-杨庄铺朱家洼</t>
  </si>
  <si>
    <t>A-商河-商河张坊-商河张坊</t>
  </si>
  <si>
    <t>A-历城-鸭旺口-苏新村</t>
  </si>
  <si>
    <t>A-历下-山师大-山师大</t>
  </si>
  <si>
    <t>A-济阳-济阳姚集-济阳姚集</t>
  </si>
  <si>
    <t>A-济阳-济阳姚集-济阳苇园</t>
  </si>
  <si>
    <t>A-商河-商河牛堡-商河牛堡</t>
  </si>
  <si>
    <t>A-商河-商河牛堡-牛铺杨八士</t>
  </si>
  <si>
    <t>A-商河-商河怀仁-怀仁镇</t>
  </si>
  <si>
    <t>A-商河-商河怀仁-商河怀仁小街子</t>
  </si>
  <si>
    <t>A-章丘-枣园精神病院-枣园小义田东北角</t>
  </si>
  <si>
    <t>A-章丘-章丘公路局-章丘公路局</t>
  </si>
  <si>
    <t>A-商河-商河赵奎元-赵魁元</t>
  </si>
  <si>
    <t>A-章丘-章丘国税-章丘国税</t>
  </si>
  <si>
    <t>A-商河-西常庄-西常庄</t>
  </si>
  <si>
    <t>A-商河-西常庄-商河史家</t>
  </si>
  <si>
    <t>A-历城-炼油厂-济南炼油厂</t>
  </si>
  <si>
    <t>A-历下-东城烧鹅仔-东城烧鹅仔</t>
  </si>
  <si>
    <t>A-商河-商河刘天玉-商河刘天玉</t>
  </si>
  <si>
    <t>A-商河-商河魏集-魏集</t>
  </si>
  <si>
    <t>A-商河-商河魏集-柴王村</t>
  </si>
  <si>
    <t>A-章丘-章丘银座家悦-章丘银座佳悦大酒店</t>
  </si>
  <si>
    <t>A-历城-鑫都大厦-鑫都大厦</t>
  </si>
  <si>
    <t>A-商河-商河东-文汇花园5号楼</t>
  </si>
  <si>
    <t>A-章丘-章丘城角头-章丘城角头</t>
  </si>
  <si>
    <t>A-商河-商河工业园-商河工业园</t>
  </si>
  <si>
    <t>A-章丘-章丘技师学院-技师学院</t>
  </si>
  <si>
    <t>A-历下-正达物流鸿腾宾馆-正达物流鸿腾宾馆</t>
  </si>
  <si>
    <t>A-章丘-章丘长青-长青</t>
  </si>
  <si>
    <t>A-章丘-章丘龙山大城后-龙山办事处大城后</t>
  </si>
  <si>
    <t>A-历下-奥龙观邸-龙洞隧道东小区东山坡</t>
  </si>
  <si>
    <t>A-历下-新孟家-颐馨苑</t>
  </si>
  <si>
    <t>A-商河-商河赵奎元-殷巷</t>
  </si>
  <si>
    <t>A-历城-鸭旺口-鸭旺口</t>
  </si>
  <si>
    <t>A-章丘-章丘官庄-章丘官庄</t>
  </si>
  <si>
    <t>A-历下-建筑大学-建筑大学外文楼</t>
  </si>
  <si>
    <t>A-章丘-章丘牛推一村-章丘牛推一村</t>
  </si>
  <si>
    <t>A-章丘-宋李福-碧桂园凤凰城</t>
  </si>
  <si>
    <t>A-商河-商河电视台-滨河路与富民路交叉口</t>
  </si>
  <si>
    <t>A-商河-商河赵奎元-展集村</t>
  </si>
  <si>
    <t>A-济阳-济阳回河-济阳回河</t>
  </si>
  <si>
    <t>A-商河-玉皇庙商业街-李家庵</t>
  </si>
  <si>
    <t>A-历城-兴泉大酒店-西周家庄</t>
  </si>
  <si>
    <t>A-历城-东河北-东河北</t>
  </si>
  <si>
    <t>A-章丘-章丘池子头-池子头</t>
  </si>
  <si>
    <t>A-商河-商河韩庙-商河韩庙</t>
  </si>
  <si>
    <t>A-历城-玉龙-玉龙</t>
  </si>
  <si>
    <t>A-历城-玉龙-玉龙东</t>
  </si>
  <si>
    <t>A-商河-商河沙河-商河沙河</t>
  </si>
  <si>
    <t>A-济阳-济阳索庙-济阳索庙</t>
  </si>
  <si>
    <t>A-历城-塔窝-彩石三泉峪</t>
  </si>
  <si>
    <t>A-历下-沁园新居-沁园新居</t>
  </si>
  <si>
    <t>A-商河-商河胡集-胡集乡粮管所</t>
  </si>
  <si>
    <t>A-历城-临港-历城遥墙大码头村</t>
  </si>
  <si>
    <t>A-历城-章锦西北-有兰峪</t>
  </si>
  <si>
    <t>A-历下-金马大厦-金马大厦</t>
  </si>
  <si>
    <t>A-章丘-章丘县委-章丘县（汽运五队）</t>
  </si>
  <si>
    <t>A-历下-历山宾馆-泉城新时代</t>
  </si>
  <si>
    <t>A-章丘-王侯里-王候里</t>
  </si>
  <si>
    <t>A-章丘-章丘贺套村-章丘贺套</t>
  </si>
  <si>
    <t>A-济阳-济阳徐家庙-济阳徐家庙</t>
  </si>
  <si>
    <t>A-济阳-济阳曲堤-三教</t>
  </si>
  <si>
    <t>A-历城-小许家立交-小许家立交</t>
  </si>
  <si>
    <t>A-历城-北车风电办公楼-东顿邱村西</t>
  </si>
  <si>
    <t>A-历城-郭家-郭家</t>
  </si>
  <si>
    <t>A-济阳-济阳曲堤-曲堤水平王</t>
  </si>
  <si>
    <t>A-章丘-章丘三德范-三德范</t>
  </si>
  <si>
    <t>A-商河-商河韩庙-买虎</t>
  </si>
  <si>
    <t>A-商河-商河常庄-常庄</t>
  </si>
  <si>
    <t>A-济阳-济阳曲堤-姜集</t>
  </si>
  <si>
    <t>A-济阳-济阳曲堤-济阳曲堤</t>
  </si>
  <si>
    <t>A-章丘-章丘于家庄-章丘于家庄</t>
  </si>
  <si>
    <t>A-商河-商河龙桑寺-龙桑寺</t>
  </si>
  <si>
    <t>A-章丘-章丘曹范-章丘曹范</t>
  </si>
  <si>
    <t>A-章丘-章丘翟家庄-章丘翟家庄</t>
  </si>
  <si>
    <t>A-章丘-章丘牛推一村-明水吕家南</t>
  </si>
  <si>
    <t>A-历下-化纤路南首-万科城</t>
  </si>
  <si>
    <t>A-历城-历城区吉利汽车-历城区吉利汽车</t>
  </si>
  <si>
    <t>A-历城-东泉泸-东泉泸</t>
  </si>
  <si>
    <t>A-历城-西坞-西坞</t>
  </si>
  <si>
    <t>A-济阳-济阳店子-济阳店子</t>
  </si>
  <si>
    <t>A-济阳-济阳店子-回河店子管区驻地</t>
  </si>
  <si>
    <t>A-历城-历城高二-历城高二</t>
  </si>
  <si>
    <t>A-历城-安发汽修厂-安发汽修厂</t>
  </si>
  <si>
    <t>A-章丘-章丘绣惠-章丘绣惠石家</t>
  </si>
  <si>
    <t>A-历城-新龙大厦-泰悦赫府</t>
  </si>
  <si>
    <t>A-历下-小汉峪-小汉峪</t>
  </si>
  <si>
    <t>A-章丘-章丘小坡-北留村北</t>
  </si>
  <si>
    <t>A-章丘-章丘耿家-章丘耿家</t>
  </si>
  <si>
    <t>A-章丘-章丘耿家-章丘小坡</t>
  </si>
  <si>
    <t>A-商河-展家-展家</t>
  </si>
  <si>
    <t>A-商河-展家-商河满家</t>
  </si>
  <si>
    <t>A-历下-林景山庄西山坡-高新凤山路中段</t>
  </si>
  <si>
    <t>A-济阳-济阳仁风-塄子陈</t>
  </si>
  <si>
    <t>A-济阳-济阳仁风-济阳仁风</t>
  </si>
  <si>
    <t>A-章丘-章丘黄河-黄河徽宗</t>
  </si>
  <si>
    <t>A-章丘-章丘黄河-黄河</t>
  </si>
  <si>
    <t>A-章丘-章丘枣园-圣园社区</t>
  </si>
  <si>
    <t>A-章丘-章丘禹家-禹家</t>
  </si>
  <si>
    <t>A-历城-燕棚窝-燕棚窝</t>
  </si>
  <si>
    <t>A-历城-燕棚窝-港沟二河村</t>
  </si>
  <si>
    <t>A-历下-教育大厦-经一路明湖天地</t>
  </si>
  <si>
    <t>A-章丘-章丘普集-章丘普集</t>
  </si>
  <si>
    <t>A-济阳-济阳官坊-官坊</t>
  </si>
  <si>
    <t>A-历城-西顿邱-唐冶世纪大道</t>
  </si>
  <si>
    <t>A-济阳-济阳县府-济阳县府</t>
  </si>
  <si>
    <t>A-历城-历城遥墙-历城遥墙</t>
  </si>
  <si>
    <t>A-济阳-南吴-新庄</t>
  </si>
  <si>
    <t>A-章丘-章丘文祖青野-东田广</t>
  </si>
  <si>
    <t>A-历城-沙河二村-沙河二村</t>
  </si>
  <si>
    <t>A-济阳-济阳黄河河务局-济阳黄河河务局</t>
  </si>
  <si>
    <t>A-历下-沁园新居-中海紫御东郡</t>
  </si>
  <si>
    <t>A-章丘-章丘刁镇王三村-刁镇东</t>
  </si>
  <si>
    <t>A-历城-锦平西南-锦平西南</t>
  </si>
  <si>
    <t>A-章丘-章丘文祖青野-大寨</t>
  </si>
  <si>
    <t>A-章丘-章丘文祖青野-黑峪</t>
  </si>
  <si>
    <t>A-济阳-济阳县府西北-洼里王西</t>
  </si>
  <si>
    <t>A-历下-半山坡-燕山新居</t>
  </si>
  <si>
    <t>A-历城-临港南区-恒生伴山</t>
  </si>
  <si>
    <t>A-历下-沁园新居-茗筑美嘉</t>
  </si>
  <si>
    <t>A-济阳-济阳东-济阳东</t>
  </si>
  <si>
    <t>A-章丘-章丘牛牌-章丘牛牌</t>
  </si>
  <si>
    <t>A-商河-商河杨庄铺-商河开发区</t>
  </si>
  <si>
    <t>A-商河-商河杨庄铺-商河史家庄</t>
  </si>
  <si>
    <t>A-章丘-章丘高官寨-章丘高官寨</t>
  </si>
  <si>
    <t>A-章丘-章丘水寨-章丘水寨</t>
  </si>
  <si>
    <t>A-章丘-章丘宁家埠-章丘宁家埠</t>
  </si>
  <si>
    <t>A-章丘-章丘西-章丘西</t>
  </si>
  <si>
    <t>A-章丘-章丘白云湖-章丘白云湖</t>
  </si>
  <si>
    <t>A-章丘-章丘刁镇王三村-章丘刁镇王三村</t>
  </si>
  <si>
    <t>A-章丘-章丘靠河林-章丘靠河林</t>
  </si>
  <si>
    <t>A-历城-十里堡-郭店曹家机房</t>
  </si>
  <si>
    <t>A-章丘-章丘绣惠-章丘绣惠</t>
  </si>
  <si>
    <t>A-章丘-章丘绣惠-绣惠施家崖</t>
  </si>
  <si>
    <t>A-章丘-章丘徐河-普集小辛</t>
  </si>
  <si>
    <t>A-商河-商河孙集联通-孙集</t>
  </si>
  <si>
    <t>A-历下-青龙街饭店-青龙街饭店</t>
  </si>
  <si>
    <t>A-章丘-章丘城建管理-城建管理</t>
  </si>
  <si>
    <t>A-章丘-章丘埠村南-井泉庄</t>
  </si>
  <si>
    <t>A-商河-商河沙河-商河沙河镇</t>
  </si>
  <si>
    <t>A-历城-甸柳商务楼-甸柳商务楼</t>
  </si>
  <si>
    <t>A-历下-省府-省府</t>
  </si>
  <si>
    <t>A-章丘-章丘小阎满-小阎满</t>
  </si>
  <si>
    <t>A-历城-孙村卢家寨-孙村卢家寨</t>
  </si>
  <si>
    <t>A-历城-方家庄-方家庄</t>
  </si>
  <si>
    <t>A-历城-南宅科-南宅科</t>
  </si>
  <si>
    <t>A-章丘-章丘枣园精神病院-马芦庄东北</t>
  </si>
  <si>
    <t>A-历下-卓越酒店-万豪国际南头</t>
  </si>
  <si>
    <t>A-历下-轻工业学校-鲍德现代逸城</t>
  </si>
  <si>
    <t>A-历城-张灵丘-唐城小区</t>
  </si>
  <si>
    <t>A-历城-济南石化-济南石化</t>
  </si>
  <si>
    <t>A-历城-王舍人村委-第三医院</t>
  </si>
  <si>
    <t>A-商河-商河白桥-商河白桥</t>
  </si>
  <si>
    <t>A-济阳-济阳母局-济阳名门世家</t>
  </si>
  <si>
    <t>A-历城-历城看守所-历城看守所</t>
  </si>
  <si>
    <t>A-市中-兴隆二村-兴隆二村</t>
  </si>
  <si>
    <t>A-历下-林业大厦-林业大厦</t>
  </si>
  <si>
    <t>A-历城-机场办公楼-济南飞机场办公楼</t>
  </si>
  <si>
    <t>A-商河-商河齐鲁水郡-雨润集团</t>
  </si>
  <si>
    <t>A-章丘-力诺制药-双山派出所汉唐天下</t>
  </si>
  <si>
    <t>A-商河-商河齐鲁水郡-商河城南泰和商城</t>
  </si>
  <si>
    <t>A-历城-十里堡-历城十里堡</t>
  </si>
  <si>
    <t>A-历城-济钢最新宿舍-济钢最新宿舍</t>
  </si>
  <si>
    <t>A-历城-路家庄-陆家庄</t>
  </si>
  <si>
    <t>A-历城-董家镇-董家镇</t>
  </si>
  <si>
    <t>A-历下-卓越酒店-卓越酒店</t>
  </si>
  <si>
    <t>A-历城-唐王-唐王张尔庄</t>
  </si>
  <si>
    <t>A-历城-富翔天地-富翔天地</t>
  </si>
  <si>
    <t>A-历城-安家庄西-安家庄西</t>
  </si>
  <si>
    <t>A-章丘-章丘夏庄-圣井</t>
  </si>
  <si>
    <t>A-章丘-章丘夏庄-圣井危山风景区</t>
  </si>
  <si>
    <t>A-历下-齐鲁外包城-国华印象西山坡</t>
  </si>
  <si>
    <t>A-章丘-章丘西麦腰-西麦腰</t>
  </si>
  <si>
    <t>A-历城-章锦-市委党校</t>
  </si>
  <si>
    <t>A-历下-珍珠泉宾馆-珍珠泉宾馆</t>
  </si>
  <si>
    <t>A-章丘-章丘垛庄龙王岭-垛庄龙王岭</t>
  </si>
  <si>
    <t>A-商河-商河怀仁-信家村</t>
  </si>
  <si>
    <t>A-章丘-章丘垛庄-垛庄</t>
  </si>
  <si>
    <t>A-商河-商河齐鲁水郡-商河汽车站</t>
  </si>
  <si>
    <t>A-历下-艺高学苑-永大清华园</t>
  </si>
  <si>
    <t>A-历城-临港-遥墙协和学院</t>
  </si>
  <si>
    <t>A-商河-玉皇庙商业街-商河玉皇庙</t>
  </si>
  <si>
    <t>A-历城-历城坝子-历城坝子</t>
  </si>
  <si>
    <t>A-历下-龙奥九号-海尔绿城锦兰园东坡</t>
  </si>
  <si>
    <t>A-商河-商河东-商河东</t>
  </si>
  <si>
    <t>A-历城-蟠龙-蟠龙</t>
  </si>
  <si>
    <t>A-历城-蟠龙-港沟冶河村</t>
  </si>
  <si>
    <t>A-历下-翰林大酒店-历下翰林大酒店</t>
  </si>
  <si>
    <t>A-历下-十方-文教大厦</t>
  </si>
  <si>
    <t>A-章丘-章丘汇百川-龙园城东南</t>
  </si>
  <si>
    <t>A-历城-唐官小区西南-唐官小区西南</t>
  </si>
  <si>
    <t>A-章丘-杏林学院9号宿舍楼-章丘杏林学院9号楼</t>
  </si>
  <si>
    <t>A-商河-商河郑路-商河郑路</t>
  </si>
  <si>
    <t>A-章丘-曹范西南-曹范西南</t>
  </si>
  <si>
    <t>A-天桥-天健大厦-天桥区29中</t>
  </si>
  <si>
    <t>A-槐荫-华东汽配城-华东汽配城</t>
  </si>
  <si>
    <t>A-平阴-孝直-孝直凤凰</t>
  </si>
  <si>
    <t>A-天桥-大桥镇固网机房-大桥</t>
  </si>
  <si>
    <t>A-长清-五峰固网机房-五峰山</t>
  </si>
  <si>
    <t>A-长清-五峰固网机房-五峰山风景区</t>
  </si>
  <si>
    <t>A-长清-孝里镇-长清孝里</t>
  </si>
  <si>
    <t>A-长清-水泉屿-万庄</t>
  </si>
  <si>
    <t>A-长清-劳动技术学院教学楼-劳动技术学院北</t>
  </si>
  <si>
    <t>A-市中-吉尔屯-红星村东</t>
  </si>
  <si>
    <t>A-长清-界首-武庄房庄</t>
  </si>
  <si>
    <t>A-市中-崔马庄-催马庄</t>
  </si>
  <si>
    <t>A-天桥-老鸹陈-西营子南</t>
  </si>
  <si>
    <t>A-市中-济大西校南区供热中心-济大西校南区供热中心</t>
  </si>
  <si>
    <t>A-槐荫-鲁王庄-大魏明都</t>
  </si>
  <si>
    <t>A-历城-杨而村东-崔家庄</t>
  </si>
  <si>
    <t>A-历城-杨而村东-西董家移动</t>
  </si>
  <si>
    <t>A-天桥-爱唯舍宾馆-金阁花园南</t>
  </si>
  <si>
    <t>A-天桥-爱唯舍宾馆-爱唯舍宾馆</t>
  </si>
  <si>
    <t>A-长清-搬迁二村-搬迁二村</t>
  </si>
  <si>
    <t>A-槐荫-道德商城-道德商城</t>
  </si>
  <si>
    <t>A-市中-燕喜堂-燕喜堂</t>
  </si>
  <si>
    <t>A-市中-燕喜堂-泉景天沅鸿源大厦</t>
  </si>
  <si>
    <t>A-槐荫-段店花园-段店花园(防化团)</t>
  </si>
  <si>
    <t>A-天桥-北山粮库-北山粮库</t>
  </si>
  <si>
    <t>A-天桥-北山粮库-宝华新区</t>
  </si>
  <si>
    <t>A-市中-安泰诚品东-安泰诚品东(八团)</t>
  </si>
  <si>
    <t>A-市中-三运宾馆-三运宾馆</t>
  </si>
  <si>
    <t>A-市中-杨家庄-杨家庄</t>
  </si>
  <si>
    <t>A-市中-韩家庄-韩家庄</t>
  </si>
  <si>
    <t>A-槐荫-西子外海-西子外海</t>
  </si>
  <si>
    <t>A-市中-金帝利-金帝利</t>
  </si>
  <si>
    <t>A-市中-明天大酒店-明天大酒店</t>
  </si>
  <si>
    <t>A-市中-井家沟-井家沟</t>
  </si>
  <si>
    <t>A-天桥-天桥工业园-天桥工业园</t>
  </si>
  <si>
    <t>A-槐荫-匡山汽车大世界-匡山汽车大世界</t>
  </si>
  <si>
    <t>A-槐荫-美里湖-美里湖</t>
  </si>
  <si>
    <t>A-市中-德玛电器-德玛电器</t>
  </si>
  <si>
    <t>A-槐荫-槐荫公安局-槐荫公安局</t>
  </si>
  <si>
    <t>A-市中-济大西校15号男生公寓-济大西校15号男生公寓</t>
  </si>
  <si>
    <t>A-市中-济大西校12号教学楼-西校12号教学楼</t>
  </si>
  <si>
    <t>A-槐荫-刘家场-刘家场</t>
  </si>
  <si>
    <t>A-槐荫-华东汽配城-闫千户小区(机电公司)</t>
  </si>
  <si>
    <t>A-天桥-北辛庄-北辛庄</t>
  </si>
  <si>
    <t>A-市中-西红庙新村-腊山工业园南</t>
  </si>
  <si>
    <t>A-槐荫-建筑机械厂-建筑机械厂</t>
  </si>
  <si>
    <t>A-市中-市中变压器厂-市中变压器厂</t>
  </si>
  <si>
    <t>A-槐荫-牙膏厂-牙膏厂</t>
  </si>
  <si>
    <t>A-槐荫-东沙王庄-东沙王庄</t>
  </si>
  <si>
    <t>A-槐荫-居然之家-居然之家</t>
  </si>
  <si>
    <t>A-长清-三运公司-三运公司</t>
  </si>
  <si>
    <t>A-槐荫-阳光100美爵大酒店-阳光100美爵大酒店</t>
  </si>
  <si>
    <t>A-槐荫-邮政商厦-邮政商厦</t>
  </si>
  <si>
    <t>A-天桥-丁家庄-丁家庄</t>
  </si>
  <si>
    <t>A-市中-机电公司-机电公司</t>
  </si>
  <si>
    <t>A-市中-机电公司-后龙村</t>
  </si>
  <si>
    <t>A-槐荫-老屯汽配城-老屯汽配城</t>
  </si>
  <si>
    <t>A-槐荫-吴家堡-吴家堡</t>
  </si>
  <si>
    <t>A-市中-袁柳小区-袁柳小区</t>
  </si>
  <si>
    <t>A-市中-九曲庄-九曲庄</t>
  </si>
  <si>
    <t>A-天桥-时代总部-时代总部</t>
  </si>
  <si>
    <t>A-天桥-煤管局-煤管局</t>
  </si>
  <si>
    <t>A-天桥-芙仕多-芙仕多</t>
  </si>
  <si>
    <t>A-天桥-环卫设备厂-环卫设备厂</t>
  </si>
  <si>
    <t>A-天桥-蓝翔技校-蓝翔技校</t>
  </si>
  <si>
    <t>A-槐荫-自来水网管中心-自来水网管中心</t>
  </si>
  <si>
    <t>A-槐荫-物资大厦-物资大厦</t>
  </si>
  <si>
    <t>A-市中-塑料一厂-塑料一厂</t>
  </si>
  <si>
    <t>A-市中-乐山小区-乐山小区</t>
  </si>
  <si>
    <t>A-市中-动物实验中心-动物实验中心</t>
  </si>
  <si>
    <t>A-市中-十六里河-十六里河</t>
  </si>
  <si>
    <t>A-天桥-重汽公司大楼-重汽公司大楼</t>
  </si>
  <si>
    <t>A-天桥-交警总队-交警总队</t>
  </si>
  <si>
    <t>A-天桥-工人新村-工人新村</t>
  </si>
  <si>
    <t>A-槐荫-国美电器-国美电器</t>
  </si>
  <si>
    <t>A-槐荫-小金庄-小金庄</t>
  </si>
  <si>
    <t>A-市中-紫荆商务酒店-紫荆商务酒店</t>
  </si>
  <si>
    <t>A-市中-南郊热电-南郊热电</t>
  </si>
  <si>
    <t>A-市中-亨元大厦-亨元大厦</t>
  </si>
  <si>
    <t>A-市中-岔路街-岔路街</t>
  </si>
  <si>
    <t>A-天桥-泺口西村-泺口西村</t>
  </si>
  <si>
    <t>A-槐荫-美里湖-西城实验中学</t>
  </si>
  <si>
    <t>A-天桥-天桥区政府-天桥区政府</t>
  </si>
  <si>
    <t>A-天桥-安乐镇-安乐镇</t>
  </si>
  <si>
    <t>A-长清-长清技校-长清技校</t>
  </si>
  <si>
    <t>A-市中-玉函南区-玉函南区</t>
  </si>
  <si>
    <t>A-长清-武装部靶场(凤凰小区北)-武装部靶场</t>
  </si>
  <si>
    <t>A-长清-长清联合大学5-长清联合大学5</t>
  </si>
  <si>
    <t>A-长清-长清第三水泥厂-长清第三水泥厂</t>
  </si>
  <si>
    <t>A-长清-搬迁二村新村-搬迁二村新村</t>
  </si>
  <si>
    <t>A-长清-长清东-长清东</t>
  </si>
  <si>
    <t>A-长清-长清银座东山头-长清银座东山头</t>
  </si>
  <si>
    <t>A-长清-乐天小区-搬迁村</t>
  </si>
  <si>
    <t>A-长清-长清务子前-长清务子前</t>
  </si>
  <si>
    <t>A-长清-长清山师-长清山师</t>
  </si>
  <si>
    <t>A-长清-潘村-潘村</t>
  </si>
  <si>
    <t>A-长清-长清联合大学2-长清联合大学2</t>
  </si>
  <si>
    <t>A-市中-新华书店-新华书店</t>
  </si>
  <si>
    <t>A-市中-卫生大厦-卫生大厦</t>
  </si>
  <si>
    <t>A-市中-济铁富豪-济铁富豪</t>
  </si>
  <si>
    <t>A-长清-长清山师餐厅-长清山师餐厅</t>
  </si>
  <si>
    <t>A-长清-山师教学楼C区-山师教学楼C区</t>
  </si>
  <si>
    <t>A-长清-长清艺术学校-长清艺术学校</t>
  </si>
  <si>
    <t>A-长清-长清劳动技术学校-长清劳动技术学校</t>
  </si>
  <si>
    <t>A-长清-长清轻工-长清轻工</t>
  </si>
  <si>
    <t>A-长清-凤凰山西北角-凤凰山西北角</t>
  </si>
  <si>
    <t>A-市中-市团委-市团委</t>
  </si>
  <si>
    <t>A-市中-白马山-白马山</t>
  </si>
  <si>
    <t>A-天桥-棉麻机械厂-棉麻机械厂</t>
  </si>
  <si>
    <t>A-长清-长清地税大厦-长清地税大厦</t>
  </si>
  <si>
    <t>A-市中-百旺-百旺</t>
  </si>
  <si>
    <t>A-市中-银丰大厦-银丰大厦</t>
  </si>
  <si>
    <t>A-市中-展东-展东</t>
  </si>
  <si>
    <t>A-历城-邵而庄-邵而庄</t>
  </si>
  <si>
    <t>A-天桥-联四小区-联四小区</t>
  </si>
  <si>
    <t>A-槐荫-腊山工业园-腊山工业园</t>
  </si>
  <si>
    <t>A-槐荫-西子外海-匡山小学</t>
  </si>
  <si>
    <t>A-槐荫-铁六局-铁六局</t>
  </si>
  <si>
    <t>A-历城-盖家沟物流-盖家沟物流</t>
  </si>
  <si>
    <t>A-历城-糖酒茶叶-糖酒茶叶</t>
  </si>
  <si>
    <t>A-历下-开元山庄-开元山庄</t>
  </si>
  <si>
    <t>A-历下-创建实业-创建实业</t>
  </si>
  <si>
    <t>A-市中-交电大厦-交电大厦</t>
  </si>
  <si>
    <t>A-市中-南郊水厂-南郊水厂</t>
  </si>
  <si>
    <t>A-市中-建设路工商局-建设路工商局</t>
  </si>
  <si>
    <t>A-市中-济大东校区10号女生宿舍-济大东校区10号女生宿舍</t>
  </si>
  <si>
    <t>A-市中-阳光舜城-阳光舜城</t>
  </si>
  <si>
    <t>A-市中-省华联-省华联</t>
  </si>
  <si>
    <t>A-市中-三机房-三机房</t>
  </si>
  <si>
    <t>A-市中-舜湖社区-舜湖社区</t>
  </si>
  <si>
    <t>A-市中-舜玉花园-舜玉花园</t>
  </si>
  <si>
    <t>A-市中-太平庄-太平庄</t>
  </si>
  <si>
    <t>A-市中-铁路南苑-铁路南苑</t>
  </si>
  <si>
    <t>A-市中-枣林阳光-枣林阳光</t>
  </si>
  <si>
    <t>A-市中-力明科技-力明科技</t>
  </si>
  <si>
    <t>A-天桥-狮子张庄东南-狮子张庄东南</t>
  </si>
  <si>
    <t>A-天桥-北洋大酒店-北洋大酒店</t>
  </si>
  <si>
    <t>A-天桥-邮政枢纽-邮政枢纽</t>
  </si>
  <si>
    <t>A-天桥-河务局-河务局</t>
  </si>
  <si>
    <t>A-天桥-棉麻机械厂-黄河职专</t>
  </si>
  <si>
    <t>A-天桥-盖家沟北-盖家沟北</t>
  </si>
  <si>
    <t>A-天桥-狮子张庄-狮子张庄</t>
  </si>
  <si>
    <t>A-槐荫-王府庄-王府庄</t>
  </si>
  <si>
    <t>A-市中-万达广场豪景苑-万达广场豪景苑</t>
  </si>
  <si>
    <t>A-天桥-晨光工业园-晨光工业园</t>
  </si>
  <si>
    <t>A-天桥-天桥人民医院-天桥人民医院</t>
  </si>
  <si>
    <t>A-天桥-三联商务-三联商务</t>
  </si>
  <si>
    <t>A-天桥-国棉四厂-国棉四厂</t>
  </si>
  <si>
    <t>A-天桥-黄河兴业-黄河兴业</t>
  </si>
  <si>
    <t>A-天桥-北园火车站-北园火车站</t>
  </si>
  <si>
    <t>A-市中-信息工程学院-信息工程学院</t>
  </si>
  <si>
    <t>A-市中-省委六宿舍-省委六宿舍</t>
  </si>
  <si>
    <t>A-市中-金冠花园-金冠花园</t>
  </si>
  <si>
    <t>A-天桥-标山小区-标山小区</t>
  </si>
  <si>
    <t>A-天桥-联四-联四</t>
  </si>
  <si>
    <t>A-天桥-火车东站-火车东站</t>
  </si>
  <si>
    <t>A-槐荫-槐荫区政府-槐荫区政府</t>
  </si>
  <si>
    <t>A-市中-汇苑家园-汇苑家园</t>
  </si>
  <si>
    <t>A-历下-中创-中创</t>
  </si>
  <si>
    <t>A-天桥-外事翻译学院-外事翻译学院</t>
  </si>
  <si>
    <t>A-历下-舜德大厦-舜德大厦</t>
  </si>
  <si>
    <t>A-长清-大桥南-长清供销社</t>
  </si>
  <si>
    <t>A-天桥-济南师范学校-济南师范学校</t>
  </si>
  <si>
    <t>A-市中-北康尔-北康尔</t>
  </si>
  <si>
    <t>A-天桥-林山设备厂-林山设备厂</t>
  </si>
  <si>
    <t>A-槐荫-田家庄-田家庄</t>
  </si>
  <si>
    <t>A-平阴-平阴胡山口-玛钢科技园</t>
  </si>
  <si>
    <t>A-市中-电力专科-电力专科</t>
  </si>
  <si>
    <t>A-天桥-长途汽车站-长途汽车站</t>
  </si>
  <si>
    <t>A-天桥-黄河洛口-黄河洛口</t>
  </si>
  <si>
    <t>A-长清-长清平安店-长清平安店</t>
  </si>
  <si>
    <t>A-长清-乐天小区-恒大绿洲</t>
  </si>
  <si>
    <t>A-长清-炒米店-长清炒米店</t>
  </si>
  <si>
    <t>A-长清-名仕学府-名仕学府</t>
  </si>
  <si>
    <t>A-长清-前大彦-前大彦</t>
  </si>
  <si>
    <t>A-槐荫-大吉公司-大吉公司</t>
  </si>
  <si>
    <t>A-槐荫-邮政机械厂-荣祥花园</t>
  </si>
  <si>
    <t>A-天桥-工人新村-祥云酒店</t>
  </si>
  <si>
    <t>A-天桥-盖家沟北-新城社区</t>
  </si>
  <si>
    <t>A-天桥-圣地龙帛-圣地龙帛</t>
  </si>
  <si>
    <t>A-市中-亨元大厦-黄河大厦</t>
  </si>
  <si>
    <t>A-天桥-联四-舜清苑</t>
  </si>
  <si>
    <t>A-槐荫-空军维修厂-空军维修厂</t>
  </si>
  <si>
    <t>A-长清-长清联合大学-长清联合大学</t>
  </si>
  <si>
    <t>A-槐荫-西客站广场西南-西客站广场西南</t>
  </si>
  <si>
    <t>A-槐荫-西客站广场西北-西客站广场西北</t>
  </si>
  <si>
    <t>A-历下-全民健身中心-全民健身中心</t>
  </si>
  <si>
    <t>A-市中-八一电信办公楼-八一电信办公楼</t>
  </si>
  <si>
    <t>A-市中-人民商场-济南市法院</t>
  </si>
  <si>
    <t>A-市中-西仙-西仙</t>
  </si>
  <si>
    <t>A-历下-南郊宾馆-南郊宾馆</t>
  </si>
  <si>
    <t>A-市中-三运宾馆-王官庄22号楼</t>
  </si>
  <si>
    <t>A-天桥-重汽技术公司-舜景花园</t>
  </si>
  <si>
    <t>A-市中-百旺(古玩城)-锦江之星马鞍山路店</t>
  </si>
  <si>
    <t>A-市中-动物实验中心-省计生委</t>
  </si>
  <si>
    <t>A-市中-大庙屯-大庙屯东北高层小区</t>
  </si>
  <si>
    <t>A-平阴-平阴胡山口-平阴胡山口</t>
  </si>
  <si>
    <t>A-平阴-西三里-西三里</t>
  </si>
  <si>
    <t>A-平阴-平阴圣母山-平阴圣母山</t>
  </si>
  <si>
    <t>A-平阴-平阴堡子-平阴堡子</t>
  </si>
  <si>
    <t>A-历城-大门牙-大门牙</t>
  </si>
  <si>
    <t>A-市中-大涧沟-大涧沟</t>
  </si>
  <si>
    <t>A-市中-卫生大厦-中海国际东山坡</t>
  </si>
  <si>
    <t>A-天桥-重汽公司大楼-田庄社区</t>
  </si>
  <si>
    <t>A-天桥-吉华大厦-吉华大厦800M</t>
  </si>
  <si>
    <t>A-历城-仲宫中心-仲宫镇中心</t>
  </si>
  <si>
    <t>A-槐荫-美里新居-美里新居</t>
  </si>
  <si>
    <t>A-平阴-平阴县-平阴县</t>
  </si>
  <si>
    <t>A-平阴-平阴东-平阴东</t>
  </si>
  <si>
    <t>A-平阴-玫瑰花园-玫瑰花园</t>
  </si>
  <si>
    <t>A-平阴-平阴河务局-平阴河务局</t>
  </si>
  <si>
    <t>A-平阴-东子顺北-东子顺北</t>
  </si>
  <si>
    <t>A-平阴-东子顺北-后寨小学</t>
  </si>
  <si>
    <t>A-平阴-平阴西关-平阴西关</t>
  </si>
  <si>
    <t>A-平阴-平阴供电局-平阴供电局</t>
  </si>
  <si>
    <t>A-平阴-中桥口-中桥口</t>
  </si>
  <si>
    <t>A-市中-卧龙花园-卧龙花园</t>
  </si>
  <si>
    <t>A-槐荫-94534部队-空军十二师</t>
  </si>
  <si>
    <t>A-槐荫-94534部队-翡翠华庭</t>
  </si>
  <si>
    <t>A-天桥-凤凰山旧货市场-凤凰山旧货市场</t>
  </si>
  <si>
    <t>A-平阴-孙官庄-孙官庄</t>
  </si>
  <si>
    <t>A-天桥-河务局-尚品清河</t>
  </si>
  <si>
    <t>A-市中-交电大厦-经二纬三速八酒店</t>
  </si>
  <si>
    <t>A-长清-崮山大刘庄-崮山大刘庄</t>
  </si>
  <si>
    <t>A-长清-崮云湖南端-崮云湖南端</t>
  </si>
  <si>
    <t>A-市中-侯家庄-侯家庄</t>
  </si>
  <si>
    <t>A-槐荫-马家庄-马家庄</t>
  </si>
  <si>
    <t>A-槐荫-任家庄-任家庄</t>
  </si>
  <si>
    <t>A-槐荫-韩家道口-韩家道口</t>
  </si>
  <si>
    <t>A-槐荫-四地块下沉机房-西客站安置区彭庄4地块10号楼</t>
  </si>
  <si>
    <t>A-槐荫-邮电学校-邮电学校</t>
  </si>
  <si>
    <t>A-槐荫-西客站安置区演马9块地2号楼-西客站安置区演马9块地2号楼</t>
  </si>
  <si>
    <t>A-平阴-玫瑰固网机房-玫瑰卫生院</t>
  </si>
  <si>
    <t>A-平阴-玫瑰固网机房-平阴玫瑰</t>
  </si>
  <si>
    <t>A-槐荫-大庙屯-大庙屯</t>
  </si>
  <si>
    <t>A-槐荫-大庙屯-党家小庄村</t>
  </si>
  <si>
    <t>A-市中-吉尔屯-吉尔屯</t>
  </si>
  <si>
    <t>A-槐荫-李家寺-李家寺</t>
  </si>
  <si>
    <t>A-市中-党家重汽公司-党家重汽公司</t>
  </si>
  <si>
    <t>A-天桥-林家桥-林家桥</t>
  </si>
  <si>
    <t>A-天桥-泉星小区-泉星小区</t>
  </si>
  <si>
    <t>A-槐荫-段店孟王-段店孟王</t>
  </si>
  <si>
    <t>A-天桥-工人新村-交通干部学院南</t>
  </si>
  <si>
    <t>A-长清-东苏-东苏</t>
  </si>
  <si>
    <t>A-长清-崮山-崮山</t>
  </si>
  <si>
    <t>A-槐荫-董家站-董家站</t>
  </si>
  <si>
    <t>A-槐荫-古城-古城</t>
  </si>
  <si>
    <t>A-长清-崮云湖高尔夫-崮云湖高尔夫</t>
  </si>
  <si>
    <t>A-天桥-和信花园-和信花园</t>
  </si>
  <si>
    <t>A-天桥-天健大厦-天健大厦</t>
  </si>
  <si>
    <t>A-市中-省监狱-省监狱</t>
  </si>
  <si>
    <t>A-市中-北桥-北桥</t>
  </si>
  <si>
    <t>A-平阴-洪范固网机房-平阴南崖</t>
  </si>
  <si>
    <t>A-平阴-洪范固网机房-平阴洪范</t>
  </si>
  <si>
    <t>A-平阴-安城-平阴段天井</t>
  </si>
  <si>
    <t>A-历城-零点物流东北角-零点物流东北角</t>
  </si>
  <si>
    <t>A-市中-锦江之星英雄山路店-锦江之星英雄山路店</t>
  </si>
  <si>
    <t>A-历下-舜德大厦-百事春秋舜耕路店</t>
  </si>
  <si>
    <t>A-槐荫-海那城西南-海那城西南</t>
  </si>
  <si>
    <t>A-槐荫-馨苑家园-馨苑家园</t>
  </si>
  <si>
    <t>A-市中-信息工程学院-静鑫宾馆</t>
  </si>
  <si>
    <t>A-市中-信息工程学院-真爱妇科医院</t>
  </si>
  <si>
    <t>A-天桥-蔬菜公司-蔬菜公司</t>
  </si>
  <si>
    <t>A-天桥-北园镇政府-银座家居北园店</t>
  </si>
  <si>
    <t>A-天桥-丁家庄-新徐</t>
  </si>
  <si>
    <t>A-市中-西仙-省纪委大院</t>
  </si>
  <si>
    <t>A-天桥-泺口西村-药山小鲁庄</t>
  </si>
  <si>
    <t>A-槐荫-邮政机械厂-邮政机械厂</t>
  </si>
  <si>
    <t>A-槐荫-邮政机械厂-世购中心</t>
  </si>
  <si>
    <t>A-市中-济大西校12号教学楼-军星苑小区(现代汽车)</t>
  </si>
  <si>
    <t>A-平阴-安城-平阴安城</t>
  </si>
  <si>
    <t>A-槐荫-老屯汽配城-老屯仓库</t>
  </si>
  <si>
    <t>A-槐荫-老屯汽配城-堤口果品批发市场</t>
  </si>
  <si>
    <t>A-槐荫-后魏华庄-魏华新区(联发公寓东)</t>
  </si>
  <si>
    <t>A-槐荫-居然之家-槐荫区匡山</t>
  </si>
  <si>
    <t>A-市中-阳光舜城-市中金三杯酒家后山坡</t>
  </si>
  <si>
    <t>A-天桥-服装一厂-莫泰168(北园大街店)</t>
  </si>
  <si>
    <t>A-长清-双泉-刘口</t>
  </si>
  <si>
    <t>A-长清-双泉-郝家庄</t>
  </si>
  <si>
    <t>A-长清-双泉-五眼井</t>
  </si>
  <si>
    <t>A-长清-名仕学府-鲁商常春藤</t>
  </si>
  <si>
    <t>A-市中-舜德大厦-天外山庄</t>
  </si>
  <si>
    <t>A-市中-新电力设计研究院-新电力设计研究院</t>
  </si>
  <si>
    <t>A-长清-凤凰山西北角-长兴苑</t>
  </si>
  <si>
    <t>A-天桥-洛口西村-太平洋小区</t>
  </si>
  <si>
    <t>A-长清-崮山-崮山范庄</t>
  </si>
  <si>
    <t>A-槐荫-二地块-东广场南综合体</t>
  </si>
  <si>
    <t>A-市中-济大西校12号教学楼-郎茂山支局</t>
  </si>
  <si>
    <t>A-槐荫-省报废中心-美里湖小区北</t>
  </si>
  <si>
    <t>A-天桥-板桥小区-板桥小区</t>
  </si>
  <si>
    <t>A-市中-道德商城-阳光商务中心</t>
  </si>
  <si>
    <t>A-长清-大舜商务酒店-大舜商务酒店</t>
  </si>
  <si>
    <t>A-市中-信息工程学院-丝绸大厦</t>
  </si>
  <si>
    <t>A-市中-泰山电器-泰山电器</t>
  </si>
  <si>
    <t>A-长清-新周庄村-文昌新徐</t>
  </si>
  <si>
    <t>A-槐荫-金帝利-振兴花园5号楼</t>
  </si>
  <si>
    <t>A-槐荫-美里湖-西沙小区派出所</t>
  </si>
  <si>
    <t>A-槐荫-美里湖-济南肾病医院</t>
  </si>
  <si>
    <t>A-平阴-西三里-平阴政务大厅</t>
  </si>
  <si>
    <t>A-天桥-蔬菜公司-鲁能康桥</t>
  </si>
  <si>
    <t>A-市中-玉函南区-南华园</t>
  </si>
  <si>
    <t>A-天桥-济铁物流-济铁物流</t>
  </si>
  <si>
    <t>A-长清-乐天小区-中医药大学实验楼</t>
  </si>
  <si>
    <t>A-长清-乐天小区-中医药大学第一餐厅</t>
  </si>
  <si>
    <t>A-槐荫-茶叶市场-茶叶市场</t>
  </si>
  <si>
    <t>A-槐荫-老屯汽配城-闫千户村委办公楼</t>
  </si>
  <si>
    <t>A-天桥-90医院门诊楼-扇区90医院门诊楼</t>
  </si>
  <si>
    <t>A-长清-大桥南-大桥南</t>
  </si>
  <si>
    <t>A-槐荫-94534部队-大饮马</t>
  </si>
  <si>
    <t>A-市中-市中区人民医院-铁路南苑西山坡</t>
  </si>
  <si>
    <t>A-天桥-齐鲁鞋城-齐鲁鞋城</t>
  </si>
  <si>
    <t>A-槐荫-邮电学校-国际花都</t>
  </si>
  <si>
    <t>A-平阴-平阴河务局-文华园小区</t>
  </si>
  <si>
    <t>A-天桥-蔬菜公司-天和新居</t>
  </si>
  <si>
    <t>A-市中-祥泰广场下沉机房-祥泰广场4号楼</t>
  </si>
  <si>
    <t>A-市中-祥泰广场下沉机房-祥泰广场5号楼</t>
  </si>
  <si>
    <t>A-天桥-天龙大厦-济南火车站</t>
  </si>
  <si>
    <t>A-长清-女子学院-女子学院东北角</t>
  </si>
  <si>
    <t>A-长清-双泉-双泉</t>
  </si>
  <si>
    <t>A-长清-孝里镇-孝里镇</t>
  </si>
  <si>
    <t>A-长清-孝里镇-孝里米庄</t>
  </si>
  <si>
    <t>A-长清-归德-归德</t>
  </si>
  <si>
    <t>A-长清-归德-褚集</t>
  </si>
  <si>
    <t>A-平阴-平阴栾湾-平阴栾湾</t>
  </si>
  <si>
    <t>A-长清-水泉屿-水泉屿</t>
  </si>
  <si>
    <t>A-历城-仲宫固网机房-历城一中西</t>
  </si>
  <si>
    <t>A-长清-大舜商务酒店-南汝小区南</t>
  </si>
  <si>
    <t>A-长清-长清成人中专-文昌南关</t>
  </si>
  <si>
    <t>A-市中-山东水泥厂-山东水泥厂</t>
  </si>
  <si>
    <t>A-平阴-平阴铝厂-平阴铝厂</t>
  </si>
  <si>
    <t>A-市中-省监狱-党家陡沟</t>
  </si>
  <si>
    <t>A-市中-省监狱-殷家林高速</t>
  </si>
  <si>
    <t>A-平阴-平阴大天宫-平阴大天宫</t>
  </si>
  <si>
    <t>A-平阴-孝直-孝直</t>
  </si>
  <si>
    <t>A-平阴-孝直-平阴中海碳素</t>
  </si>
  <si>
    <t>A-长清-长清广里-广里</t>
  </si>
  <si>
    <t>A-长清-长清东障-长清东障</t>
  </si>
  <si>
    <t>A-长清-坦山新-坦山新</t>
  </si>
  <si>
    <t>A-长清-玉清湖-玉清湖</t>
  </si>
  <si>
    <t>A-长清-孙家峪-孙家峪</t>
  </si>
  <si>
    <t>A-长清-界首-界首</t>
  </si>
  <si>
    <t>A-长清-界首-北马套</t>
  </si>
  <si>
    <t>A-长清-长清皮家店-长清皮家店</t>
  </si>
  <si>
    <t>A-长清-张夏-张夏</t>
  </si>
  <si>
    <t>A-长清-张夏-莲台山</t>
  </si>
  <si>
    <t>A-长清-金山铺-长城村</t>
  </si>
  <si>
    <t>A-市中-银庄KTV-千佛山南门东</t>
  </si>
  <si>
    <t>A-天桥-靳家-天桥区靳家</t>
  </si>
  <si>
    <t>A-平阴-安城-安城北圣</t>
  </si>
  <si>
    <t>A-市中-利豪大酒店-利豪大酒店</t>
  </si>
  <si>
    <t>A-市中-西渴马隧道北-西渴马隧道北</t>
  </si>
  <si>
    <t>A-平阴-孝直-孝直亓集</t>
  </si>
  <si>
    <t>A-长清-长清大柿子园村-小柿子园西南</t>
  </si>
  <si>
    <t>A-天桥-三联商务-君逸左岸</t>
  </si>
  <si>
    <t>A-平阴-孝直-平阴前庄科村</t>
  </si>
  <si>
    <t>A-平阴-洪口-平阴洪口</t>
  </si>
  <si>
    <t>A-平阴-司桥-司桥</t>
  </si>
  <si>
    <t>A-长清-长清畜牧局-农产品交易中心</t>
  </si>
  <si>
    <t>A-天桥-万通物流-交运集团</t>
  </si>
  <si>
    <t>A-天桥-桑梓店-桑梓店</t>
  </si>
  <si>
    <t>A-长清-井字坡-张夏小河西</t>
  </si>
  <si>
    <t>A-平阴-平阴铝厂-平阴蒋沟</t>
  </si>
  <si>
    <t>A-平阴-平阴铝厂-平阴孔村</t>
  </si>
  <si>
    <t>A-天桥-帝豪家居-水岸名邸17号楼</t>
  </si>
  <si>
    <t>A-平阴-平阴李沟-平阴李沟</t>
  </si>
  <si>
    <t>A-槐荫-空军维修厂-腊山西南</t>
  </si>
  <si>
    <t>A-长清-归德镇-归德王魏</t>
  </si>
  <si>
    <t>A-槐荫-百时快捷酒店-普照园西</t>
  </si>
  <si>
    <t>A-历城-高而-高而</t>
  </si>
  <si>
    <t>A-历城-高而-南邱</t>
  </si>
  <si>
    <t>A-平阴-平阴铝厂-分水岭东</t>
  </si>
  <si>
    <t>A-平阴-平阴卫校-环秀山庄南山坡</t>
  </si>
  <si>
    <t>A-槐荫-槐荫劳动技校-阳光100F18</t>
  </si>
  <si>
    <t>A-历城-盖家学校-盖家花园15号楼</t>
  </si>
  <si>
    <t>A-市中-鲁能领秀城综合体下沉机房-领秀城UP区5号楼</t>
  </si>
  <si>
    <t>A-市中-党家罗而西南-党家罗而西南</t>
  </si>
  <si>
    <t>A-市中-鲁能领秀城综合体下沉机房-领秀城西南</t>
  </si>
  <si>
    <t>A-长清-井字坡-井子坡</t>
  </si>
  <si>
    <t>A-市中-郎茂山南口-山顶道1号</t>
  </si>
  <si>
    <t>A-槐荫-西元大厦下沉机房-报业文苑B区7号楼</t>
  </si>
  <si>
    <t>A-天桥-王家镇-王家镇</t>
  </si>
  <si>
    <t>A-市中-郎茂山南口-中海御山华府北山坡</t>
  </si>
  <si>
    <t>A-市中-郎茂山南口-熙岸西区16号楼</t>
  </si>
  <si>
    <t>A-平阴-中桥口-西蛮子</t>
  </si>
  <si>
    <t>A-市中-市中区公司下沉机房-一机房</t>
  </si>
  <si>
    <t>A-平阴-平阴卫校-平阴环秀山庄幼儿园</t>
  </si>
  <si>
    <t>A-天桥-五洲宾馆对面-名泉春晓北头</t>
  </si>
  <si>
    <t>A-长清-长清岳庄-青杨</t>
  </si>
  <si>
    <t>A-长清-长清岳庄-长清岳庄</t>
  </si>
  <si>
    <t>A-长清-长清金山铺-长清金山铺</t>
  </si>
  <si>
    <t>A-长清-靳庄-长清靳庄</t>
  </si>
  <si>
    <t>A-长清-长清山师餐厅-长清工艺美术学院</t>
  </si>
  <si>
    <t>A-天桥-小马-小马</t>
  </si>
  <si>
    <t>A-槐荫-西元大厦下沉机房-中建锦绣城4号楼</t>
  </si>
  <si>
    <t>A-市中-钱龙大厦-市中热力公司</t>
  </si>
  <si>
    <t>A-长清-长清胡林坡-长清胡林坡</t>
  </si>
  <si>
    <t>A-平阴-宋村-栾湾镇宋庄村</t>
  </si>
  <si>
    <t>A-平阴-平阴县石板台村-平阴县石板台村</t>
  </si>
  <si>
    <t>A-长清-五峰宋村-五峰宋村</t>
  </si>
  <si>
    <t>A-长清-万德镇六律村-万德镇六律村</t>
  </si>
  <si>
    <t>A-长清-小屯-长清小屯</t>
  </si>
  <si>
    <t>A-平阴-平阴县高套-平阴县高套</t>
  </si>
  <si>
    <t>A-平阴-店子丁屯村-店子丁屯村</t>
  </si>
  <si>
    <t>A-天桥-老鸹陈-天桥区老鸹陈</t>
  </si>
  <si>
    <t>A-平阴-郭套-郭套</t>
  </si>
  <si>
    <t>A-平阴-西贾庄-西贾庄</t>
  </si>
  <si>
    <t>A-市中-张家庄-张家庄</t>
  </si>
  <si>
    <t>A-长清-车厢峪-车厢峪</t>
  </si>
  <si>
    <t>A-长清-万德北纸坊-万德北纸坊</t>
  </si>
  <si>
    <t>A-天桥-袁贾村-袁贾村</t>
  </si>
  <si>
    <t>A-长清-翟庄-翟庄</t>
  </si>
  <si>
    <t>A-长清-长清崮头水库-长清崮头水库</t>
  </si>
  <si>
    <t>A-长清-长清崮头水库-双泉庞庄</t>
  </si>
  <si>
    <t>A-长清-长清马山-长清马山</t>
  </si>
  <si>
    <t>A-长清-双泉满井峪-双泉满井峪</t>
  </si>
  <si>
    <t>A-长清-坦山-坦山</t>
  </si>
  <si>
    <t>A-长清-高庄水库-高庄水库</t>
  </si>
  <si>
    <t>A-长清-高庄水库-桃园</t>
  </si>
  <si>
    <t>A-平阴-大荆山-大荆山</t>
  </si>
  <si>
    <t>A-长清-西菜园-西菜园</t>
  </si>
  <si>
    <t>A-长清-西菜园-长清三官庙</t>
  </si>
  <si>
    <t>A-长清-长清马岭-大峰山</t>
  </si>
  <si>
    <t>A-长清-下巴-下巴</t>
  </si>
  <si>
    <t>A-长清-长清马岭-长清马岭</t>
  </si>
  <si>
    <t>A-长清-长清东大房-长清东大房</t>
  </si>
  <si>
    <t>A-历城-李家北-李家北</t>
  </si>
  <si>
    <t>A-历城-北杨家-北杨家</t>
  </si>
  <si>
    <t>A-历城-岱密庵-岱密庵</t>
  </si>
  <si>
    <t>A-历城-岱密庵-槲疃</t>
  </si>
  <si>
    <t>A-历城-岱密庵-槲树湾景区</t>
  </si>
  <si>
    <t>A-平阴-三皇殿-三皇殿</t>
  </si>
  <si>
    <t>A-长清-宓村-宓村</t>
  </si>
  <si>
    <t>A-平阴-南石硖-南石硖</t>
  </si>
  <si>
    <t>A-历城-蔡家庄-蔡家庄</t>
  </si>
  <si>
    <t>A-平阴-白雁泉-白雁泉</t>
  </si>
  <si>
    <t>A-平阴-东湿口山-东湿口山</t>
  </si>
  <si>
    <t>A-平阴-丁泉-丁泉</t>
  </si>
  <si>
    <t>A-平阴-大站-大站</t>
  </si>
  <si>
    <t>A-平阴-西土寨-西土寨</t>
  </si>
  <si>
    <t>A-平阴-大孙庄-大孙庄</t>
  </si>
  <si>
    <t>A-平阴-大孙庄-平阴孙庄村</t>
  </si>
  <si>
    <t>A-平阴-大孙庄-刁山坡</t>
  </si>
  <si>
    <t>A-平阴-平阴新博士-平阴新博士</t>
  </si>
  <si>
    <t>A-平阴-李沟-胡坡</t>
  </si>
  <si>
    <t>A-平阴-李沟-半边井</t>
  </si>
  <si>
    <t>A-历城-历城王府-历城王府</t>
  </si>
  <si>
    <t>A-历城-汤家-汤家</t>
  </si>
  <si>
    <t>A-平阴-野长村-野长村</t>
  </si>
  <si>
    <t>A-平阴-野长村-薄庄</t>
  </si>
  <si>
    <t>A-平阴-黑风口-黑风口</t>
  </si>
  <si>
    <t>A-平阴-安城水泥厂-安城水泥厂</t>
  </si>
  <si>
    <t>A-长清-武家庄-武家庄</t>
  </si>
  <si>
    <t>A-平阴-平阴店子-平阴店子</t>
  </si>
  <si>
    <t>A-平阴-太合-太合</t>
  </si>
  <si>
    <t>A-平阴-展家洼-展家洼</t>
  </si>
  <si>
    <t>A-长清-三合庄-石胡同</t>
  </si>
  <si>
    <t>A-长清-三合庄-小王庄</t>
  </si>
  <si>
    <t>A-长清-万德镇-万德镇</t>
  </si>
  <si>
    <t>A-长清-万德镇-小侯集村</t>
  </si>
  <si>
    <t>A-天桥-石庙-石庙</t>
  </si>
  <si>
    <t>A-历城-小佛寺-小佛寺</t>
  </si>
  <si>
    <t>A-市中-青铜山-青铜山</t>
  </si>
  <si>
    <t>A-市中-青铜山-王家窝坡村</t>
  </si>
  <si>
    <t>A-平阴-东阿司桥-平阴东阿</t>
  </si>
  <si>
    <t>A-槐荫-牙膏厂-德裕家园</t>
  </si>
  <si>
    <t>A-历城-杨而村东-卧虎山度假村</t>
  </si>
  <si>
    <t>A-槐荫-德玛电器-民天面粉厂</t>
  </si>
  <si>
    <t>A-市中-中铁14局-华润一期20号楼</t>
  </si>
  <si>
    <t>A-天桥-如家酒店黄台店-如家酒店黄台店</t>
  </si>
  <si>
    <t>A-天桥-如家酒店黄台店-鑫苑名家</t>
  </si>
  <si>
    <t>A-长清-灵岩寺-灵岩寺</t>
  </si>
  <si>
    <t>A-平阴-栾湾-北贵平</t>
  </si>
  <si>
    <t>A-历城-刘家峪-刘家峪</t>
  </si>
  <si>
    <t>A-市中-中铁十四局-足球俱乐部北</t>
  </si>
  <si>
    <t>A-天桥-大桥镇固网机房-大庄工业园</t>
  </si>
  <si>
    <t>A-长清-长清小屯-归德张官庄东</t>
  </si>
  <si>
    <t>A-槐荫-大吉公司-空军招待所南</t>
  </si>
  <si>
    <t>A-市中-嘉坤苑小区东(段店谷庄)-白马山庄西800M</t>
  </si>
  <si>
    <t>A-天桥-天龙大厦-经纬嘉园</t>
  </si>
  <si>
    <t>A-市中-阳光舜城-南山苑</t>
  </si>
  <si>
    <t>A-历城-仲宫固网机房-仲宫小并渡口</t>
  </si>
  <si>
    <t>A-市中-郎茂山南口-中海雍景郡西山坡</t>
  </si>
  <si>
    <t>A-长清-劳动技术学院教学楼-劳动技术学院学生宿舍楼</t>
  </si>
  <si>
    <t>A-槐荫-四地块下沉机房-饮马盛发南</t>
  </si>
  <si>
    <t>A-长清-济变集团北-长清济变集团北</t>
  </si>
  <si>
    <t>A-市中-市中区公司下沉机房-妇幼保健院</t>
  </si>
  <si>
    <t>A-天桥-蔬菜公司-聚贤新区</t>
  </si>
  <si>
    <t>A-槐荫-吴家堡-博览园北</t>
  </si>
  <si>
    <t>A-天桥-毕家洼-翡翠郡北区27号楼</t>
  </si>
  <si>
    <t>A-市中-利豪大酒店-山景御园东北</t>
  </si>
  <si>
    <t>A-市中-郎茂山南口-中海尚湖央邸西山坡</t>
  </si>
  <si>
    <t>A-市中-恒昌大厦-恒昌大厦</t>
  </si>
  <si>
    <t>A-市中-邮电学校-国泰鑫城9号楼</t>
  </si>
  <si>
    <t>A-市中-空军维修厂-党家双庙</t>
  </si>
  <si>
    <t>A-槐荫-吴家堡-邹庄新区</t>
  </si>
  <si>
    <t>A-槐荫-大庙屯-皇上岭东北</t>
  </si>
  <si>
    <t>A-天桥-大桥镇-高家</t>
  </si>
  <si>
    <t>A-槐荫-鲁王庄-鲁王庄</t>
  </si>
  <si>
    <t>A-市中-育英中学-领秀城育英中学</t>
  </si>
  <si>
    <t>A-槐荫-槐荫劳动技术学院-槐荫劳动技术学院</t>
  </si>
  <si>
    <t>A-天桥-鹊山东村-鹊山东村</t>
  </si>
  <si>
    <t>A-天桥-靳家-大桥赵家</t>
  </si>
  <si>
    <t>A-天桥-大桥镇固网机房-大桥冯塘</t>
  </si>
  <si>
    <t>A-天桥-天桥服务区-谷家庄村南</t>
  </si>
  <si>
    <t>A-槐荫-省报废中心-省报废中心</t>
  </si>
  <si>
    <t>A-长清-大侯集北-小石都</t>
  </si>
  <si>
    <t>A-长清-界首-店台西</t>
  </si>
  <si>
    <t>A-长清-轻工机械厂-后三庄</t>
  </si>
  <si>
    <t>A-长清-井字坡-新增高速7(金庄小学)</t>
  </si>
  <si>
    <t>A-历城-石灰沟-石灰沟</t>
  </si>
  <si>
    <t>A-历城-药乡林场-药乡林场</t>
  </si>
  <si>
    <t>A-历城-药乡林场-陈家</t>
  </si>
  <si>
    <t>A-天桥-邱岸村-邱岸村</t>
  </si>
  <si>
    <t>A-长清-三合庄-三合庄</t>
  </si>
  <si>
    <t>A-长清-三合庄-西房庄</t>
  </si>
  <si>
    <t>A-长清-三合庄-纸坊</t>
  </si>
  <si>
    <t>A-长清-岳庄-张夏吴庄</t>
  </si>
  <si>
    <t>A-历城-窝铺-窝铺</t>
  </si>
  <si>
    <t>A-历城-黄巢水库-黄巢水库</t>
  </si>
  <si>
    <t>A-市中-南康尔-南康尔</t>
  </si>
  <si>
    <t>A-市中-领秀城-领秀城</t>
  </si>
  <si>
    <t>A-市中-杜家庙-杜家庙</t>
  </si>
  <si>
    <t>A-长清-白石崖-白石崖</t>
  </si>
  <si>
    <t>A-长清-白石崖-长清季庄</t>
  </si>
  <si>
    <t>A-市中-寨而头-寨而头</t>
  </si>
  <si>
    <t>A-市中-寨而头-历城仲宫石崮沟村</t>
  </si>
  <si>
    <t>A-平阴-中桥口-平阴锦东</t>
  </si>
  <si>
    <t>A-天桥-小辛-天桥区小辛</t>
  </si>
  <si>
    <t>A-长清-靳庄-黄草洼</t>
  </si>
  <si>
    <t>A-长清-靳庄-宋家庄</t>
  </si>
  <si>
    <t>A-市中-九曲庄东-九曲庄南</t>
  </si>
  <si>
    <t>A-长清-关王庙-马山关王庙</t>
  </si>
  <si>
    <t>A-历城-柳埠西-外石</t>
  </si>
  <si>
    <t>A-历城-柳埠西-里石</t>
  </si>
  <si>
    <t>A-历城-柳埠西-柳埠西</t>
  </si>
  <si>
    <t>A-槐荫-济南印务-济南印务</t>
  </si>
  <si>
    <t>A-历城-柳埠-柳埠</t>
  </si>
  <si>
    <t>A-历城-龙湾-西营南龙湾</t>
  </si>
  <si>
    <t>A-历城-龙湾-龙湾</t>
  </si>
  <si>
    <t>A-天桥-周闫-周闫</t>
  </si>
  <si>
    <t>A-历城-虎头崖-虎头崖</t>
  </si>
  <si>
    <t>A-历城-金象山-金象山会所</t>
  </si>
  <si>
    <t>A-历城-金象山-金象山滑雪场</t>
  </si>
  <si>
    <t>A-历城-公安训练基地-公安训练基地</t>
  </si>
  <si>
    <t>A-市中-鲁能领秀城综合体下沉机房-花山峪</t>
  </si>
  <si>
    <t>A-天桥-黄台啤酒厂-黄台啤酒厂</t>
  </si>
  <si>
    <t>A-济阳-二太平-哈叭沟</t>
  </si>
  <si>
    <t>A-济阳-济阳英才学院-济阳英才学院</t>
  </si>
  <si>
    <t>A-济阳-济阳英才学院-济阳崔寨联通</t>
  </si>
  <si>
    <t>A-济阳-济阳县郑桥-济阳县郑桥</t>
  </si>
  <si>
    <t>A-济阳-济阳徐家-济阳徐家</t>
  </si>
  <si>
    <t>A-历城-稻池-稻池(东路家庄)</t>
  </si>
  <si>
    <t>A-历城-稻池-八里峪公园</t>
  </si>
  <si>
    <t>A-济阳-济阳唐庙-济阳唐庙</t>
  </si>
  <si>
    <t>A-济阳-济阳唐庙-大明石油公司</t>
  </si>
  <si>
    <t>A-济阳-济阳唐庙-唐庙张村</t>
  </si>
  <si>
    <t>A-历城-李家塘-李家塘</t>
  </si>
  <si>
    <t>A-历城-李家塘-桃科</t>
  </si>
  <si>
    <t>A-历城-李家塘-水帘峡800</t>
  </si>
  <si>
    <t>A-历城-大水井-大水井</t>
  </si>
  <si>
    <t>A-济阳-垛石固网机房-后王</t>
  </si>
  <si>
    <t>A-济阳-垛石固网机房-济阳垛石联通</t>
  </si>
  <si>
    <t>A-济阳-垛石固网机房-白杨店村西</t>
  </si>
  <si>
    <t>A-济阳-济阳新市-济阳新市</t>
  </si>
  <si>
    <t>A-济阳-济阳新市-玉皇庙联通</t>
  </si>
  <si>
    <t>A-济阳-济阳新市-张家沙窝</t>
  </si>
  <si>
    <t>A-历城-大南营-汪家场</t>
  </si>
  <si>
    <t>A-历城-大南营-黑峪</t>
  </si>
  <si>
    <t>A-历城-大南营-七里河度假村</t>
  </si>
  <si>
    <t>A-历城-虎门-虎门</t>
  </si>
  <si>
    <t>A-历城-虎门-拔塑泉</t>
  </si>
  <si>
    <t>A-历城-枣林-枣林</t>
  </si>
  <si>
    <t>A-济阳-济阳孙耿-济阳孙耿</t>
  </si>
  <si>
    <t>A-济阳-济阳孙耿-济阳辛集</t>
  </si>
  <si>
    <t>A-槐荫-装饰布厂-装饰布厂</t>
  </si>
  <si>
    <t>A-长清-平安小王-长清平安小王</t>
  </si>
  <si>
    <t>A-历城-芦南村-芦南村</t>
  </si>
  <si>
    <t>A-济阳-江店-江店</t>
  </si>
  <si>
    <t>A-济阳-济阳六一二分厂-济阳六一二分厂</t>
  </si>
  <si>
    <t>A-济阳-济阳六一农场-济阳六一农场</t>
  </si>
  <si>
    <t>A-济阳-济阳西梁-济阳西梁800M</t>
  </si>
  <si>
    <t>A-济阳-济阳垛石郭家屯-济阳垛石郭家屯</t>
  </si>
  <si>
    <t>A-济阳-济阳垛石郭家屯-济阳垛石小开河</t>
  </si>
  <si>
    <t>A-济阳-南吴村-南吴村</t>
  </si>
  <si>
    <t>A-济阳-南吴村-回河寨子</t>
  </si>
  <si>
    <t>A-历城-藕池-藕池</t>
  </si>
  <si>
    <t>A-历城-藕池-上降甘</t>
  </si>
  <si>
    <t>A-历城-藕池-阁老村</t>
  </si>
  <si>
    <t>A-历城-跑马岭-跑马岭</t>
  </si>
  <si>
    <t>A-济阳-济阳张仙寨-济阳张仙寨</t>
  </si>
  <si>
    <t>A-济阳-济阳张仙寨-杓子李</t>
  </si>
  <si>
    <t>A-济阳-济阳张仙寨-济阳青宁小贾家</t>
  </si>
  <si>
    <t>A-济阳-济阳二太平-济阳二太平</t>
  </si>
  <si>
    <t>A-长清-东苏-西苏庄北山坡</t>
  </si>
  <si>
    <t>A-长清-劳动技术学院教学楼-中医药大学宿舍东</t>
  </si>
  <si>
    <t>A-历城-枣林-九如山风景区门口</t>
  </si>
  <si>
    <t>A-历城-枣林-滴水崖西山坡</t>
  </si>
  <si>
    <t>A-平阴-平阴周庄-平阴周庄</t>
  </si>
  <si>
    <t>A-历城-塔窝-潘河崖</t>
  </si>
  <si>
    <t>A-历城-塔窝-历城平房</t>
  </si>
  <si>
    <t>A-槐荫-邮政机械厂-陆军学院小高层</t>
  </si>
  <si>
    <t>A-历城-云河西-云河西</t>
  </si>
  <si>
    <t>A-历城-云河西-锦绣缘农家乐2</t>
  </si>
  <si>
    <t>A-济阳-大柳树村-大柳树村</t>
  </si>
  <si>
    <t>A-济阳-大柳树村-济阳青宁联通</t>
  </si>
  <si>
    <t>A-济阳-陆家桥-陆家桥</t>
  </si>
  <si>
    <t>A-市中-济大东校10号女生宿舍-东海汽修</t>
  </si>
  <si>
    <t>A-槐荫-西元大厦下沉机房-济水上苑西城4号楼800M</t>
  </si>
  <si>
    <t>A-平阴-孝直-古楼</t>
  </si>
  <si>
    <t>A-历城-九顶塔-九顶塔</t>
  </si>
  <si>
    <t>A-天桥-袁贾村-北郊林场北</t>
  </si>
  <si>
    <t>A-市中-小白-小白</t>
  </si>
  <si>
    <t>A-济阳-庙廊-庙廊</t>
  </si>
  <si>
    <t>A-济阳-庙廊-庙廊茅草张</t>
  </si>
  <si>
    <t>A-平阴-洪范固网机房-杨河小学4</t>
  </si>
  <si>
    <t>A-济阳-店子-京沪济东立交</t>
  </si>
  <si>
    <t>A-济阳-店子-济阳庙廊胡家村</t>
  </si>
  <si>
    <t>A-长清-前大彦-崮山钟庄</t>
  </si>
  <si>
    <t>A-长清-前大彦-中建长清湖</t>
  </si>
  <si>
    <t>A-槐荫-94534部队-大金新苑15号楼</t>
  </si>
  <si>
    <t>A-槐荫-94534部队-梦世界润园4号楼</t>
  </si>
  <si>
    <t>A-历城-玉水-玉水</t>
  </si>
  <si>
    <t>A-长清-城西义合-长清城西义合</t>
  </si>
  <si>
    <t>A-市中-侯家庄-傅家上村西</t>
  </si>
  <si>
    <t>A-槐荫-94534部队-爱丽舍公馆</t>
  </si>
  <si>
    <t>A-槐荫-机动车考试中心-大杨庄新区</t>
  </si>
  <si>
    <t>A-市中-展东-文贤居18号楼</t>
  </si>
  <si>
    <t>A-长清-井字坡-水龙王</t>
  </si>
  <si>
    <t>A-市中-郎茂山南口-郎茂山北</t>
  </si>
  <si>
    <t>A-市中-郎茂山南口-中海国际御峰官邸西山坡</t>
  </si>
  <si>
    <t>A-历城-东泉泸-菠萝峪</t>
  </si>
  <si>
    <t>A-槐荫-美里湖-龙湖名景台9号楼</t>
  </si>
  <si>
    <t>A-济阳-济阳崔寨煤矿-济阳崔寨煤矿</t>
  </si>
  <si>
    <t>A-济阳-济阳崔寨煤矿-济阳崔寨煤矿联通</t>
  </si>
  <si>
    <t>A-济阳-孙耿镇高家村-孙耿镇高家村</t>
  </si>
  <si>
    <t>A-济阳-孙耿镇高家村-孙耿镇好庙</t>
  </si>
  <si>
    <t>A-市中-九曲庄东-蝶泉山庄西山坡</t>
  </si>
  <si>
    <t>A-平阴-平阴广电-平阴广电塔</t>
  </si>
  <si>
    <t>A-历城-大南营-大南营</t>
  </si>
  <si>
    <t>A-历城-大南营-西营镇下罗伽</t>
  </si>
  <si>
    <t>A-槐荫-古城-蓝石大溪地西北</t>
  </si>
  <si>
    <t>A-平阴-栾湾-平阴安城西瓜店西凤</t>
  </si>
  <si>
    <t>A-长清-劳动技术学院教学楼-长清园博园西门</t>
  </si>
  <si>
    <t>A-长清-万德孙东-万德孙东</t>
  </si>
  <si>
    <t>A-历城-突泉-突泉</t>
  </si>
  <si>
    <t>A-历城-东岭角-东岭角</t>
  </si>
  <si>
    <t>A-长清-济变集团北-沃德工厂西南</t>
  </si>
  <si>
    <t>A-长清-三合庄-长清万德郭家庄村</t>
  </si>
  <si>
    <t>A-天桥-联四小区-清联花园小高层800M</t>
  </si>
  <si>
    <t>A-天桥-服装一厂-盛世名门</t>
  </si>
  <si>
    <t>A-长清-西菜园-五峰东黄崖</t>
  </si>
  <si>
    <t>A-长清-西菜园-五峰陈庄</t>
  </si>
  <si>
    <t>A-市中-鲁能领秀城综合体下沉机房-领秀城立交西南800M</t>
  </si>
  <si>
    <t>A-市中-吴家-吴家</t>
  </si>
  <si>
    <t>A-市中-大舜商务酒店-恒大绿洲北800M</t>
  </si>
  <si>
    <t>A-槐荫-机动车考试中心-机动车考试中心800M</t>
  </si>
  <si>
    <t>A-济阳-济阳新市董家-济阳新市董家</t>
  </si>
  <si>
    <t>A-长清-归德-长清佛庄后刘</t>
  </si>
  <si>
    <t>A-长清-归德-归德曹楼</t>
  </si>
  <si>
    <t>A-长清-长清成人中专-文昌街办城北关庄</t>
  </si>
  <si>
    <t>A-天桥-刘子庙-建邦大桥北口</t>
  </si>
  <si>
    <t>A-槐荫-94534部队-恒大世纪广场8号楼</t>
  </si>
  <si>
    <t>A-长清-金山铺-长清金山铺北</t>
  </si>
  <si>
    <t>A-济阳-张仙寨-济阳孙耿屯子</t>
  </si>
  <si>
    <t>A-市中-三运宾馆-电力设备厂西南</t>
  </si>
  <si>
    <t>A-槐荫-古城-段店新庞</t>
  </si>
  <si>
    <t>A-市中-市中区人民医院-市直培训</t>
  </si>
  <si>
    <t>A-平阴-平阴范皮-平阴范皮</t>
  </si>
  <si>
    <t>A-长清-褚集-归德刘套</t>
  </si>
  <si>
    <t>A-长清-玉清湖-平安红庙</t>
  </si>
  <si>
    <t>A-市中-德玛电气-倾城雅居3号楼</t>
  </si>
  <si>
    <t>A-天桥-靳家-大桥双庙</t>
  </si>
  <si>
    <t>A-长清-济变集团北-长清平安大于村小学南</t>
  </si>
  <si>
    <t>A-历城-稻池-刘家庄</t>
  </si>
  <si>
    <t>A-市中-大庙屯-大庙屯工业园</t>
  </si>
  <si>
    <t>A-天桥-大桥镇固网机房-大刘家东南</t>
  </si>
  <si>
    <t>A-天桥-天桥区人民医院-城市便捷酒店</t>
  </si>
  <si>
    <t>锦屏家园BBU池综合机房</t>
  </si>
  <si>
    <t>十方固网机房</t>
  </si>
  <si>
    <t>单家</t>
  </si>
  <si>
    <t>南湖花苑BBU综合机房</t>
  </si>
  <si>
    <t>齐鲁水郡</t>
  </si>
  <si>
    <t>农科院固网</t>
  </si>
  <si>
    <t>林景山庄西山坡BBU池机房</t>
  </si>
  <si>
    <t>唐冶新区南BBU综合机房</t>
  </si>
  <si>
    <t>辛寨固网机房</t>
  </si>
  <si>
    <t>宋李福</t>
  </si>
  <si>
    <t>韩仓小区北</t>
  </si>
  <si>
    <t>&lt;空&gt;</t>
  </si>
  <si>
    <t>万象新天固网机房</t>
  </si>
  <si>
    <t>夏都金地商业广场</t>
  </si>
  <si>
    <t>华山珑城固网</t>
  </si>
  <si>
    <t>毛官庄小区</t>
  </si>
  <si>
    <t>党家固网</t>
  </si>
  <si>
    <t>长青路固网</t>
  </si>
  <si>
    <t>龙园小区（MINI）</t>
  </si>
  <si>
    <t>核电固网机房</t>
  </si>
  <si>
    <t>红星美凯龙</t>
  </si>
  <si>
    <t>农行家属院</t>
  </si>
  <si>
    <t>济阳县人民医院</t>
  </si>
  <si>
    <t>商河张永平</t>
  </si>
  <si>
    <t>夏庄村</t>
  </si>
  <si>
    <t>济阳母局</t>
  </si>
  <si>
    <t>苟王村</t>
  </si>
  <si>
    <t>车源汽修厂(济阳南搬迁)</t>
  </si>
  <si>
    <t>丛川（兴泉大酒店）</t>
  </si>
  <si>
    <t>化纤厂北（星河科技园）</t>
  </si>
  <si>
    <t>章丘枣园镇（精神病院）</t>
  </si>
  <si>
    <t>力诺医药</t>
  </si>
  <si>
    <t>升官小区（升官小区东）</t>
  </si>
  <si>
    <t>鸭旺口（济钢温泉）</t>
  </si>
  <si>
    <t>正达物流(鸿腾宾馆)</t>
  </si>
  <si>
    <t>济阳回河固网机房</t>
  </si>
  <si>
    <t>玉皇庙商业街固网机房</t>
  </si>
  <si>
    <t>胡集乡固网机房</t>
  </si>
  <si>
    <t>临港开发区固网机房</t>
  </si>
  <si>
    <t>章锦西北</t>
  </si>
  <si>
    <t>济阳曲堤固网机房</t>
  </si>
  <si>
    <t>北车风电办公楼</t>
  </si>
  <si>
    <t>商河龙桑寺固网机房</t>
  </si>
  <si>
    <t>济阳仁风固网机房</t>
  </si>
  <si>
    <t>黄河固网机房</t>
  </si>
  <si>
    <t>县府西北</t>
  </si>
  <si>
    <t>埠村南</t>
  </si>
  <si>
    <t>齐鲁制药东厂</t>
  </si>
  <si>
    <t>唐王</t>
  </si>
  <si>
    <t>齐鲁外包城室分下沉机房</t>
  </si>
  <si>
    <t>艺高学校</t>
  </si>
  <si>
    <t>龙奥九号室分BBU下沉机房</t>
  </si>
  <si>
    <t>汇百川机械厂</t>
  </si>
  <si>
    <t>大桥镇固网机房</t>
  </si>
  <si>
    <t>五峰山固网机房</t>
  </si>
  <si>
    <t>劳动技术学院教学楼</t>
  </si>
  <si>
    <t>杨而村东</t>
  </si>
  <si>
    <t>西红庙新村</t>
  </si>
  <si>
    <t>搬迁二村新村(丹凤小区北区)</t>
  </si>
  <si>
    <t>长清搬迁村(乐天小区）</t>
  </si>
  <si>
    <t>长清山师教学楼C区</t>
  </si>
  <si>
    <t>槐荫西客站广场西南</t>
  </si>
  <si>
    <t>槐荫西客站广场西北</t>
  </si>
  <si>
    <t>人民商场</t>
  </si>
  <si>
    <t>西关</t>
  </si>
  <si>
    <t>94534部队</t>
  </si>
  <si>
    <t>四地块固网机房</t>
  </si>
  <si>
    <t>玫瑰镇固网机房</t>
  </si>
  <si>
    <t>洪范固网机房</t>
  </si>
  <si>
    <t>北园镇政府</t>
  </si>
  <si>
    <t>后魏华</t>
  </si>
  <si>
    <t>服装一厂</t>
  </si>
  <si>
    <t>大金新苑固网机房(二地块)</t>
  </si>
  <si>
    <t>新周庄村</t>
  </si>
  <si>
    <t>市中区人民医院</t>
  </si>
  <si>
    <t>祥泰广场室分BBU下沉机房</t>
  </si>
  <si>
    <t>天龙大厦</t>
  </si>
  <si>
    <t>长清女子学院</t>
  </si>
  <si>
    <t>仲宫固网机房</t>
  </si>
  <si>
    <t>成人中专</t>
  </si>
  <si>
    <t>银庄KTV</t>
  </si>
  <si>
    <t>大柿子园村</t>
  </si>
  <si>
    <t>长清畜牧局</t>
  </si>
  <si>
    <t>万通物流</t>
  </si>
  <si>
    <t>帝豪家居</t>
  </si>
  <si>
    <t>百时快捷酒店</t>
  </si>
  <si>
    <t>平阴卫校固网机房</t>
  </si>
  <si>
    <t>槐荫劳动技校</t>
  </si>
  <si>
    <t>盖佳学校</t>
  </si>
  <si>
    <t>鲁能领秀城综合体下沉机房</t>
  </si>
  <si>
    <t>郎茂山南口BBU池机房</t>
  </si>
  <si>
    <t>西元大厦室分下沉机房</t>
  </si>
  <si>
    <t>市中分公司室分下沉机房</t>
  </si>
  <si>
    <t>五洲宾馆对面BBU池机房</t>
  </si>
  <si>
    <t>钱龙大厦南BBU池机房</t>
  </si>
  <si>
    <t>嘉坤苑小区东</t>
  </si>
  <si>
    <t>毕家洼综合机房</t>
  </si>
  <si>
    <t>天桥服务区</t>
  </si>
  <si>
    <t>大候集北MINI机柜</t>
  </si>
  <si>
    <t>长清轻工机械厂</t>
  </si>
  <si>
    <t>九曲庄东</t>
  </si>
  <si>
    <t>英才学院</t>
  </si>
  <si>
    <t>垛石固网机房</t>
  </si>
  <si>
    <t>庙廊固网</t>
  </si>
  <si>
    <t>刘庙子</t>
  </si>
  <si>
    <t>A-历下-市府大楼东-宏站-F-L-H-338EA</t>
  </si>
  <si>
    <t>A-历下-东关大街-宏站-F-L-H-337DD</t>
  </si>
  <si>
    <t>A-历下-市府大楼西-宏站-F-L-H-338E9</t>
  </si>
  <si>
    <t>A-历城-冶金技师学院-宏站-F-R-H-37FB8-RRU在郭店供销新楼</t>
  </si>
  <si>
    <t>A-历下-锦屏家园-宏站-F-R-H-37FC4-RRU在鑫源山庄二区9号楼</t>
  </si>
  <si>
    <t>A-历下-十方-宏站-F-R-H-37FDB-RRU在健康城</t>
  </si>
  <si>
    <t>A-历城-东枣园-宏站-F-R-H-62004-RRU在世纪大道加油站北</t>
  </si>
  <si>
    <t>A-章丘-章丘交警大队-宏站-F-R-H-37FF5-RRU在东石河东</t>
  </si>
  <si>
    <t>A-章丘-章丘小坡-宏站-F-R-H-37FFC-RRU在刁镇曹庄</t>
  </si>
  <si>
    <t>A-章丘-单家-宏站-F-R-H-35FFC-RRU在罗家村西南</t>
  </si>
  <si>
    <t>A-章丘-曹范三王峪-宏站-F-L-H-35FDA</t>
  </si>
  <si>
    <t>A-历城-南湖花苑-宏站-F-R-H-35FD4-RRU在奥林逸城东区3号楼</t>
  </si>
  <si>
    <t>A-历城-西彩石北-宏站-F-L-H-35FCF</t>
  </si>
  <si>
    <t>A-商河-商河齐鲁水郡-宏站-F-L-H-35FB3-RRU在商河彭家</t>
  </si>
  <si>
    <t>A-历下-一轻设计院-宏站-F-L-H-337CA</t>
  </si>
  <si>
    <t>A-历城-南湖花苑-宏站-F-R-H-35FA6-RRU在中铁逸都国际一期4号楼</t>
  </si>
  <si>
    <t>A-章丘-章丘公路局-宏站-F-R-H-338AF-RRU在章丘招商局</t>
  </si>
  <si>
    <t>A-历城-东河北-宏站-F-R-H-337AE-RRU在南郭而村</t>
  </si>
  <si>
    <t>A-历城-农科院-宏站-F-R-H-37FBB-RRU在农科招待所</t>
  </si>
  <si>
    <t>A-历下-凤鸣山庄西山坡-宏站-F-L-H-338DB</t>
  </si>
  <si>
    <t>A-章丘-章丘四中-宏站-F-R-H-33730-RRU在章丘东沟头</t>
  </si>
  <si>
    <t>A-章丘-章丘宁家埠-宏站-F-R-H-3303F-RRU在章丘绣惠夏家磨</t>
  </si>
  <si>
    <t>A-章丘-章丘文祖青野-宏站-F-L-H-33034</t>
  </si>
  <si>
    <t>A-历城-白谷堆-宏站-F-R-H-33018-RRU在现代学院东南</t>
  </si>
  <si>
    <t>A-历下-田家炳-宏站-F-L-H-33772</t>
  </si>
  <si>
    <t>A-历下-电信办公楼-宏站-F-R-H-33776-RRU在完美大厦</t>
  </si>
  <si>
    <t>A-历下-林景山庄西山坡-宏站-F-R-H-37FDC-RRU在辉腾汽车</t>
  </si>
  <si>
    <t>A-天桥-远扬诺尔大酒店-宏站-F-L-H-33584</t>
  </si>
  <si>
    <t>A-历城-历城体育中心-宏站-F-R-H-35FB2-RRU在围子山路东山坡南</t>
  </si>
  <si>
    <t>A-历城-唐王纸坊村-宏站-F-L-H-33863</t>
  </si>
  <si>
    <t>A-章丘-辛寨-宏站-F-L-H-33814</t>
  </si>
  <si>
    <t>A-章丘-章丘石珩-宏站-F-R-H-37F44-RRU在付家店东北角</t>
  </si>
  <si>
    <t>A-历城-大陆机电-宏站-F-R-H-3368D-RRU在如家酒店舜华路店</t>
  </si>
  <si>
    <t>A-历城-枣林-宏站-F-L-H-37FAE-RRU在九如山风景区门口</t>
  </si>
  <si>
    <t>A-历城-南湖花苑-宏站-F-R-H-35F8A-RRU在东城逸家2_2_2号楼</t>
  </si>
  <si>
    <t>A-章丘-章丘宋李福-宏站-F-R-H-33024-RRU在章丘西姚村北</t>
  </si>
  <si>
    <t>A-历下-历山宾馆-宏站-F-R-H-337DC-RRU在诚基中心</t>
  </si>
  <si>
    <t>A-历城-东枣园-宏站-F-L-H-3363D-800M</t>
  </si>
  <si>
    <t>A-历城-唐王崔家庄-宏站-F-L-H-35F72-800M</t>
  </si>
  <si>
    <t>A-章丘-水寨狮子口-宏站-F-L-H-35F6F-800M</t>
  </si>
  <si>
    <t>A-章丘-南曹范孟张-宏站-F-L-H-35F73-800M</t>
  </si>
  <si>
    <t>A-章丘-章丘绣水农贸市场-宏站-F-L-H-33728</t>
  </si>
  <si>
    <t>A-历城-南殷-宏站-F-L-H-35F74-800M</t>
  </si>
  <si>
    <t>A-章丘-太平村-宏站-F-L-H-35F76-800M</t>
  </si>
  <si>
    <t>A-章丘-东横河-宏站-F-L-H-35F5F-800M</t>
  </si>
  <si>
    <t>A-商河-刑家-宏站-F-L-H-35F62-800M</t>
  </si>
  <si>
    <t>A-章丘-章丘北大寨-宏站-F-L-H-35F61-800M</t>
  </si>
  <si>
    <t>A-商河-吕家院-宏站-F-L-H-35F64-800M</t>
  </si>
  <si>
    <t>A-章丘-南石屋-宏站-F-L-H-35F55-800M</t>
  </si>
  <si>
    <t>A-章丘-张家林-宏站-F-L-H-35F5E-800M</t>
  </si>
  <si>
    <t>A-商河-郑家村-宏站-F-L-H-35F60-800M</t>
  </si>
  <si>
    <t>A-历城-唐王卢家庄-宏站-F-L-H-35F58-800M</t>
  </si>
  <si>
    <t>A-商河-庞家-宏站-F-L-H-35F63-800M</t>
  </si>
  <si>
    <t>A-章丘-新河马-宏站-F-L-H-35F6E-800M</t>
  </si>
  <si>
    <t>A-章丘-黄家-宏站-F-L-H-35F5D-800M</t>
  </si>
  <si>
    <t>A-商河-徐集-宏站-F-L-H-35F5A-800M</t>
  </si>
  <si>
    <t>A-章丘-章丘刁镇-宏站-F-L-H-35F4E-800M</t>
  </si>
  <si>
    <t>A-章丘-马芦庄-宏站-F-L-H-35F70-800M</t>
  </si>
  <si>
    <t>A-章丘-七郎院-宏站-F-L-H-35F49-800M</t>
  </si>
  <si>
    <t>A-章丘-章丘门口-宏站-F-L-H-35F4A-800M</t>
  </si>
  <si>
    <t>A-章丘-陈家朴-宏站-F-L-H-35F4D-800M</t>
  </si>
  <si>
    <t>A-章丘-罗家-宏站-F-L-H-35F4C-800M</t>
  </si>
  <si>
    <t>A-章丘-相公马家-宏站-F-L-H-35F48-800M</t>
  </si>
  <si>
    <t>A-章丘-南曹范-宏站-F-L-H-35F5B-800M</t>
  </si>
  <si>
    <t>A-历城-历城体育中心-宏站-F-R-H-35FC2-RRU在围子山路中段</t>
  </si>
  <si>
    <t>A-章丘-田家柳-宏站-F-L-H-35F37-800M</t>
  </si>
  <si>
    <t>A-章丘-章丘吕家庄-宏站-F-L-H-35F3E-800M</t>
  </si>
  <si>
    <t>A-章丘-南明-宏站-F-L-H-35F36-800M</t>
  </si>
  <si>
    <t>A-章丘-十九廊-宏站-F-L-H-35F47-800M</t>
  </si>
  <si>
    <t>A-章丘-龙山办事处李官庄-宏站-F-L-H-35F3A</t>
  </si>
  <si>
    <t>A-章丘-王庄-宏站-F-L-H-35F38-800M</t>
  </si>
  <si>
    <t>A-历城-韩仓小区北-宏站-F-R-H-62019-RRU在金河山庄</t>
  </si>
  <si>
    <t>A-历城-付家村-宏站-F-L-H-35F2F-800M</t>
  </si>
  <si>
    <t>A-章丘-马家峪-宏站-F-L-H-35F2D-800M</t>
  </si>
  <si>
    <t>A-章丘-水龙洞-宏站-F-L-H-35F71-800M</t>
  </si>
  <si>
    <t>A-章丘-朱家峪-宏站-F-L-H-35F24-800M</t>
  </si>
  <si>
    <t>A-历城-唐王北柴-宏站-F-L-H-35F1F-800M</t>
  </si>
  <si>
    <t>A-历城-万象新天-宏站-F-R-H-35F1D-RRU在田园新城二期1号楼</t>
  </si>
  <si>
    <t>A-商河-赵官店村-宏站-F-L-H-35F1C-800M</t>
  </si>
  <si>
    <t>A-商河-商河怀仁古城-宏站-F-L-H-35F14-800M</t>
  </si>
  <si>
    <t>A-商河-西庄科-宏站-F-L-H-35F1A-800M</t>
  </si>
  <si>
    <t>A-商河-常庄韩家-宏站-F-L-H-35F16-800M</t>
  </si>
  <si>
    <t>A-商河-河南孙-宏站-F-L-H-35F15-800M</t>
  </si>
  <si>
    <t>A-商河-杨家市-宏站-F-L-H-35F19-800M</t>
  </si>
  <si>
    <t>A-商河-商河赵奎元邢家-宏站-F-L-H-35F12-800M</t>
  </si>
  <si>
    <t>A-商河-商河铁匠家-宏站-F-L-H-35F18-800M</t>
  </si>
  <si>
    <t>A-章丘-史家庄-宏站-F-L-H-35F6D-800M</t>
  </si>
  <si>
    <t>A-商河-东付李-宏站-F-L-H-35F1B-800M</t>
  </si>
  <si>
    <t>A-历城-力诺集团-宏站-F-L-H-3363A</t>
  </si>
  <si>
    <t>A-商河-燕家-宏站-F-L-H-35F13-800M</t>
  </si>
  <si>
    <t>A-济阳-新桑渡-宏站-F-L-H-35F0D-800M</t>
  </si>
  <si>
    <t>A-济阳-济阳西-宏站-F-L-H-35F0B-800M</t>
  </si>
  <si>
    <t>A-历城-河西-宏站-F-L-H-35F08-800M</t>
  </si>
  <si>
    <t>A-商河-商河孙集古城-宏站-F-L-H-35F0C-800M</t>
  </si>
  <si>
    <t>A-章丘-官营-宏站-F-L-H-35F0A-800M</t>
  </si>
  <si>
    <t>A-历城-林景山庄西山坡-宏站-F-R-H-37FB6-RRU在消防总队南山坡</t>
  </si>
  <si>
    <t>A-历城-安家庄西-宏站-F-R-H-338D9-RRU在田庄小学</t>
  </si>
  <si>
    <t>A-章丘-没口村-宏站-F-L-H-35F09</t>
  </si>
  <si>
    <t>A-商河-商河官王庙-宏站-F-L-H-35F17-800M</t>
  </si>
  <si>
    <t>A-章丘-阎家峪-宏站-F-R-H-35F1E-RRU在东八井800M</t>
  </si>
  <si>
    <t>A-章丘-章丘黄土崖-宏站-F-L-H-335A2</t>
  </si>
  <si>
    <t>A-济阳-窦家庄-宏站-F-L-H-35F0E-800M</t>
  </si>
  <si>
    <t>A-章丘-旧军-宏站-F-R-H-37FC3</t>
  </si>
  <si>
    <t>A-济阳-济阳曲堤后宋-宏站-F-L-H-35F10-800M</t>
  </si>
  <si>
    <t>A-济阳-王圈-宏站-F-L-H-35F0F-800M</t>
  </si>
  <si>
    <t>A-历城-夏都金地商业广场-宏站-F-R-H-35F04-RRU在黄台电厂南800M</t>
  </si>
  <si>
    <t>A-历城-华山珑城-宏站-F-R-H-35F02-RRU在茗湖19号楼</t>
  </si>
  <si>
    <t>A-历城-南湖花苑-宏站-F-R-H-35F07-RRU中铁逸都国际一期4号楼800M</t>
  </si>
  <si>
    <t>A-历城-华山珑城-宏站-F-R-H-35F01-RRU在山湖壹号7号楼</t>
  </si>
  <si>
    <t>A-历下-洪山公园-宏站-F-L-H-35F59-800M</t>
  </si>
  <si>
    <t>A-商河-商河崔郝-宏站-F-L-H-DAA05-800M</t>
  </si>
  <si>
    <t>A-济阳-济阳毛官庄小区-宏站-F-R-H-35F05-RRU在马店村800M</t>
  </si>
  <si>
    <t>A-历城-进出口加工区西北-宏站-F-R-H-35F06-RRU在九英里颢苑800M</t>
  </si>
  <si>
    <t>A-历城-华山珑城-宏站-F-R-H-35F03-RRU在华山珑城观华园2号楼</t>
  </si>
  <si>
    <t>A-章丘-三德范南村-宏站-F-R-H-DAA06-800M</t>
  </si>
  <si>
    <t>A-济阳-济阳官坊-宏站-F-R-H-DAA21-RRU在索庙马良赵800M</t>
  </si>
  <si>
    <t>A-历下-北胡-宏站-F-R-H-DAA2D-RRU在重汽1956小区10栋</t>
  </si>
  <si>
    <t>A-历城-杨史道口（马关寨）-宏站-F-L-H-DAA2C</t>
  </si>
  <si>
    <t>A-济阳-济阳毛官庄小区-宏站-F-R-H-DAA3C-RRU在徐家鑫苑4号楼</t>
  </si>
  <si>
    <t>A-济阳-济阳姚集-宏站-F-R-H-DAA19-RRU在曲堤胡家</t>
  </si>
  <si>
    <t>A-历下-山大南校-宏站-F-L-H-3378E</t>
  </si>
  <si>
    <t>A-历城-枢纽楼测试站-宏站-F-L-H-DAA3E-800M</t>
  </si>
  <si>
    <t>A-历城-天虹大厦-宏站-F-L-H-33597</t>
  </si>
  <si>
    <t>A-历下-半山坡-宏站-F-H-H-338E3-RRU在省立医院东院区</t>
  </si>
  <si>
    <t>A-市中-小岭东-宏站-F-L-H-DAA40</t>
  </si>
  <si>
    <t>A-章丘-党家固网-宏站-F-R-H-DAA3D-RRU在党家邮政800M</t>
  </si>
  <si>
    <t>A-章丘-孟白-宏站-F-R-H-DAA3F-RRU在小佛</t>
  </si>
  <si>
    <t>A-历城-机场办公楼-宏站-F-R-H-33703-RRU在机场收费站</t>
  </si>
  <si>
    <t>A-历城-黄金99-宏站-F-L-H-338A9</t>
  </si>
  <si>
    <t>A-历城-矿村-宏站-F-L-H-33895</t>
  </si>
  <si>
    <t>A-市中-山大新南校-宏站-F-L-H-33591</t>
  </si>
  <si>
    <t>A-历下-三庆财富中心A座-宏站-F-L-H-33593</t>
  </si>
  <si>
    <t>A-商河-长青路机房-宏站-F-R-H-DAA41-RRU在中央华府7号楼</t>
  </si>
  <si>
    <t>A-商河-商河电视台-宏站-F-L-H-33684</t>
  </si>
  <si>
    <t>A-历下-体育技术学院-宏站-F-L-H-3377F</t>
  </si>
  <si>
    <t>A-历下-龙园小区-宏站-F-L-H-337AD</t>
  </si>
  <si>
    <t>A-历下-正大时代广场-宏站-F-L-H-3375C</t>
  </si>
  <si>
    <t>A-历城-北胡-宏站-F-R-H-33726-RRU在舜奥华府</t>
  </si>
  <si>
    <t>A-历下-海辰大厦-宏站-F-R-H-337EF-RRU在中信广场</t>
  </si>
  <si>
    <t>A-章丘-章丘横沟-宏站-F-L-H-3370A</t>
  </si>
  <si>
    <t>A-章丘-章丘新营业厅-宏站-F-L-H-33583</t>
  </si>
  <si>
    <t>A-历城-章锦-宏站-F-R-H-3398D-RRU在东岸嘉园</t>
  </si>
  <si>
    <t>A-历下-武警总队-宏站-F-L-H-335D1</t>
  </si>
  <si>
    <t>A-章丘-章丘公路局-宏站-F-R-H-335CD-RRU在章丘龙泉大厦</t>
  </si>
  <si>
    <t>A-历下-冶金宾馆-宏站-F-R-H-335B5-RRU在二机房</t>
  </si>
  <si>
    <t>A-历下-银座新天地-宏站-F-R-H-335D7-RRU在圣凯财富广场</t>
  </si>
  <si>
    <t>A-商河-商河齐鲁水郡-宏站-F-L-H-335DF</t>
  </si>
  <si>
    <t>A-章丘-章丘交警大队-宏站-F-L-H-335DD</t>
  </si>
  <si>
    <t>A-济阳-济阳党校-宏站-F-L-H-3367F</t>
  </si>
  <si>
    <t>A-历下-天华宾馆-宏站-F-R-H-335E3-RRU在锦江之星历山路店</t>
  </si>
  <si>
    <t>A-历城-华山镇孙家卫村-宏站-F-L-H-338DC</t>
  </si>
  <si>
    <t>A-市中-卓越酒店-宏站-F-R-H-33590-RRU在山东重工大厦</t>
  </si>
  <si>
    <t>A-历下-大都-宏站-F-L-H-337DE</t>
  </si>
  <si>
    <t>A-历城-北胡-混合-F-H-H-338FD</t>
  </si>
  <si>
    <t>A-历下-奥龙观邸-宏站-F-L-H-338F9</t>
  </si>
  <si>
    <t>A-历下-信息大厦-宏站-F-L-H-337CC</t>
  </si>
  <si>
    <t>A-历城-如家酒店全福立交东北-宏站-F-L-H-335C2</t>
  </si>
  <si>
    <t>A-历下-山东国际珠宝交易中心-宏站-F-R-H-33617-RRU在7天酒店燕山店</t>
  </si>
  <si>
    <t>A-历下-友谊苑小区-宏站-F-L-H-338A6</t>
  </si>
  <si>
    <t>A-历下-五岳俱乐部-宏站-F-L-H-338AB</t>
  </si>
  <si>
    <t>A-历下-历山宾馆-宏站-F-R-H-33658-RRU在山东金融超市</t>
  </si>
  <si>
    <t>A-历下-林景山庄南-宏站-F-L-H-3365B</t>
  </si>
  <si>
    <t>A-历城-星河家具城-宏站-F-L-H-3365E</t>
  </si>
  <si>
    <t>A-历下-姚家小区-宏站-F-L-H-338AC</t>
  </si>
  <si>
    <t>A-历城-核电-宏站-F-R-H-3361C-RRU在山大新校学人大厦</t>
  </si>
  <si>
    <t>A-历下-银座花园-宏站-F-L-H-3389F</t>
  </si>
  <si>
    <t>A-历城-唐冶新区南-宏站-F-R-H-33670-RRU在火炬东第</t>
  </si>
  <si>
    <t>A-历下-济南广播电视大学-宏站-F-L-H-338CD</t>
  </si>
  <si>
    <t>A-历下-新孟家-宏站-F-R-H-3368F-RRU在西蒋峪社区</t>
  </si>
  <si>
    <t>A-历城-政法学院-宏站-F-L-H-3388D</t>
  </si>
  <si>
    <t>A-历下-荆山村-宏站-F-L-H-338A7</t>
  </si>
  <si>
    <t>A-历下-马家桥北-宏站-F-L-H-336A2</t>
  </si>
  <si>
    <t>A-历城-炼油厂运输队-宏站-F-L-H-33688</t>
  </si>
  <si>
    <t>A-历城-德佳玻璃-宏站-F-L-H-336B4</t>
  </si>
  <si>
    <t>A-历城-小洼村北-宏站-F-L-H-336B2</t>
  </si>
  <si>
    <t>A-章丘-章丘财经大学明水校区-宏站-F-L-H-336BC</t>
  </si>
  <si>
    <t>A-章丘-章丘盐务局-宏站-F-R-H-336CD-RRU在章丘广电</t>
  </si>
  <si>
    <t>A-历城-进出口加工区西北-宏站-F-L-H-336CE</t>
  </si>
  <si>
    <t>A-历城-青干院东校-宏站-F-L-H-336B6</t>
  </si>
  <si>
    <t>A-历城-八涧堡-宏站-F-L-H-336B7</t>
  </si>
  <si>
    <t>A-历城-白谷堆-宏站-F-R-H-33734-RRU在英才学院</t>
  </si>
  <si>
    <t>A-章丘-章丘四中-宏站-F-R-H-3372E-RRU在章丘教育学院北</t>
  </si>
  <si>
    <t>A-章丘-章丘植物园-宏站-F-L-H-62043</t>
  </si>
  <si>
    <t>A-历下-草山岭-宏站-F-L-H-338FE</t>
  </si>
  <si>
    <t>A-历城-环保科技园-宏站-F-L-H-338FC</t>
  </si>
  <si>
    <t>A-天桥-红星美凯龙-宏站-F-R-H-33749-RRU在水天福苑</t>
  </si>
  <si>
    <t>A-历下-半山坡-宏站-F-L-H-338FF</t>
  </si>
  <si>
    <t>A-历下-雅居园-宏站-F-L-H-338FA</t>
  </si>
  <si>
    <t>A-历下-济钢二厂-宏站-F-L-H-33889</t>
  </si>
  <si>
    <t>A-历下-临港南区-宏站-F-L-H-338C9</t>
  </si>
  <si>
    <t>A-历下-莱茵小镇-宏站-F-L-H-338FB</t>
  </si>
  <si>
    <t>A-历城-夏都金地商业广场-宏站-F-R-H-33792-辛甸花园34号楼，高铁</t>
  </si>
  <si>
    <t>A-历下-圣佛-宏站-F-L-H-338C4</t>
  </si>
  <si>
    <t>A-历下-山东国际珠宝交易中心-宏站-F-R-H-3379D-RRU在蓝天航天苑</t>
  </si>
  <si>
    <t>A-商河-商河农行家属院-宏站-F-L-H-337A8</t>
  </si>
  <si>
    <t>A-历城-王舍人村委-宏站-F-L-H-338D7-高铁</t>
  </si>
  <si>
    <t>A-历下-南胡-宏站-F-L-H-62001</t>
  </si>
  <si>
    <t>A-历下-中井东北-宏站-F-H-H-338A4</t>
  </si>
  <si>
    <t>A-历下-中铁财智中心-宏站-F-L-H-339ED</t>
  </si>
  <si>
    <t>A-历下-山东国际珠宝交易中心-宏站-F-R-H-339D5-RRU在汉庭财大燕山店</t>
  </si>
  <si>
    <t>A-市中-扳倒井-宏站-F-L-H-3389B</t>
  </si>
  <si>
    <t>A-历城-洪兴大厦-宏站-F-R-H-339CB-RRU在花园小区</t>
  </si>
  <si>
    <t>A-历城-纸箱厂-宏站-F-L-H-338C6</t>
  </si>
  <si>
    <t>A-商河-商河电视台-宏站-F-R-H-339D6-RRU在商河西</t>
  </si>
  <si>
    <t>A-历下-中井西北-宏站-F-L-H-338A3</t>
  </si>
  <si>
    <t>A-历下-山东国际珠宝交易中心-宏站-F-L-H-338A2</t>
  </si>
  <si>
    <t>A-历下-银座花园-宏站-F-R-H-339C0-RRU在转山西路</t>
  </si>
  <si>
    <t>A-历下-消防总队-宏站-F-L-H-338A8</t>
  </si>
  <si>
    <t>A-章丘-章丘义乌小商品市场-宏站-F-L-H-3371C</t>
  </si>
  <si>
    <t>A-历城-大陆机电-宏站-F-L-H-338E4</t>
  </si>
  <si>
    <t>A-章丘-凯文学院9号宿舍楼-宏站-F-L-H-3370F</t>
  </si>
  <si>
    <t>A-章丘-章丘市中-宏站-F-L-H-3371A</t>
  </si>
  <si>
    <t>A-历城-华联电缆-宏站-F-L-H-338C2</t>
  </si>
  <si>
    <t>A-章丘-章丘华清池-宏站-F-L-H-3371B</t>
  </si>
  <si>
    <t>A-历下-牛旺庄-宏站-F-L-H-338C5</t>
  </si>
  <si>
    <t>A-章丘-章丘北-宏站-F-L-H-33723</t>
  </si>
  <si>
    <t>A-历下-齐鲁软件园-宏站-F-L-H-338E6</t>
  </si>
  <si>
    <t>A-历下-济南炼油厂西-宏站-F-L-H-338CB</t>
  </si>
  <si>
    <t>A-历城-三正医药-宏站-F-R-H-33998-RRU在金马酒店花园路店</t>
  </si>
  <si>
    <t>A-章丘-凯文学院3号教学楼-宏站-F-L-H-3370E</t>
  </si>
  <si>
    <t>A-历城-济南炼油厂南-宏站-F-L-H-338CA</t>
  </si>
  <si>
    <t>A-章丘-章丘旭升-宏站-F-L-H-33713</t>
  </si>
  <si>
    <t>A-章丘-章丘西鹅庄-宏站-F-L-H-3370C</t>
  </si>
  <si>
    <t>A-章丘-章丘盐务局-宏站-F-L-H-33720</t>
  </si>
  <si>
    <t>A-章丘-章丘四中-宏站-F-L-H-33712</t>
  </si>
  <si>
    <t>A-章丘-章丘杨胡村-宏站-F-L-H-33721</t>
  </si>
  <si>
    <t>A-历城-王舍人工业园-宏站-F-L-H-338B2</t>
  </si>
  <si>
    <t>A-章丘-章丘润华药业-宏站-F-L-H-3371F</t>
  </si>
  <si>
    <t>A-历城-冠宸容器厂周靳郭新苑东-宏站-F-L-H-3398F</t>
  </si>
  <si>
    <t>A-章丘-章丘杏林学院3号楼-宏站-F-L-H-33715</t>
  </si>
  <si>
    <t>A-历城-冶金技师学院-宏站-F-L-H-3362C</t>
  </si>
  <si>
    <t>A-历下-冶金宾馆-宏站-F-R-H-3396F-RRU在三箭吉祥苑</t>
  </si>
  <si>
    <t>A-历下-农业厅-宏站-F-L-H-337D2</t>
  </si>
  <si>
    <t>A-章丘-凯文学院-宏站-F-L-H-3370D</t>
  </si>
  <si>
    <t>A-济阳-济阳县人民医院-宏站-F-R-H-3396B-RRU在济阳鑫都钢管</t>
  </si>
  <si>
    <t>A-商河-商河东三里村东北-宏站-F-R-H-3396C-RRU在商河泰和名都</t>
  </si>
  <si>
    <t>A-济阳-济阳马家-宏站-F-L-H-33975</t>
  </si>
  <si>
    <t>A-历城-协和学院南-宏站-F-L-H-3362D-高铁</t>
  </si>
  <si>
    <t>A-章丘-章丘杏林学院-宏站-F-L-H-33708</t>
  </si>
  <si>
    <t>A-历城-庄科-宏站-F-L-H-33629</t>
  </si>
  <si>
    <t>A-章丘-章丘南涧溪-宏站-F-L-H-33710</t>
  </si>
  <si>
    <t>A-章丘-章丘夏庄-宏站-F-L-H-33967</t>
  </si>
  <si>
    <t>A-历城-铁路职业学院教学楼-宏站-F-L-H-33630</t>
  </si>
  <si>
    <t>A-济阳-济阳母局-宏站-F-R-H-3396D-RRU在济阳镇中学</t>
  </si>
  <si>
    <t>A-历城-彩石-宏站-F-L-H-3364C</t>
  </si>
  <si>
    <t>A-历城-白谷堆-宏站-F-L-H-3363E</t>
  </si>
  <si>
    <t>A-济阳-济阳苟王村-宏站-F-L-H-33966</t>
  </si>
  <si>
    <t>A-历城-小龙堂-宏站-F-L-H-3362E</t>
  </si>
  <si>
    <t>A-历城-山东建筑大学-宏站-F-L-H-338DD</t>
  </si>
  <si>
    <t>A-济阳-济阳车源汽修厂-宏站-F-L-H-33964</t>
  </si>
  <si>
    <t>A-历城-铁路职业学院9号宿舍楼-宏站-F-L-H-33631</t>
  </si>
  <si>
    <t>A-历下-新龙大厦-宏站-F-L-H-33879</t>
  </si>
  <si>
    <t>A-历下-天华宾馆-宏站-F-L-H-337CD</t>
  </si>
  <si>
    <t>A-历下-中铁十四局-宏站-F-L-H-33898</t>
  </si>
  <si>
    <t>A-历下-海辰大厦-宏站-F-L-H-33793</t>
  </si>
  <si>
    <t>A-历下-体育学院西北-宏站-F-L-H-3395C</t>
  </si>
  <si>
    <t>A-历城-孙村李家寨-宏站-F-L-H-335DA</t>
  </si>
  <si>
    <t>A-章丘-章丘西琅沟-宏站-F-L-H-33724</t>
  </si>
  <si>
    <t>A-历城-兴泉大酒店-宏站-F-L-H-3387F</t>
  </si>
  <si>
    <t>A-历城-黄台大酒店-宏站-F-L-H-3385F</t>
  </si>
  <si>
    <t>A-历城-济南43中-宏站-F-L-H-3385A</t>
  </si>
  <si>
    <t>A-历下-银座新天地-宏站-F-L-H-337E0</t>
  </si>
  <si>
    <t>A-历城-化纤厂北-宏站-F-L-H-33887</t>
  </si>
  <si>
    <t>A-历下-教育大厦-宏站-F-L-H-337E1</t>
  </si>
  <si>
    <t>A-章丘-章丘枣园东-宏站-F-L-H-33718-高铁</t>
  </si>
  <si>
    <t>A-历城-谢家屯-宏站-F-L-H-338F3</t>
  </si>
  <si>
    <t>A-历城-东港印务-宏站-F-L-H-3388C</t>
  </si>
  <si>
    <t>A-历城-郭店-混合-F-H-H-3363B-高铁</t>
  </si>
  <si>
    <t>A-历城-张马屯-宏站-F-L-H-338B3</t>
  </si>
  <si>
    <t>A-历城-济钢宾馆-宏站-F-L-H-338BA-高铁</t>
  </si>
  <si>
    <t>A-历城-石岛大酒店-宏站-F-L-H-33877</t>
  </si>
  <si>
    <t>A-历城-济钢商厦-宏站-F-L-H-338B9</t>
  </si>
  <si>
    <t>A-历城-南全福小区-宏站-F-L-H-3386B</t>
  </si>
  <si>
    <t>A-历城-工会学院-宏站-F-L-H-33880</t>
  </si>
  <si>
    <t>A-历下-嘉和明珠-宏站-F-L-H-33891</t>
  </si>
  <si>
    <t>A-历下-食品检验站-宏站-F-L-H-337CF</t>
  </si>
  <si>
    <t>A-历城-化纤路南首-宏站-F-L-H-33888</t>
  </si>
  <si>
    <t>A-市中-兴隆庄-宏站-F-L-H-33736</t>
  </si>
  <si>
    <t>A-天桥-大通五金-宏站-F-L-H-33804</t>
  </si>
  <si>
    <t>A-天桥-居然之家北园店-宏站-F-L-H-337FC</t>
  </si>
  <si>
    <t>A-历城-快乐电玩城-宏站-F-L-H-33876</t>
  </si>
  <si>
    <t>A-历城-东源宾馆-宏站-F-L-H-337CB</t>
  </si>
  <si>
    <t>A-历城-洪兴大厦-宏站-F-L-H-337C9</t>
  </si>
  <si>
    <t>A-历城-三正医药-宏站-F-L-H-3387B</t>
  </si>
  <si>
    <t>A-历城-章锦-宏站-F-L-H-338ED</t>
  </si>
  <si>
    <t>A-历下-冶金宾馆-宏站-F-L-H-33773</t>
  </si>
  <si>
    <t>A-历城-塔窝-宏站-F-L-H-33648</t>
  </si>
  <si>
    <t>A-历城-裴家庄-宏站-F-L-H-338F7</t>
  </si>
  <si>
    <t>A-历城-济南职业学院-宏站-F-L-H-3364B</t>
  </si>
  <si>
    <t>A-历城-张灵丘-宏站-F-L-H-338DA</t>
  </si>
  <si>
    <t>A-历下-惠尔宾馆-宏站-F-L-H-337D5</t>
  </si>
  <si>
    <t>A-历城-黄台火车站-宏站-F-L-H-3380A-高铁</t>
  </si>
  <si>
    <t>A-天桥-大柳行头-宏站-F-L-H-33802-高铁</t>
  </si>
  <si>
    <t>A-历下-济汽运输-宏站-F-L-H-3388B</t>
  </si>
  <si>
    <t>A-历城-电脑城-混合-F-H-H-337D3</t>
  </si>
  <si>
    <t>A-历城-幸福柳小区-宏站-F-L-H-338B4</t>
  </si>
  <si>
    <t>A-历城-甸柳鞋城-宏站-F-L-H-33881</t>
  </si>
  <si>
    <t>A-章丘-章丘黄土崖-宏站-F-R-H-33950-RRU在章丘翡翠东郡5号楼</t>
  </si>
  <si>
    <t>A-历城-三利公司-宏站-F-L-H-3387E</t>
  </si>
  <si>
    <t>A-历下-测绘局-宏站-F-L-H-337CE</t>
  </si>
  <si>
    <t>A-历下-轻工业学校-宏站-F-L-H-3388F</t>
  </si>
  <si>
    <t>A-市中-齐鲁国际大厦-宏站-F-L-H-337E4</t>
  </si>
  <si>
    <t>A-历下-电信办公楼-宏站-F-L-H-3377B</t>
  </si>
  <si>
    <t>A-天桥-金行宾馆-宏站-F-L-H-33806</t>
  </si>
  <si>
    <t>A-历城-西顿邱-宏站-F-L-H-3362F</t>
  </si>
  <si>
    <t>A-历城-港沟-宏站-F-L-H-338EF</t>
  </si>
  <si>
    <t>A-历下-新孟家-宏站-F-L-H-338E8</t>
  </si>
  <si>
    <t>A-历下-口腔医院-宏站-F-L-H-3378B</t>
  </si>
  <si>
    <t>A-历下-历山宾馆-宏站-F-H-H-337DF</t>
  </si>
  <si>
    <t>A-章丘-章丘龙山镇-宏站-F-L-H-3394B</t>
  </si>
  <si>
    <t>A-历下-山大路-宏站-F-L-H-337D0</t>
  </si>
  <si>
    <t>A-历城-遥墙中学-宏站-F-L-H-33641</t>
  </si>
  <si>
    <t>A-历城-蔬菜技术-宏站-F-L-H-33859</t>
  </si>
  <si>
    <t>A-历下-荆山村-宏站-F-R-H-338A5-RRU在正大城市花园</t>
  </si>
  <si>
    <t>A-历下-大汉峪-宏站-F-L-H-338F0</t>
  </si>
  <si>
    <t>A-历城-济南绿诺生物-宏站-F-L-H-338B1</t>
  </si>
  <si>
    <t>A-历下-半山坡-宏站-F-H-H-335B9-RRU在省委组织部培训学院</t>
  </si>
  <si>
    <t>A-章丘-章丘徐河-宏站-F-L-H-33940-高铁</t>
  </si>
  <si>
    <t>A-历下-学府大酒店-宏站-F-L-H-3378D</t>
  </si>
  <si>
    <t>A-章丘-章丘龙山大观镇-宏站-F-L-H-3393D</t>
  </si>
  <si>
    <t>A-历下-邮政生产楼-宏站-F-L-H-337D9</t>
  </si>
  <si>
    <t>A-商河-商河贾庄-宏站-F-L-H-3393B</t>
  </si>
  <si>
    <t>A-济阳-济阳稍门-宏站-F-L-H-3393C</t>
  </si>
  <si>
    <t>A-章丘-章丘枣园-宏站-F-L-H-33938-高铁</t>
  </si>
  <si>
    <t>A-历城-北河套-宏站-F-L-H-33935</t>
  </si>
  <si>
    <t>A-章丘-章丘枣园精神病医院-宏站-F-L-H-33939</t>
  </si>
  <si>
    <t>A-章丘-章丘抬头河-宏站-F-L-H-3393A-高铁</t>
  </si>
  <si>
    <t>A-章丘-章丘文祖-宏站-F-L-H-33942</t>
  </si>
  <si>
    <t>A-章丘-章丘徘徊村-宏站-F-L-H-33707</t>
  </si>
  <si>
    <t>A-章丘-章丘力诺医药-宏站-F-L-H-33725</t>
  </si>
  <si>
    <t>A-章丘-章丘东埠村-宏站-F-L-H-33706</t>
  </si>
  <si>
    <t>A-章丘-章丘辛达摩托汽配厂-宏站-F-L-H-33934</t>
  </si>
  <si>
    <t>A-历下-消防支队-宏站-F-L-H-338E5</t>
  </si>
  <si>
    <t>A-历城-孙村-宏站-F-L-H-33634</t>
  </si>
  <si>
    <t>A-历城-升官小区-宏站-F-L-H-33635</t>
  </si>
  <si>
    <t>A-历下-华能大厦-宏站-F-L-H-337D8</t>
  </si>
  <si>
    <t>A-历城-冷水沟-宏站-F-L-H-338F8</t>
  </si>
  <si>
    <t>A-章丘-章丘西石河-宏站-F-L-H-3372A-高铁</t>
  </si>
  <si>
    <t>A-章丘-章丘浅井-宏站-F-L-H-33719</t>
  </si>
  <si>
    <t>A-章丘-章丘宋李福-宏站-F-L-H-3391C</t>
  </si>
  <si>
    <t>A-商河-商河钱铺-宏站-F-L-H-33910</t>
  </si>
  <si>
    <t>A-历城-十里堡-宏站-F-R-H-338E2-RRU在五里堂，高铁</t>
  </si>
  <si>
    <t>A-商河-商河钱铺北-宏站-F-L-H-3390F</t>
  </si>
  <si>
    <t>A-商河-商河岳桥-宏站-F-L-H-33908</t>
  </si>
  <si>
    <t>A-历下-大陆机电-宏站-F-R-H-3390C-RRU在山东职业学院西校区</t>
  </si>
  <si>
    <t>A-商河-商河杨庄铺-宏站-F-L-H-3390D</t>
  </si>
  <si>
    <t>A-商河-商河张坊-宏站-F-L-H-33904</t>
  </si>
  <si>
    <t>A-历城-鸭旺口-宏站-F-R-H-33903-RRU在苏新村</t>
  </si>
  <si>
    <t>A-历下-山师大-宏站-F-L-H-33775</t>
  </si>
  <si>
    <t>A-济阳-济阳姚集-宏站-F-L-H-33909</t>
  </si>
  <si>
    <t>A-商河-商河牛堡-宏站-F-L-H-3390A</t>
  </si>
  <si>
    <t>A-商河-商河怀仁-宏站-F-L-H-33901</t>
  </si>
  <si>
    <t>A-章丘-枣园精神病院-宏站-F-R-H-338DF-RRU在枣园小义田，高铁</t>
  </si>
  <si>
    <t>A-章丘-章丘公路局-宏站-F-L-H-33717</t>
  </si>
  <si>
    <t>A-商河-商河赵奎元-宏站-F-L-H-338D6</t>
  </si>
  <si>
    <t>A-章丘-章丘国税-宏站-F-L-H-338F1</t>
  </si>
  <si>
    <t>A-商河-商河西常庄-宏站-F-L-H-338DE</t>
  </si>
  <si>
    <t>A-历城-炼油厂-宏站-F-L-H-338CF</t>
  </si>
  <si>
    <t>A-历下-东城烧鹅仔-宏站-F-L-H-3387A</t>
  </si>
  <si>
    <t>A-商河-商河刘天玉-宏站-F-L-H-338C7</t>
  </si>
  <si>
    <t>A-商河-商河魏集-宏站-F-L-H-62034</t>
  </si>
  <si>
    <t>A-章丘-章丘银座家悦-混合-F-H-H-33727</t>
  </si>
  <si>
    <t>A-历城-鑫都大厦-宏站-F-L-H-337D1</t>
  </si>
  <si>
    <t>A-商河-商河东-宏站-F-R-H-33875-RRU在商河名顺纺织南</t>
  </si>
  <si>
    <t>A-章丘-章丘城角头-宏站-F-L-H-33871</t>
  </si>
  <si>
    <t>A-商河-商河工业园-宏站-F-L-H-338AA</t>
  </si>
  <si>
    <t>A-章丘-章丘技师学院-宏站-F-L-H-33711</t>
  </si>
  <si>
    <t>A-历下-正达物流鸿腾宾馆-宏站-F-L-H-338F2</t>
  </si>
  <si>
    <t>A-章丘-章丘长青-宏站-F-L-H-33865</t>
  </si>
  <si>
    <t>A-章丘-章丘龙山大城后-宏站-F-L-H-3385D</t>
  </si>
  <si>
    <t>A-历下-奥龙观邸-宏站-F-R-H-3384F-RRU在奥龙观邸8号楼</t>
  </si>
  <si>
    <t>A-历下-新孟家-宏站-F-R-H-33899-RRU在颐馨苑</t>
  </si>
  <si>
    <t>A-商河-商河赵奎元-宏站-F-R-H-33854-RRU在商河殷巷</t>
  </si>
  <si>
    <t>A-历城-鸭旺口-宏站-F-L-H-335B6</t>
  </si>
  <si>
    <t>A-章丘-章丘官庄-宏站-F-L-H-335B7</t>
  </si>
  <si>
    <t>A-历下-建筑大学-宏站-F-R-H-33850-RRU在山东建筑大学东北</t>
  </si>
  <si>
    <t>A-章丘-章丘牛推一村-宏站-F-L-H-33851</t>
  </si>
  <si>
    <t>A-章丘-宋李福-宏站-F-R-H-33882-RRU在章丘碧桂园凤凰城</t>
  </si>
  <si>
    <t>A-商河-商河电视台-宏站-F-R-H-33845-RRU在滨河路与富民路交叉口</t>
  </si>
  <si>
    <t>A-商河-商河赵奎元-宏站-F-R-H-62032-RRU在商河赵奎元北</t>
  </si>
  <si>
    <t>A-济阳-济阳回河-宏站-F-R-H-3383C-RRU在济阳回河联通</t>
  </si>
  <si>
    <t>A-商河-玉皇庙商业街-宏站-F-R-H-62048-RRU在商河玉皇庙公园</t>
  </si>
  <si>
    <t>A-历城-兴泉大酒店-宏站-F-R-H-33844-RRU在东方花园</t>
  </si>
  <si>
    <t>A-历城-东河北-宏站-F-L-H-335B2</t>
  </si>
  <si>
    <t>A-章丘-章丘池子头-宏站-F-L-H-335B3-高铁</t>
  </si>
  <si>
    <t>A-商河-商河韩庙-宏站-F-L-H-33830</t>
  </si>
  <si>
    <t>A-历城-玉龙-宏站-F-L-H-33647</t>
  </si>
  <si>
    <t>A-商河-商河沙河-宏站-F-L-H-3382F</t>
  </si>
  <si>
    <t>A-济阳-济阳索庙-宏站-F-L-H-33832</t>
  </si>
  <si>
    <t>A-历城-塔窝-宏站-F-R-H-33829-RRU在彩石三泉峪</t>
  </si>
  <si>
    <t>A-历下-沁园新居-宏站-F-L-H-338C3</t>
  </si>
  <si>
    <t>A-商河-商河胡集-宏站-F-R-H-33824-RRU在商河胡集西王粮所</t>
  </si>
  <si>
    <t>A-历城-临港-宏站-F-R-H-33834-RRU在大孙家</t>
  </si>
  <si>
    <t>A-历城-章锦西北-宏站-F-R-H-33810-RRU在有兰峪</t>
  </si>
  <si>
    <t>A-历下-金马大厦-宏站-F-L-H-3377D</t>
  </si>
  <si>
    <t>A-章丘-章丘县委-宏站-F-R-H-3371D-高铁</t>
  </si>
  <si>
    <t>A-历下-历山宾馆-宏站-F-R-H-336C8-RRU在泉城新时代</t>
  </si>
  <si>
    <t>A-章丘-王侯里-宏站-F-L-H-33803</t>
  </si>
  <si>
    <t>A-章丘-章丘贺套村-宏站-F-L-H-33705</t>
  </si>
  <si>
    <t>A-济阳-济阳徐家庙-宏站-F-L-H-33676</t>
  </si>
  <si>
    <t>A-济阳-济阳曲堤-宏站-F-R-H-337ED-RRU在济阳曲堤三教</t>
  </si>
  <si>
    <t>A-历城-小许家立交-宏站-F-L-H-338F4</t>
  </si>
  <si>
    <t>A-历城-北车风电办公楼-宏站-F-R-H-337EA-RRU在东顿邱西</t>
  </si>
  <si>
    <t>A-历城-郭家-宏站-F-L-H-337D4</t>
  </si>
  <si>
    <t>A-济阳-济阳曲堤-宏站-F-R-H-337EB-RRU在济阳曲堤西街</t>
  </si>
  <si>
    <t>A-章丘-章丘三德范-宏站-F-L-H-337DB</t>
  </si>
  <si>
    <t>A-商河-商河韩庙-宏站-F-R-H-337C3-RRU在商河韩庙中学</t>
  </si>
  <si>
    <t>A-商河-商河常庄-宏站-F-L-H-337D7</t>
  </si>
  <si>
    <t>A-济阳-济阳曲堤-宏站-F-R-H-337E3-RRU在济阳曲堤姜集</t>
  </si>
  <si>
    <t>A-济阳-济阳曲堤-宏站-F-R-H-337EC-RRU在济阳曲堤联通</t>
  </si>
  <si>
    <t>A-章丘-章丘于家庄-宏站-F-L-H-33586</t>
  </si>
  <si>
    <t>A-商河-商河龙桑寺-宏站-F-R-H-337C4-RRU在商河龙桑寺</t>
  </si>
  <si>
    <t>A-章丘-章丘曹范-宏站-F-L-H-337C2</t>
  </si>
  <si>
    <t>A-章丘-章丘翟家庄-宏站-F-L-H-337C1</t>
  </si>
  <si>
    <t>A-章丘-章丘牛推一村-宏站-F-L-H-337C7-RRU在章丘明水吕家</t>
  </si>
  <si>
    <t>A-历下-化纤路南首-宏站-F-R-H-337E5-RRU在丁家庄325号</t>
  </si>
  <si>
    <t>A-历城-历城区吉利汽车-宏站-F-L-H-33638</t>
  </si>
  <si>
    <t>A-历城-东泉泸-宏站-F-L-H-3372F</t>
  </si>
  <si>
    <t>A-历城-西坞-宏站-F-L-H-33894</t>
  </si>
  <si>
    <t>A-济阳-济阳店子-宏站-F-L-H-337E6</t>
  </si>
  <si>
    <t>A-历城-历城高二-宏站-F-L-H-33639</t>
  </si>
  <si>
    <t>A-历城-安发汽修厂-宏站-F-L-H-335B1</t>
  </si>
  <si>
    <t>A-章丘-章丘绣惠-宏站-F-R-H-335EF-RRU在章丘绣惠北关</t>
  </si>
  <si>
    <t>A-历城-新龙大厦-宏站-F-R-H-33592-RRU在祥泰森林河湾</t>
  </si>
  <si>
    <t>A-历下-小汉峪-宏站-F-L-H-3361F</t>
  </si>
  <si>
    <t>A-章丘-章丘小坡-宏站-F-R-H-335BB-RRU在章丘刁镇后刘村</t>
  </si>
  <si>
    <t>A-章丘-章丘耿家-宏站-F-L-H-335BF</t>
  </si>
  <si>
    <t>A-章丘-章丘小坡-宏站-F-L-H-335BE</t>
  </si>
  <si>
    <t>A-商河-展家-宏站-F-L-H-335EE</t>
  </si>
  <si>
    <t>A-历下-林景山庄西山坡-宏站-F-R-H-33582-RRU在高新凤山路中段</t>
  </si>
  <si>
    <t>A-济阳-济阳仁风-宏站-F-R-H-335F1-RRU在济阳仁风联通</t>
  </si>
  <si>
    <t>A-章丘-章丘黄河-宏站-F-R-H-335CB-RRU在章丘黄河乡</t>
  </si>
  <si>
    <t>A-章丘-章丘枣园-宏站-F-R-H-3301D-RRU在章丘圣园社区</t>
  </si>
  <si>
    <t>A-章丘-章丘禹家-宏站-F-L-H-33585</t>
  </si>
  <si>
    <t>A-历城-燕棚窝-宏站-F-L-H-33892</t>
  </si>
  <si>
    <t>A-历下-教育大厦-宏站-F-R-H-337FF-RRU在明湖天地</t>
  </si>
  <si>
    <t>A-章丘-章丘普集-宏站-F-L-H-33598-高铁</t>
  </si>
  <si>
    <t>A-济阳-济阳官坊-宏站-F-L-H-33680</t>
  </si>
  <si>
    <t>A-历城-西顿邱-宏站-F-R-H-33043-RRU在唐冶世纪大道</t>
  </si>
  <si>
    <t>A-济阳-济阳县府-宏站-F-L-H-33677</t>
  </si>
  <si>
    <t>A-历城-历城遥墙-宏站-F-L-H-33642</t>
  </si>
  <si>
    <t>A-济阳-南吴-宏站-F-R-H-3367D-RRU在新庄</t>
  </si>
  <si>
    <t>A-章丘-章丘文祖青野-宏站-F-R-H-33040-RRU在章丘文祖三棵树</t>
  </si>
  <si>
    <t>A-历城-沙河二村-宏站-F-L-H-338F6</t>
  </si>
  <si>
    <t>A-济阳-济阳黄河河务局-宏站-F-L-H-3367C</t>
  </si>
  <si>
    <t>A-历下-沁园新居-宏站-F-R-H-335B0-RRU在紫御东郡7号楼</t>
  </si>
  <si>
    <t>A-章丘-章丘刁镇王三村-宏站-F-R-H-33049-RRU在章丘刁镇东</t>
  </si>
  <si>
    <t>A-历城-锦平西南-宏站-F-L-H-338B8-高铁</t>
  </si>
  <si>
    <t>A-章丘-章丘文祖青野-宏站-F-R-H-33035-RRU在章丘文祖青野南</t>
  </si>
  <si>
    <t>A-济阳-济阳县府西北-宏站-F-L-H-62038</t>
  </si>
  <si>
    <t>A-历下-半山坡-宏站-F-H-H-33587-RRU在燕山新居</t>
  </si>
  <si>
    <t>A-历城-临港南区-宏站-F-R-H-335A6-RRU在恒生伴山8号楼</t>
  </si>
  <si>
    <t>A-历下-沁园新居-宏站-F-R-H-3359A-RRU在牛旺小区</t>
  </si>
  <si>
    <t>A-济阳-济阳东-宏站-F-L-H-3367E</t>
  </si>
  <si>
    <t>A-章丘-章丘牛牌-宏站-F-L-H-3307D</t>
  </si>
  <si>
    <t>A-商河-商河杨庄铺-宏站-F-R-H-3305D-RRU在商河开发区</t>
  </si>
  <si>
    <t>A-章丘-章丘高官寨-宏站-F-L-H-33087</t>
  </si>
  <si>
    <t>A-章丘-章丘水寨-宏站-F-L-H-3308A</t>
  </si>
  <si>
    <t>A-章丘-章丘宁家埠-宏站-F-L-H-33089</t>
  </si>
  <si>
    <t>A-章丘-章丘西-宏站-F-L-H-33722</t>
  </si>
  <si>
    <t>A-章丘-章丘白云湖-宏站-F-L-H-33085</t>
  </si>
  <si>
    <t>A-章丘-章丘刁镇王三村-宏站-F-L-H-33088</t>
  </si>
  <si>
    <t>A-章丘-章丘靠河林-宏站-F-L-H-3308B</t>
  </si>
  <si>
    <t>A-历城-十里堡-宏站-F-R-H-33063-RRU在郭店曹家机房，高铁</t>
  </si>
  <si>
    <t>A-章丘-章丘绣惠-宏站-F-L-H-33086</t>
  </si>
  <si>
    <t>A-章丘-章丘徐河-宏站-F-R-H-3305A-RRU在章丘肖家村北，高铁</t>
  </si>
  <si>
    <t>A-商河-商河孙集联通-宏站-F-R-H-3308C-RRU在商河孙集移动</t>
  </si>
  <si>
    <t>A-历下-青龙街饭店-宏站-F-L-H-3357F</t>
  </si>
  <si>
    <t>A-章丘-章丘城建管理-宏站-F-L-H-3385B-高铁</t>
  </si>
  <si>
    <t>A-章丘-章丘埠村南-宏站-F-R-H-37F03-RRU在章丘井泉庄</t>
  </si>
  <si>
    <t>A-商河-商河沙河-宏站-F-R-H-37F00-RRU在商河沙河边</t>
  </si>
  <si>
    <t>A-历城-甸柳商务楼-宏站-F-L-H-3388E</t>
  </si>
  <si>
    <t>A-历下-省府-宏站-F-L-H-33673</t>
  </si>
  <si>
    <t>A-章丘-章丘小阎满-宏站-F-L-H-37F04</t>
  </si>
  <si>
    <t>A-历城-孙村卢家寨-宏站-F-L-H-33632</t>
  </si>
  <si>
    <t>A-历城-方家庄-宏站-F-L-H-62017</t>
  </si>
  <si>
    <t>A-历城-南宅科-宏站-F-L-H-3364A</t>
  </si>
  <si>
    <t>A-章丘-章丘枣园精神病院-宏站-F-R-H-37F0B-RRU在章丘枣园大站，高铁</t>
  </si>
  <si>
    <t>A-历下-卓越酒店-宏站-F-R-H-3358D-RRU在万豪国际南头</t>
  </si>
  <si>
    <t>A-历下-轻工业学校-宏站-F-R-H-3358C-RRU在现代逸城南头</t>
  </si>
  <si>
    <t>A-历城-张灵丘-宏站-F-R-H-336A8-RRU在唐冶七村整合社区</t>
  </si>
  <si>
    <t>A-历城-济南石化-宏站-F-L-H-338BC</t>
  </si>
  <si>
    <t>A-历城-王舍人村委-宏站-F-R-H-338BB-RRU在第三医院</t>
  </si>
  <si>
    <t>A-商河-商河白桥-宏站-F-R-H-37F14-RRU在商河白桥</t>
  </si>
  <si>
    <t>A-济阳-济阳母局-宏站-F-R-H-3367A-RRU在济阳名门世家</t>
  </si>
  <si>
    <t>A-历城-历城看守所-宏站-F-L-H-338D4</t>
  </si>
  <si>
    <t>A-市中-兴隆二村-宏站-F-L-H-62000</t>
  </si>
  <si>
    <t>A-历下-林业大厦-宏站-F-L-H-37F0C</t>
  </si>
  <si>
    <t>A-历城-机场办公楼-宏站-F-L-H-33704</t>
  </si>
  <si>
    <t>A-商河-商河齐鲁水郡-宏站-F-R-H-339B5-RRU在商河雨润集团</t>
  </si>
  <si>
    <t>A-章丘-力诺制药-宏站-F-R-H-37F15-RRU在章丘泉山逸品小区，高铁</t>
  </si>
  <si>
    <t>A-商河-商河齐鲁水郡-宏站-F-R-H-33930-RRU在商河城南泰和商城</t>
  </si>
  <si>
    <t>A-历城-十里堡-宏站-F-L-H-33637</t>
  </si>
  <si>
    <t>A-历城-济钢最新宿舍-宏站-F-L-H-338D5</t>
  </si>
  <si>
    <t>A-历城-路家庄-宏站-F-L-H-338B7</t>
  </si>
  <si>
    <t>A-历城-董家镇-宏站-F-R-H-33052-RRU在董家镇</t>
  </si>
  <si>
    <t>A-历下-卓越酒店-宏站-F-L-H-336E0</t>
  </si>
  <si>
    <t>A-历城-唐王-宏站-F-R-H-37F39-RRU在唐王张尔庄</t>
  </si>
  <si>
    <t>A-历城-富翔天地-宏站-F-L-H-33878</t>
  </si>
  <si>
    <t>A-历城-安家庄西-宏站-F-L-H-335A9</t>
  </si>
  <si>
    <t>A-章丘-章丘夏庄-宏站-F-R-H-37F48-RRU在圣井</t>
  </si>
  <si>
    <t>A-历下-齐鲁外包城-宏站-F-R-H-37F4D-RRU在国华印象西山坡</t>
  </si>
  <si>
    <t>A-章丘-章丘西麦腰-宏站-F-L-H-37F4A</t>
  </si>
  <si>
    <t>A-历城-章锦-宏站-F-R-H-62021-RRU在市委党校</t>
  </si>
  <si>
    <t>A-历下-珍珠泉宾馆-宏站-F-L-H-37F62</t>
  </si>
  <si>
    <t>A-章丘-章丘垛庄龙王岭-宏站-F-L-H-37F4C</t>
  </si>
  <si>
    <t>A-商河-商河怀仁-宏站-F-R-H-37F63-RRU在商河怀仁联通</t>
  </si>
  <si>
    <t>A-章丘-章丘垛庄-宏站-F-L-H-37F49</t>
  </si>
  <si>
    <t>A-商河-商河齐鲁水郡-宏站-F-R-H-37F72-RRU在商河汽车站</t>
  </si>
  <si>
    <t>A-历下-艺高学苑-宏站-F-R-H-37F6E-RRU在永大清华园</t>
  </si>
  <si>
    <t>A-历城-临港-宏站-F-R-H-62007-RRU在遥墙中学南</t>
  </si>
  <si>
    <t>A-商河-玉皇庙商业街-宏站-F-R-H-37F6D-RRU在商河玉皇庙</t>
  </si>
  <si>
    <t>A-历城-历城坝子-宏站-F-L-H-37F7C</t>
  </si>
  <si>
    <t>A-历下-龙奥九号-宏站-F-R-H-33602-RRU在海尔绿城锦兰园东坡站</t>
  </si>
  <si>
    <t>A-商河-商河东-宏站-F-L-H-33683</t>
  </si>
  <si>
    <t>A-历城-蟠龙-宏站-F-L-H-33649</t>
  </si>
  <si>
    <t>A-历下-翰林大酒店-混合-F-H-H-3377E</t>
  </si>
  <si>
    <t>A-历下-十方-宏站-F-R-H-37F9F-RRU在文教大厦</t>
  </si>
  <si>
    <t>A-章丘-章丘汇百川-宏站-F-R-H-37F9B-RRU在龙园城东南</t>
  </si>
  <si>
    <t>A-历城-唐官小区西南-宏站-F-L-H-37FA8</t>
  </si>
  <si>
    <t>A-章丘-杏林学院9号宿舍楼-宏站-F-L-H-37FB3</t>
  </si>
  <si>
    <t>A-商河-商河郑路-宏站-F-L-H-37FB2</t>
  </si>
  <si>
    <t>A-章丘-曹范西南-宏站-F-L-H-37FAC</t>
  </si>
  <si>
    <t>A-天桥-天建大厦-宏站-F-R-N-3306A-209002,123堤口路北段(二十九中)45天桥区29中800M</t>
  </si>
  <si>
    <t>A-槐荫-华东汽配城-宏站-F-L-N-3306F-209007,123老屯小学南456华东汽配城789华东汽配城800M</t>
  </si>
  <si>
    <t>A-平阴-孝直-宏站-F-R-N-330A0-209056,123孝直凤凰456孝直凤凰800M</t>
  </si>
  <si>
    <t>A-天桥-大桥镇固网机房-宏站-F-R-N-330A2-209058,123小王庄村（金桥鑫苑）456黄河吴庄789大桥800M</t>
  </si>
  <si>
    <t>A-长清-五峰固网机房-宏站-F-L-N-330A3-209059,123五峰山456五峰山800M789五峰山风景区800M</t>
  </si>
  <si>
    <t>A-长清-孝里镇-宏站-F-R-N-330AA-209066,12长清孝里456长清孝里孝堂山789长清孝里800M</t>
  </si>
  <si>
    <t>A-长清-水泉屿-宏站-F-R-N-330AB-209067,123万庄456归德万庄南789万庄800M</t>
  </si>
  <si>
    <t>A-长清-劳动技术学院3号教学楼-宏站-F-R-N-330B8-209080,123劳动技术学院北456百王庄南789劳动技术学院北800M</t>
  </si>
  <si>
    <t>A-市中-吉尔屯-宏站-F-R-N-330C6-209094,1G红星村东2G陡沟村北4陡沟村北78红星村东800M</t>
  </si>
  <si>
    <t>A-长清-界首-宏站-F-L-N-330D2-209106,12万德镇界首3界首边界45界首高速北789武庄房庄800M</t>
  </si>
  <si>
    <t>A-市中-崔马庄-宏站-F-L-N-330E0-209120,1G武警总队训练基地2G崔马庄南3G崔马庄4崔马庄5崔马庄南789崔马庄800M</t>
  </si>
  <si>
    <t>A-天桥-老鸹陈-宏站-F-R-N-330E1-209121,123西营子南456西营子南800M</t>
  </si>
  <si>
    <t>A-市中-济大西校南区供热中心-宏站-F-R-N-330E4-209124,123济大西校南区供热中心456济大西校区九食堂789济大西校南区供热中心800M</t>
  </si>
  <si>
    <t>A-槐荫-鲁王庄-宏站-F-L-N-330E6-209126,123大魏明都456大魏家建邦大桥西789大魏明都800M</t>
  </si>
  <si>
    <t>A-历城-杨而村东-宏站-F-R-N-330EB-209131,123崔家庄456崔家庄800M78西董家移动800M</t>
  </si>
  <si>
    <t>A-天桥-爱唯舍宾馆-宏站-F-R-N-330F1-209137,123金阁花园南456金阁花园南800m</t>
  </si>
  <si>
    <t>A-天桥-爱唯舍宾馆-宏站-F-L-N-330F2-209138,123爱唯舍宾馆456爱唯舍宾馆800M</t>
  </si>
  <si>
    <t>A-长清-搬迁二村-宏站-F-R-N-330FA-209146,123文昌山庄凤凰酒店456搬迁二村789搬迁二村800M</t>
  </si>
  <si>
    <t>A-槐荫-道德商城-宏站-F-L-N-33101-209153,123道德商城789道德商城800M</t>
  </si>
  <si>
    <t>A-市中-燕喜堂-宏站-F-L-N-33102-209154,123燕喜堂456燕喜堂800M789泉景天沅鸿源大厦800M</t>
  </si>
  <si>
    <t>A-槐荫-段店花园-宏站-F-L-N-33103-209155,123段店花园(防化团)456段店花园(防化团)800M</t>
  </si>
  <si>
    <t>A-天桥-北山粮库-宏站-F-L-N-33104-209156,123北山粮库456北山粮库800M78宝华新区800M</t>
  </si>
  <si>
    <t>A-市中-安泰诚品东-宏站-F-L-N-33106-209158,123安泰诚品东(八团)456安泰诚品东(八团)800M</t>
  </si>
  <si>
    <t>A-市中-三运宾馆-宏站-F-L-N-33107-209159,123三运宾馆456王官庄22号楼789三运宾馆800M</t>
  </si>
  <si>
    <t>A-市中-杨家庄-宏站-F-L-N-33108-209160,123杨家庄456杨庄北789杨家庄800M</t>
  </si>
  <si>
    <t>A-市中-韩家庄-宏站-F-L-N-33109-209161,123韩家庄45新力集团789韩家庄800M</t>
  </si>
  <si>
    <t>A-槐荫-西子外海-宏站-F-L-N-3310A-209162,123西子外海456西子外海800M</t>
  </si>
  <si>
    <t>A-市中-金帝利-宏站-F-L-N-3310B-209163,123金帝利456普利大厦789金帝利800M</t>
  </si>
  <si>
    <t>A-市中-明天大酒店-宏站-F-L-N-3310D-209165,123明天大酒店45七贤文化广场789明天大酒店800M</t>
  </si>
  <si>
    <t>A-市中-井家沟-宏站-F-L-N-3310E-209166,123井家沟456井家沟800M</t>
  </si>
  <si>
    <t>A-天桥-天桥工业园-宏站-F-L-N-3310F-209167,123天桥工业园456锦阳路孵化园789天桥工业园800M</t>
  </si>
  <si>
    <t>A-槐荫-匡山汽车大世界-宏站-F-L-N-33110-209168,123匡山汽车大世界456匡山汽车大世界800M789匡山北</t>
  </si>
  <si>
    <t>A-槐荫-美里湖-宏站-F-L-N-33111-209169,123美里湖45新沙小区789美里湖800M</t>
  </si>
  <si>
    <t>A-市中-德玛电器-宏站-F-L-N-33112-209170,123德玛电器456青城雅居3号楼789德玛电器800M</t>
  </si>
  <si>
    <t>A-槐荫-槐荫公安局-宏站-F-L-N-33113-209171,123槐荫公安局456槐荫公安局800M</t>
  </si>
  <si>
    <t>A-市中-济大西校15号男生公寓-宏站-F-R-N-33114-209172,123济大西校15号男生公寓456济大西校15号男生公寓2.1,789济大西校15号男生公寓800M</t>
  </si>
  <si>
    <t>A-市中-济大西校12号教学楼-宏站-F-L-N-33115-209173,123西校12号教学楼456西校12号教学楼2.1,789西校12号教学楼800M</t>
  </si>
  <si>
    <t>A-槐荫-刘家场-宏站-F-L-N-33117-209175,123刘家场456世佳戎居789刘家场800M</t>
  </si>
  <si>
    <t>A-槐荫-华东汽配城-宏站-F-R-N-33118-209176,123闫千户五区7号楼(又名埃菲尔花园北)456闫千户小区(机电公司)800M</t>
  </si>
  <si>
    <t>A-天桥-北辛庄-宏站-F-L-N-33119-209177,123北辛庄456北辛庄800M</t>
  </si>
  <si>
    <t>A-市中-西红庙新村-宏站-F-R-N-3311A-209178,123腊山工业园南456腊山工业园南800M</t>
  </si>
  <si>
    <t>A-槐荫-建筑机械厂-宏站-F-L-N-3311B-209179,123建筑机械厂456御水山庄2号楼789建筑机械厂800M</t>
  </si>
  <si>
    <t>A-市中-市中变压器厂-宏站-F-L-N-3311C-209180,123市中变压器厂456市中变压器厂800M</t>
  </si>
  <si>
    <t>A-槐荫-牙膏厂-宏站-F-L-N-3311E-209182,123牙膏厂456牙膏厂800M78省畜牧局</t>
  </si>
  <si>
    <t>A-槐荫-东沙王庄-宏站-F-L-N-33120-209184,123东沙王庄456东沙王庄南789东沙王庄800M</t>
  </si>
  <si>
    <t>A-槐荫-居然之家-宏站-F-R-N-33121-209185,123居然之家456琪鑫苑789居然之家800M</t>
  </si>
  <si>
    <t>A-槐荫-三运公司-宏站-F-L-N-33123-209187,123三运公司456三运公司800M</t>
  </si>
  <si>
    <t>A-槐荫-阳光100美爵大酒店-宏站-F-L-N-33124-209188,123阳光100美爵大酒店456阳光100美爵大酒店800M</t>
  </si>
  <si>
    <t>A-槐荫-邮政商厦-宏站-F-L-N-33125-209189,123邮政商厦456邮政商厦800M</t>
  </si>
  <si>
    <t>A-天桥-丁家庄-宏站-F-L-N-33126-209190,123丁庄工业园456丁家庄789丁家庄800M</t>
  </si>
  <si>
    <t>A-市中-机电公司-宏站-F-L-N-33127-209191,123机电公司456机电公司800M789后龙村800M</t>
  </si>
  <si>
    <t>A-槐荫-老屯汽配城-宏站-F-L-N-33128-209192,123老屯汽配城456老屯汽车配件城北789老屯汽配城800M</t>
  </si>
  <si>
    <t>A-槐荫-吴家堡-宏站-F-L-N-33129-209193,123吴家堡456清源路与腊山河西路交叉口789吴家堡800M</t>
  </si>
  <si>
    <t>A-市中-袁柳小区-宏站-F-L-N-3312B-209195,123袁柳小区456白马东区789袁柳小区800M</t>
  </si>
  <si>
    <t>A-市中-九曲庄-宏站-F-L-N-3312C-209196,123九曲庄456九曲庄800M</t>
  </si>
  <si>
    <t>A-天桥-时代总部-宏站-F-L-N-3312D-209197,123时代总部456时代总部800M</t>
  </si>
  <si>
    <t>A-天桥-煤管局-宏站-F-L-N-3312E-209198,123煤管局456煤管局800M</t>
  </si>
  <si>
    <t>A-天桥-芙仕多-宏站-F-L-N-3312F-209199,123芙仕多456芙仕多800M</t>
  </si>
  <si>
    <t>A-天桥-环卫设备厂-宏站-F-L-N-33130-209200,123环卫设备厂456环卫设备厂800M</t>
  </si>
  <si>
    <t>A-天桥-蓝翔技校-宏站-F-L-N-33131-209201,123蓝翔技校456蓝翔技校800M</t>
  </si>
  <si>
    <t>A-槐荫-自来水网管中心-宏站-F-L-N-33132-209202,123自来水网管中心456自来水网管中心800M</t>
  </si>
  <si>
    <t>A-槐荫-物资大厦-宏站-F-L-N-33133-209203,123物资大厦456齐鲁证券789物资大厦800M</t>
  </si>
  <si>
    <t>A-市中-塑料一厂-宏站-F-L-N-33134-209204,123塑料一厂456华舜仓储789塑料一厂800M</t>
  </si>
  <si>
    <t>A-市中-乐山小区-宏站-F-L-N-33135-209205,123乐山小区456教育超市789乐山小区800M</t>
  </si>
  <si>
    <t>A-市中-动物实验中心-宏站-F-L-N-33136-209206,123动物实验中心456银丰山庄789动物实验中心800M</t>
  </si>
  <si>
    <t>A-市中-十六里河-宏站-F-L-N-33138-209208,123十六里河456十六里河800M</t>
  </si>
  <si>
    <t>A-天桥-重汽公司大楼-宏站-F-L-N-33139-209209,123重汽公司大楼456济南军区第二干休所789重汽公司大楼800M</t>
  </si>
  <si>
    <t>A-天桥-交警总队-宏站-F-L-N-3313A-209210,123交警总队456交警总队800M</t>
  </si>
  <si>
    <t>A-天桥-工人新村-宏站-F-L-N-3313B-209211,123工人新村456协和肝病医院789工人新村800M</t>
  </si>
  <si>
    <t>A-槐荫-国美电器-宏站-F-L-N-3313C-209212,123国美电器456群盛华城789国美电器800M</t>
  </si>
  <si>
    <t>A-槐荫-小金庄-宏站-F-R-N-3313D-209213,123小金庄456大顺商务宾馆789小金庄800M</t>
  </si>
  <si>
    <t>A-市中-紫荆商务酒店-宏站-F-L-N-3313E-209214,123紫荆商务酒店456小鲁鹰宾馆789紫荆商务酒店800M</t>
  </si>
  <si>
    <t>A-市中-南郊热电-宏站-F-L-N-3313F-209215,123南郊热电456鲁鹰宾馆789南郊热电800M</t>
  </si>
  <si>
    <t>A-市中-亨元大厦-宏站-F-L-N-33140-209216,123亨元大厦456鲁润名商789亨元大厦800M</t>
  </si>
  <si>
    <t>A-市中-岔路街-宏站-F-L-N-33141-209217,123岔路街456岔路街800M</t>
  </si>
  <si>
    <t>A-天桥-洛口西村-宏站-F-L-N-33142-209218,123洛口西村456洛口西村800M</t>
  </si>
  <si>
    <t>A-槐荫-美里湖-宏站-F-R-N-33144-209220,123德州路与潍坊路交叉口456南沙村南456西城实验中学800M</t>
  </si>
  <si>
    <t>A-天桥-天桥区政府-宏站-F-L-N-33145-209221,123天桥区政府456天桥区政府800M</t>
  </si>
  <si>
    <t>A-天桥-安乐镇-宏站-F-L-N-33147-209223,123安乐镇456安乐镇800M</t>
  </si>
  <si>
    <t>A-长清-长清技校-宏站-F-R-N-3314A-209226,123长清技校45化肥厂789长清技校800M</t>
  </si>
  <si>
    <t>A-市中-玉函南区-宏站-F-L-N-3314C-209228,123玉函南区456瑞驰舜耕上城789玉函南区800M</t>
  </si>
  <si>
    <t>A-长清-武装部靶场(凤凰小区北)-宏站-F-L-N-3314E-209230,123武装部靶场456武装部靶场800M</t>
  </si>
  <si>
    <t>A-长清-长清联合大学5-宏站-F-L-N-3314F-209231,123长清联合大学5,456长清联合大学5-2.1,789长清联合大学5-800M</t>
  </si>
  <si>
    <t>A-长清-长清第三水泥厂-宏站-F-L-N-33151-209233,123长清第三水泥厂456长清第三水泥厂800M</t>
  </si>
  <si>
    <t>A-长清-搬迁二村新村-宏站-F-L-N-33152-209234,123搬迁二村新村456搬迁二村新村800M</t>
  </si>
  <si>
    <t>A-长清-长清东-宏站-F-R-N-33153-209235,123长清东456长清中医院789长清东800M</t>
  </si>
  <si>
    <t>A-长清-长清银座东山头-宏站-F-L-N-33155-209237,123长清银座东山头456长清银座东山头800M</t>
  </si>
  <si>
    <t>A-长清-乐天小区-宏站-F-R-N-33156-209238,123搬迁村45搬迁村800M</t>
  </si>
  <si>
    <t>A-长清-长清务子前-宏站-F-L-N-33157-209239,123长清务子前456长清务子前800M</t>
  </si>
  <si>
    <t>A-长清-长清山师-宏站-F-L-N-33158-209240,12长清山师45长清山师2.1,78长清山师800M</t>
  </si>
  <si>
    <t>A-长清-潘村-宏站-F-L-N-33159-209241,123潘村456潘村800M</t>
  </si>
  <si>
    <t>A-长清-长清联合大学2-宏站-F-L-N-3315A-209242,长清联合大学2(800M)</t>
  </si>
  <si>
    <t>A-市中-新华书店-宏站-F-R-N-3315B-209243,123新华书店4恒正伟业英雄山路营业厅789新华书店800M</t>
  </si>
  <si>
    <t>A-市中-卫生大厦-宏站-F-L-N-3315C-209244,123卫生大厦456卫生大厦800M</t>
  </si>
  <si>
    <t>A-市中-济铁富豪-宏站-F-L-N-3315D-209245,123济铁富豪456济铁富豪800M</t>
  </si>
  <si>
    <t>A-长清-长清山师餐厅-宏站-F-L-N-3315E-209246,123长清山师餐厅456长清山师餐厅2.1,789长清山师餐厅800M</t>
  </si>
  <si>
    <t>A-长清-山师教学楼C区-宏站-F-L-N-3315F-209247,123山师教学楼C区456山师教学楼C区2.1,789山师教学楼C区800M</t>
  </si>
  <si>
    <t>A-长清-长清艺术学校-宏站-F-L-N-33160-209248,123长清艺术学校456长清艺术学校2.1,789长清艺术学校800M</t>
  </si>
  <si>
    <t>A-长清-劳动技术学院3号教学楼-宏站-F-L-N-33161-209249,123长清劳动技术学校456长清劳动技术学校2.1,789长清劳动技术学校800M</t>
  </si>
  <si>
    <t>A-长清-长清轻工-宏站-F-L-N-33162-209250,123长清轻工456长清轻工2.1,789长清轻工800M</t>
  </si>
  <si>
    <t>A-长清-凤凰山西北角-宏站-F-L-N-33163-209251,123凤凰山西北角456凤凰山西北角800M</t>
  </si>
  <si>
    <t>A-市中-市团委-宏站-F-L-N-33164-209252,123市团委456市团委800M</t>
  </si>
  <si>
    <t>A-市中-白马山-宏站-F-L-N-33165-209253,123白马山456白马山800M</t>
  </si>
  <si>
    <t>A-天桥-棉麻机械厂-宏站-F-R-N-33166-209254,123棉麻机械厂456海源大酒店789棉麻机械厂800M</t>
  </si>
  <si>
    <t>A-长清-长清地税大厦-宏站-F-L-N-33167-209255,123长清地税大厦456长清地税大厦800M</t>
  </si>
  <si>
    <t>A-市中-百旺-宏站-F-L-N-33168-209256,123百旺456百旺800M</t>
  </si>
  <si>
    <t>A-市中-银丰大厦-宏站-F-L-N-33169-209257,123银丰大厦800M456银丰大厦</t>
  </si>
  <si>
    <t>A-市中-展东-宏站-F-L-N-3316A-209258,123展东456展东800M</t>
  </si>
  <si>
    <t>A-历城-绍而庄-宏站-F-L-N-3316B-209259,123绍而庄456绍而庄西村789绍而庄800M</t>
  </si>
  <si>
    <t>A-天桥-联四小区-宏站-F-L-N-3316D-209261,123联四小区456清联花园789联四小区800M</t>
  </si>
  <si>
    <t>A-槐荫-腊山工业园-宏站-F-R-N-3316E-209262,123腊山工业园456腊山工业园800M</t>
  </si>
  <si>
    <t>A-槐荫-西子外海-宏站-F-L-N-3316F-209263,123匡山小学456匡山小学800M</t>
  </si>
  <si>
    <t>A-槐荫-铁六局-宏站-F-L-N-33170-209264,123铁六局456铁六局800M</t>
  </si>
  <si>
    <t>A-历城-盖家沟物流-宏站-F-L-N-33171-209265,123盖家沟物流456盖家沟物流800M</t>
  </si>
  <si>
    <t>A-历城-糖酒茶叶-宏站-F-L-N-33172-209266,123糖酒茶叶456糖酒茶叶800M</t>
  </si>
  <si>
    <t>A-历下-开元山庄-宏站-F-L-N-33173-209267,123开元山庄456开元山庄800M</t>
  </si>
  <si>
    <t>A-历下-创建实业-宏站-F-L-N-33175-209269,123创建实业456创建实业800M</t>
  </si>
  <si>
    <t>A-市中-交电大厦-宏站-F-L-N-33176-209270,123交电大厦456交电大厦2.1,789交电大厦800M</t>
  </si>
  <si>
    <t>A-市中-南郊水厂-宏站-F-L-N-33177-209271,123南郊水厂456南郊水厂800M</t>
  </si>
  <si>
    <t>A-市中-建设路工商局-宏站-F-R-N-33179-209273,123建设路工商局456建设路工商局800M</t>
  </si>
  <si>
    <t>A-市中-济大东校区10号女生宿舍-宏站-F-L-N-3317A-209274,123济大东校区10号女生宿舍456济大东校区10号女生宿舍800M</t>
  </si>
  <si>
    <t>A-市中-阳光舜城-宏站-F-R-N-3317C-209276,123阳光舜城45阳光舜城东山坡789阳光舜城800M</t>
  </si>
  <si>
    <t>A-市中-省华联-宏站-F-L-N-3317D-209277,123省华联456省华联800M</t>
  </si>
  <si>
    <t>A-市中-三机房-宏站-F-L-N-3317E-209278,123三机房456三机房800M</t>
  </si>
  <si>
    <t>A-市中-舜湖社区-宏站-F-L-N-3317F-209279,123舜湖社区456舜湖社区800M</t>
  </si>
  <si>
    <t>A-市中-舜玉花园-宏站-F-L-N-33180-209280,123舜玉花园456舜玉花园800M</t>
  </si>
  <si>
    <t>A-市中-太平庄-宏站-F-L-N-33181-209281,12太平庄34太平庄800M</t>
  </si>
  <si>
    <t>A-市中-铁路南苑-宏站-F-L-N-33182-209282,123铁路南苑456铁路南苑800M</t>
  </si>
  <si>
    <t>A-市中-枣林阳光-宏站-F-L-N-33183-209283,123枣林阳光456载信物流789枣林阳光800M</t>
  </si>
  <si>
    <t>A-市中-力明科技-宏站-F-L-N-33184-209284,12G力明科技4力明科技789力明科技800M</t>
  </si>
  <si>
    <t>A-天桥-狮子张庄东南-宏站-F-L-N-33186-209286,123狮子张庄东南456狮子张庄东南800M</t>
  </si>
  <si>
    <t>A-天桥-北洋大酒店-宏站-F-L-N-33187-209287,123北洋大酒店45欧亚达家居789北洋大酒店800M</t>
  </si>
  <si>
    <t>A-天桥-邮政枢纽-宏站-F-L-N-33188-209288,123邮政枢纽456邮政枢纽2.1,789邮政枢纽800M</t>
  </si>
  <si>
    <t>A-天桥-河务局-宏站-F-L-N-33189-209289,123河务局456济泺名都789河务局800M</t>
  </si>
  <si>
    <t>A-天桥-棉麻机械厂-宏站-F-L-N-3318A-209290,123黄河职专456黄河职专800M</t>
  </si>
  <si>
    <t>A-天桥-盖家沟北-宏站-F-L-N-3318B-209291,123盖家沟北456盖家沟北800M</t>
  </si>
  <si>
    <t>A-天桥-狮子张庄-宏站-F-L-N-3318D-209293,123狮子张庄456狮子张庄800M</t>
  </si>
  <si>
    <t>A-槐荫-王府庄-宏站-F-L-N-3318F-209295,1G王府庄4王府庄789王府庄800M</t>
  </si>
  <si>
    <t>A-市中-万达广场豪景苑-宏站-F-L-N-33190-209296,123万达广场豪景苑456万达广场豪景苑800M</t>
  </si>
  <si>
    <t>A-天桥-晨光工业园-宏站-F-L-N-33191-209297,123晨光工业园456天桥区热力工程公司789晨光工业园800M</t>
  </si>
  <si>
    <t>A-天桥-天桥人民医院-宏站-F-L-N-33193-209299,123天桥人民医院456天桥人民医院800M</t>
  </si>
  <si>
    <t>A-天桥-三联商务-宏站-F-L-N-33194-209300,123三联商务456龙都大酒店789三联商务800M</t>
  </si>
  <si>
    <t>A-天桥-国棉四厂-宏站-F-L-N-33195-209301,123国棉四厂456国棉四厂800M</t>
  </si>
  <si>
    <t>A-天桥-黄河兴业-宏站-F-L-N-33196-209302,123黄河兴业456黄河兴业800M</t>
  </si>
  <si>
    <t>A-天桥-北园火车站-宏站-F-L-N-33197-209303,123北园火车站456北园火车站800M</t>
  </si>
  <si>
    <t>A-市中-信息工程学院-宏站-F-L-N-33198-209304,123信息工程学院456信息工程学院2.1,789信息工程学院800m</t>
  </si>
  <si>
    <t>A-市中-省委六宿舍-宏站-F-L-N-33199-209305,1省委六宿舍4省委六宿舍800M</t>
  </si>
  <si>
    <t>A-市中-金冠花园-宏站-F-L-N-3319A-209306,123金冠花园456金冠花园800M</t>
  </si>
  <si>
    <t>A-天桥-标山小区-宏站-F-L-N-3319B-209307,123标山小区456标山小区800m</t>
  </si>
  <si>
    <t>A-天桥-联四-宏站-F-L-N-3319C-209308,123联四456柳云小区20号楼789联四800M</t>
  </si>
  <si>
    <t>A-天桥-火车东站-宏站-F-L-N-3319D-209309,123火车东站456火车东站800M</t>
  </si>
  <si>
    <t>A-槐荫-槐荫区政府-宏站-F-L-N-3319E-209310,123槐荫区政府456槐荫区政府800M</t>
  </si>
  <si>
    <t>A-市中-汇苑家园-宏站-F-L-N-331A0-209312,123汇苑家园456汇苑家园800M</t>
  </si>
  <si>
    <t>A-历下-中创-宏站-F-L-N-331A2-209314,123中创456中创800M</t>
  </si>
  <si>
    <t>A-天桥-外事翻译学院-宏站-F-L-N-331A3-209315,123外事翻译学院456外事翻译学院800M78外事翻译学院2.1</t>
  </si>
  <si>
    <t>A-历下-舜德大厦-宏站-F-L-N-331A4-209316,123舜德大厦456职业学院789舜德大厦800M</t>
  </si>
  <si>
    <t>A-长清-大桥南-宏站-F-R-N-331A6-209318,123长清供销社456张家桥789长清供销社800M</t>
  </si>
  <si>
    <t>A-天桥-济南师范学校-宏站-F-L-N-331A7-209319,123济南师范学校456济南师范学校800M</t>
  </si>
  <si>
    <t>A-市中-北康尔-宏站-F-L-N-331A9-209321,123北康尔456分水岭东北789北康尔800M</t>
  </si>
  <si>
    <t>A-天桥-林山设备厂-宏站-F-L-N-331AA-209322,123林山设备厂456林山设备厂800M</t>
  </si>
  <si>
    <t>A-槐荫-田家庄-宏站-F-L-N-331AD-209325,123田家庄456田家庄800M</t>
  </si>
  <si>
    <t>A-平阴-平阴胡山口-宏站-F-R-N-331B0-209328,123平阴工业园45玛钢科技园800M</t>
  </si>
  <si>
    <t>A-市中-电力专科-宏站-F-L-N-331B1-209329,123电力专科456电力专科800M</t>
  </si>
  <si>
    <t>A-天桥-长途汽车站-宏站-F-L-N-331B3-209331,123长途汽车站456长途汽车站2.1,789长途汽车站800M</t>
  </si>
  <si>
    <t>A-天桥-黄河洛口-宏站-F-L-N-331B4-209332,123黄河洛口456黄河洛口800M</t>
  </si>
  <si>
    <t>A-长清-长清平安店东北-宏站-F-L-N-331B5-209333,123长清平安店东北456长清平安店东北800M</t>
  </si>
  <si>
    <t>A-长清-乐天小区-宏站-F-R-N-331B6-209334,123恒大绿洲南456恒大绿洲789恒大绿洲800M</t>
  </si>
  <si>
    <t>A-长清-炒米店-宏站-F-R-N-331B8-209336,123长清炒米店45长清炒米店南789长清炒米店800M</t>
  </si>
  <si>
    <t>A-长清-名仕学府-宏站-F-L-N-331BB-209339,123名仕学府456名仕学府800M789名仕学府2.1</t>
  </si>
  <si>
    <t>A-长清-前大彦-宏站-F-R-N-331BC-209340,123前大彦456崮山钟庄789前大彦800M</t>
  </si>
  <si>
    <t>A-槐荫-大吉公司-宏站-F-L-N-331BE-209342,123大吉公司456大吉公司800M</t>
  </si>
  <si>
    <t>A-槐荫-邮政机械厂-宏站-F-R-N-331BF-209343,123荣祥花园456世购广场门口789荣祥花园800M</t>
  </si>
  <si>
    <t>A-天桥-工人新村-宏站-F-R-N-331C0-209344,123祥云酒店456祥云酒店800M</t>
  </si>
  <si>
    <t>A-天桥-盖家沟北-宏站-F-R-N-331C1-209345,123新城社区456黄台家居广场789新城社区800M</t>
  </si>
  <si>
    <t>A-天桥-圣地龙帛-宏站-F-L-N-331C2-209346,123圣地龙帛456王炉南789圣地龙帛800M</t>
  </si>
  <si>
    <t>A-市中-亨元大厦-宏站-F-R-N-331C3-209347,123黄河大厦456黄河大厦800M</t>
  </si>
  <si>
    <t>A-天桥-联四-宏站-F-R-N-331C4-209348,123舜清苑456云锦社区东789舜清苑800M</t>
  </si>
  <si>
    <t>A-槐荫-空军维修厂-宏站-F-L-N-331C7-209351,123空军维修厂456空军维修厂800M</t>
  </si>
  <si>
    <t>A-长清-长清联合大学-宏站-F-L-N-331C9-209353,123长清联合大学456长清联合大学2.1,789长清联合大学800M</t>
  </si>
  <si>
    <t>A-槐荫-西客站广场西南-宏站-F-L-N-331CA-209354,1G西客站广场西南45西客站广场西南789西客站广场西南800M</t>
  </si>
  <si>
    <t>A-槐荫-西客站广场西北-宏站-F-L-N-331CB-209355,1G西客站广场西北45西客站广场西北789西客站广场西北800M</t>
  </si>
  <si>
    <t>A-历下-全民健身中心-宏站-F-L-N-331CC-209356,12全民健身中心3鲁商广场南头45全民健身中心800M</t>
  </si>
  <si>
    <t>A-市中-八一电信办公楼-宏站-F-R-N-331CD-209357,123一机房(省移动公司)456山东省仲裁委789电信八一办公楼800M</t>
  </si>
  <si>
    <t>A-市中-人民商场-宏站-F-L-N-331CE-209358,123人民商场456人民商场2.1,789济南市法院800M</t>
  </si>
  <si>
    <t>A-市中-西仙-宏站-F-L-N-331CF-209359,123西仙456西仙800M78西仙村北</t>
  </si>
  <si>
    <t>A-历下-南郊宾馆-宏站-F-L-N-331D0-209360,123南郊宾馆456南郊宾馆800M</t>
  </si>
  <si>
    <t>A-市中-三运宾馆-宏站-F-R-N-331D2-209362,123宏瑞星城31号楼456王官庄22号楼800M</t>
  </si>
  <si>
    <t>A-天桥-重汽技术公司-宏站-F-R-N-331D5-209365,123舜景花园456舜景花园800M</t>
  </si>
  <si>
    <t>A-市中-百旺(古玩城)-宏站-F-L-N-331D7-209367,123锦江之星马鞍山路店456锦江之星马鞍山路店800M</t>
  </si>
  <si>
    <t>A-市中-动物实验中心-宏站-F-R-N-331DB-209371,123省计生委456省计生委800M</t>
  </si>
  <si>
    <t>A-市中-大庙屯-宏站-F-R-N-331DE-209374,123大庙屯东北高层小区456井家工业园789大庙屯东北高层小区800M</t>
  </si>
  <si>
    <t>A-平阴-平阴胡山口-宏站-F-L-N-331DF-209375,123葛庄456葛庄800M789平阴化肥厂</t>
  </si>
  <si>
    <t>A-平阴-西三里-宏站-F-L-N-331E0-209376,123西三里456棉麻工厂南789西三里800M</t>
  </si>
  <si>
    <t>A-平阴-平阴圣母山-宏站-F-L-N-331E1-209377,123平阴圣母山456平阴圣母山800M</t>
  </si>
  <si>
    <t>A-平阴-平阴堡子-宏站-F-L-N-331E2-209378,123平阴堡子456平阴堡子800M</t>
  </si>
  <si>
    <t>A-历城-大门牙-宏站-F-L-N-331E4-209380,123大门牙456门牙村北社区789大门牙800M</t>
  </si>
  <si>
    <t>A-市中-大涧沟-宏站-F-L-N-331E5-209381,123大涧沟456大涧沟800M</t>
  </si>
  <si>
    <t>A-市中-卫生大厦-宏站-F-R-N-331EF-209391,123中海国际东山坡456中海国际东山坡800M</t>
  </si>
  <si>
    <t>A-天桥-重汽公司大楼-宏站-F-R-N-331F1-209393,123田庄社区456田庄社区800M</t>
  </si>
  <si>
    <t>A-天桥-吉华大厦-宏站-F-L-N-331F4-209396,123吉华大厦456吉华大厦800M</t>
  </si>
  <si>
    <t>A-历城-仲宫中心-宏站-F-L-N-331F6-209398,123仲宫镇中心456仲宫镇中心800M</t>
  </si>
  <si>
    <t>A-槐荫-美里新居-宏站-F-L-N-331F8-209400,123美里新居456美里新居800M</t>
  </si>
  <si>
    <t>A-平阴-平阴县-宏站-F-L-N-331F9-209401,123平阴县456平阴县800M</t>
  </si>
  <si>
    <t>A-平阴-平阴东-宏站-F-L-N-331FA-209402,123平阴东456平阴东800M</t>
  </si>
  <si>
    <t>A-平阴-玫瑰花园-宏站-F-L-N-331FB-209403,123玫瑰花园456玫瑰花园800M</t>
  </si>
  <si>
    <t>A-平阴-平阴河务局-宏站-F-L-N-331FC-209404,123平阴河务局456平阴河务局800M</t>
  </si>
  <si>
    <t>A-平阴-东子顺北-宏站-F-L-N-331FD-209405,123东子顺北456东子顺北800M789后寨小学800M</t>
  </si>
  <si>
    <t>A-平阴-平阴西关-宏站-F-L-N-331FE-209406,123平阴西关456平阴西关800M</t>
  </si>
  <si>
    <t>A-平阴-平阴供电局-宏站-F-L-N-331FF-209407,123平阴供电局456平阴供电局800M</t>
  </si>
  <si>
    <t>A-平阴-中桥口-宏站-F-L-N-33200-209408,123中桥口456中桥口安置房东南789中桥口800M</t>
  </si>
  <si>
    <t>A-市中-卧龙花园-宏站-F-L-N-33201-209409,123卧龙花园456卧龙花园800M</t>
  </si>
  <si>
    <t>A-槐荫-94534部队-宏站-F-R-N-33202-209410,123空军十二师456空军十二师800M789翡翠华庭800M</t>
  </si>
  <si>
    <t>A-天桥-凤凰山旧货市场-宏站-F-R-N-33204-209412,123凤凰山旧货市场456天桥区国棉一厂789凤凰山旧货市场800M</t>
  </si>
  <si>
    <t>A-平阴-孙官庄-宏站-F-L-N-33205-209413,123孙官庄45孙官庄南789孙官庄800M</t>
  </si>
  <si>
    <t>A-天桥-河务局-宏站-F-R-N-33207-209415,123尚品清河456北闸子居委会789尚品清河800M</t>
  </si>
  <si>
    <t>A-市中-交电大厦-宏站-F-R-N-33209-209417,123经二纬三医药大楼456经二纬三速八酒店800M</t>
  </si>
  <si>
    <t>A-长清-崮山大刘庄-宏站-F-L-N-3320F-209423,123崮山大刘庄456崮山大刘庄800M</t>
  </si>
  <si>
    <t>A-长清-崮云湖南端-宏站-F-L-N-33210-209424,123崮云湖南端456崮云湖南端800M</t>
  </si>
  <si>
    <t>A-市中-侯家庄-宏站-F-L-N-33211-209425,123侯家庄456侯家庄800M</t>
  </si>
  <si>
    <t>A-槐荫-马家庄-宏站-F-L-N-33212-209426,12G马家庄4马家庄789马家庄800M</t>
  </si>
  <si>
    <t>A-槐荫-任家庄-宏站-F-L-N-33213-209427,123任家庄456任家庄800M</t>
  </si>
  <si>
    <t>A-槐荫-韩家道口-宏站-F-L-N-33214-209428,123韩家道口456韩家道口800M</t>
  </si>
  <si>
    <t>A-槐荫-四地块下沉机房-宏站-F-R-N-33219-209433,123西客站安置区彭庄4地块10号楼4567西客站安置区彭庄4地块10号楼800M</t>
  </si>
  <si>
    <t>A-槐荫-邮电学校-宏站-F-L-N-33220-209440,123邮电学校456邮电学校800M</t>
  </si>
  <si>
    <t>A-槐荫-西客站安置区演马9地块2号楼-宏站-F-R-N-33222-209442,123西客站安置区演马9地块2号楼4567西客站安置区演马9地块2号楼800M</t>
  </si>
  <si>
    <t>A-平阴-玫瑰固网机房-宏站-F-R-N-33224-209444,123玫瑰卫生院456玫瑰卫生院800M789平阴玫瑰800M</t>
  </si>
  <si>
    <t>A-槐荫-大庙屯-宏站-F-R-N-33226-209446,123大庙屯456党家小庄村800M789大庙屯800M</t>
  </si>
  <si>
    <t>A-市中-吉尔屯-宏站-F-L-N-33227-209447,123吉尔屯456吉尔屯800M</t>
  </si>
  <si>
    <t>A-槐荫-李家寺-宏站-F-R-N-33228-209448,123李家寺456李家寺800M</t>
  </si>
  <si>
    <t>A-市中-党家重汽公司-宏站-F-L-N-33229-209449,123党家重汽公司456党家重汽公司800M</t>
  </si>
  <si>
    <t>A-天桥-林家桥-宏站-F-L-N-3322A-209450,123林家桥456林家桥800M</t>
  </si>
  <si>
    <t>A-天桥-泉星小区-宏站-F-L-N-3322B-209451,123泉星小区4567泉星小区800M</t>
  </si>
  <si>
    <t>A-槐荫-段店孟王-宏站-F-L-N-3322D-209453,123段店孟王456段店孟王800M</t>
  </si>
  <si>
    <t>A-天桥-工人新村-宏站-F-R-N-3322E-209454,123交通干部学院南456新村欣苑789交通干部学院南800M</t>
  </si>
  <si>
    <t>A-长清-东苏-宏站-F-L-N-33233-209459,123东苏456西苏庄北山坡789东苏800M</t>
  </si>
  <si>
    <t>A-长清-崮山-宏站-F-L-N-33234-209460,123崮山45崮山东辛789崮山800M</t>
  </si>
  <si>
    <t>A-槐荫-董家站-宏站-F-L-N-33235-209461,123董家站456董家站800M</t>
  </si>
  <si>
    <t>A-槐荫-古城-宏站-F-L-N-33236-209462,123古城456润华车管所789古城800M</t>
  </si>
  <si>
    <t>A-长清-崮云湖高尔夫-宏站-F-L-N-33237-209463,123崮云湖高尔夫456高尔夫球场789崮云湖高尔夫800M</t>
  </si>
  <si>
    <t>A-天桥-和信花园-宏站-F-L-N-3323C-209468,123和信花园456和信花园6号楼789和信花园800M</t>
  </si>
  <si>
    <t>A-天桥-天健大厦-宏站-F-L-N-3323D-209469,123天健大厦456天健大厦800M</t>
  </si>
  <si>
    <t>A-市中-省监狱-宏站-F-R-N-33242-209474,1G党家火车站南2G党家冷饮厂456省监狱800M789省监狱</t>
  </si>
  <si>
    <t>A-市中-北桥-宏站-F-L-N-33243-209475,123北桥456党家庄789北桥800M</t>
  </si>
  <si>
    <t>A-平阴-洪范固网机房-宏站-F-R-N-33246-209478,123平阴洪范45平阴南崖800M789平阴洪范800M</t>
  </si>
  <si>
    <t>A-平阴-安城-宏站-F-R-N-3325E-209502,12平阴锦东345平阴富海家园789平阴段天井800M</t>
  </si>
  <si>
    <t>A-历城-零点物流东北角-宏站-F-L-N-3325F-209503,123零点物流东北角456零点物流东北角800M</t>
  </si>
  <si>
    <t>A-市中-锦江之星英雄山路店-宏站-F-R-N-33265-209509,123锦江之星英雄山路店45山东警官总医院789锦江之星英雄山路店800M</t>
  </si>
  <si>
    <t>A-历下-舜德大厦-宏站-F-R-N-3326B-209515,123百事春秋舜耕路店456百事春秋舜耕路店800M</t>
  </si>
  <si>
    <t>A-槐荫-海那城西南-宏站-F-L-N-3326C-209516,123海那城西南456海那城西南800M</t>
  </si>
  <si>
    <t>A-槐荫-馨苑家园-宏站-F-L-N-33277-209527,123馨苑家园456馨苑小区15号楼789馨苑家园800M</t>
  </si>
  <si>
    <t>A-市中-信息工程学院-宏站-F-R-N-33278-209528,123静鑫宾馆456静鑫宾馆2.1,789静鑫宾馆800M</t>
  </si>
  <si>
    <t>A-市中-信息工程学院-宏站-F-R-N-3327C-209532,123真爱妇科医院456真爱妇科医院2.1,789真爱妇科医院800M</t>
  </si>
  <si>
    <t>A-天桥-蔬菜公司-宏站-F-L-N-3327D-209533,123蔬菜公司456纬北路街道办事处(电表厂)789蔬菜公司800M</t>
  </si>
  <si>
    <t>A-天桥-北园镇政府-宏站-F-R-N-33284-209540,123鲁能康桥5号楼456银座家居北园店789银座家居北园店800M</t>
  </si>
  <si>
    <t>A-天桥-丁家庄-宏站-F-R-N-33291-209553,123新徐456新徐800M</t>
  </si>
  <si>
    <t>A-市中-西仙-宏站-F-R-N-33294-209556,123省纪委大院456省纪委大院800M</t>
  </si>
  <si>
    <t>A-天桥-泺口西村-宏站-F-R-N-3329D-209565,123药山小鲁庄456药山小鲁东789药山小鲁庄800M</t>
  </si>
  <si>
    <t>A-槐荫-邮政机械厂-宏站-F-L-N-3329F-209567,123邮政机械厂456邮政机械厂800M</t>
  </si>
  <si>
    <t>A-槐荫-邮政机械厂-宏站-F-R-N-332AE-209582,123世购中心456世购中心800M</t>
  </si>
  <si>
    <t>A-市中-济大西校12号教学楼-宏站-F-R-N-332B5-209589,123军星苑小区(现代汽车)456军星苑小区(现代汽车)2.1,789军星苑小区(现代汽车)800M</t>
  </si>
  <si>
    <t>A-平阴-安城-宏站-F-L-N-332B9-209593,123平阴安城45北圣井村东北789平阴安城800M</t>
  </si>
  <si>
    <t>A-槐荫-老屯汽配城-宏站-F-R-N-332BE-209598,123老屯仓库456老屯仓库800M789堤口果品批发市场800M</t>
  </si>
  <si>
    <t>A-槐荫-后魏华庄-宏站-F-R-N-332C6-209606,123魏华新区45任庄工业园789魏华新区(联发公寓东)800M</t>
  </si>
  <si>
    <t>A-槐荫-居然之家-宏站-F-R-N-332C8-209608,123泉舜小区西456槐荫区匡山789槐荫区匡山800M</t>
  </si>
  <si>
    <t>A-市中-阳光舜城-宏站-F-R-N-332D2-209618,12市中金三杯酒家后山坡456阳光舜城商业街78市中金三杯酒家后山坡800M</t>
  </si>
  <si>
    <t>A-天桥-服装一厂-宏站-F-R-N-332E0-209632,123莫泰168(北园大街店)456盛世名门789莫泰168(北园大街店)800M</t>
  </si>
  <si>
    <t>A-长清-双泉-宏站-F-R-N-332E7-209639,123刘口800M456郝家庄800M78五眼井800M</t>
  </si>
  <si>
    <t>A-长清-名仕学府-宏站-F-R-N-332E9-209641,123鲁商常春藤456鲁商常春藤2.1,78鲁商常春藤800M</t>
  </si>
  <si>
    <t>A-市中-舜德大厦-宏站-F-R-N-332EB-209643,123天外山庄45千佛山南路站789天外山庄800M</t>
  </si>
  <si>
    <t>A-市中-新电力设计研究院-宏站-F-L-N-332ED-209645,123新电力设计研究院456新电力设计研究院800M</t>
  </si>
  <si>
    <t>A-长清-凤凰山西北角-宏站-F-R-N-332F2-209650,123长兴苑456银东生态园正对面789长兴苑800M</t>
  </si>
  <si>
    <t>A-天桥-洛口西村-宏站-F-R-N-332F9-209657,12太平洋小区45太平洋小区800M</t>
  </si>
  <si>
    <t>A-长清-崮山-宏站-F-R-N-332FC-209660,12崮山范庄345长清崮山北78崮山范庄800M</t>
  </si>
  <si>
    <t>A-槐荫-二地块-宏站-F-R-N-33316-209686,12G东广场南综合体4东广场南综合体5678东广场南综合体800M</t>
  </si>
  <si>
    <t>A-市中-济大西校12号教学楼-宏站-F-R-N-33320-209696,123郎茂山支局456郎茂山支局800M</t>
  </si>
  <si>
    <t>A-槐荫-省报废中心-宏站-F-R-N-3332E-209710,1G美里湖小区北45美里湖小区北789美里湖小区800M</t>
  </si>
  <si>
    <t>A-天桥-板桥小区-宏站-F-R-N-33343-209731,123百脉集团安装工程公司456板桥小区789板桥小区800M</t>
  </si>
  <si>
    <t>A-市中-道德商城-宏站-F-R-N-33347-209735,123阳光商务中心456阳光商务中心800M</t>
  </si>
  <si>
    <t>A-长清-大舜商务酒店-宏站-F-L-N-33349-209737,123大舜商务酒店45长清区鲁能贵友东789大舜商务酒店800M</t>
  </si>
  <si>
    <t>A-市中-信息工程学院-宏站-F-R-N-3335C-209756,123丝绸大厦456丝绸大厦2.1,789丝绸大厦800M</t>
  </si>
  <si>
    <t>A-市中-泰山电器-宏站-F-L-N-3337B-209787,123泰山电器456山东省建设厅(鲁房)789泰山电器800M</t>
  </si>
  <si>
    <t>A-长清-新周庄村-宏站-F-R-N-33386-209798,123新周庄村456文昌新徐800M</t>
  </si>
  <si>
    <t>A-槐荫-金帝利-宏站-F-R-N-33388-209800,12振兴花园5号楼45振兴花园5号楼800M</t>
  </si>
  <si>
    <t>A-槐荫-美里湖-宏站-F-L-N-33394-209812,123西沙小区派出所456西沙小区派出所800M</t>
  </si>
  <si>
    <t>A-槐荫-美里湖-宏站-F-R-N-33398-209816,123济南肾病医院456济南肾病医院800M</t>
  </si>
  <si>
    <t>A-平阴-西三里-宏站-F-R-N-333A6-209830,123平阴政务大厅456平阴政务大厅800M</t>
  </si>
  <si>
    <t>A-天桥-蔬菜公司-宏站-F-R-N-333A9-209833,123巴黎花园456鲁能康桥789鲁能康桥800M</t>
  </si>
  <si>
    <t>A-市中-玉函南区-宏站-F-R-N-333AF-209839,123舜耕路南头小贝壳45南华园78南华园800M</t>
  </si>
  <si>
    <t>A-天桥-济铁物流-宏站-F-L-N-333B2-209842,123济铁物流45万通物流-赖式家居789济铁物流800M</t>
  </si>
  <si>
    <t>A-长清-乐天小区-宏站-F-R-N-333D4-209876,123中医药大学实验楼456中医药大学实验楼2.1G789中医药大学实验楼800M</t>
  </si>
  <si>
    <t>A-长清-乐天小区-宏站-F-R-N-333D5-209877,123中医药大学第一餐厅456中医药大学第一餐厅2.1,789中医药大学第一餐厅800M</t>
  </si>
  <si>
    <t>A-槐荫-茶叶市场-宏站-F-L-N-333FA-209914,123茶叶市场456国香宾馆789茶叶市场800M</t>
  </si>
  <si>
    <t>A-槐荫-老屯汽配城-宏站-F-R-N-33409-209929,123闫千户村委办公楼456闫千户村委办公楼800M</t>
  </si>
  <si>
    <t>A-天桥-90医院门诊楼-宏站-F-L-N-33414-209940,12扇区90医院门诊楼45扇区90医院门诊楼800M</t>
  </si>
  <si>
    <t>A-长清-大桥南-宏站-F-L-N-3342D-209965,123大桥南456大桥南800M</t>
  </si>
  <si>
    <t>A-槐荫-94534部队-宏站-F-L-N-33432-209970,123装备部94534部队456大饮马800M</t>
  </si>
  <si>
    <t>A-市中-市中区人民医院-宏站-F-R-N-33439-209977,12铁路南苑西山坡456北康尔西北78铁路南苑西山坡800M</t>
  </si>
  <si>
    <t>A-天桥-齐鲁鞋城-宏站-F-L-N-33441-209985,123齐鲁鞋城456意福苑小区南789齐鲁鞋城800M</t>
  </si>
  <si>
    <t>A-槐荫-邮电学校-宏站-F-R-N-3344E-209998,123国际花都三区456国际花都789国际花都800M</t>
  </si>
  <si>
    <t>A-平阴-平阴河务局-宏站-F-R-N-33460-210016,123文华园小区456文华园小区800M</t>
  </si>
  <si>
    <t>A-天桥-蔬菜公司-宏站-F-R-N-33465-210021,123天和新居456天和新居800M789明湖热电厂东门(湖光山色）</t>
  </si>
  <si>
    <t>A-市中-祥泰广场下沉机房-宏站-F-R-N-3347E-210046,1祥泰广场4号楼23祥泰广场5号楼4祥泰广场4号楼800M56祥泰广场5号楼800M</t>
  </si>
  <si>
    <t>A-天桥-天龙大厦-宏站-F-R-N-33484-210052,123济南火车站456济南火车站800M</t>
  </si>
  <si>
    <t>A-长清-女子学院-宏站-F-R-N-33493-210067,12团山地球站45团山地球站2.1,78长清紫薇阁,10-11长清紫薇阁2.1,13-15女子学院东北角800M</t>
  </si>
  <si>
    <t>A-长清-双泉-宏站-F-L-N-33494-210068,123双泉456双泉（移动）789双泉800M</t>
  </si>
  <si>
    <t>A-长清-孝里镇-宏站-F-R-N-33495-210069,123孝里镇456孝里镇800M789孝里米庄800M</t>
  </si>
  <si>
    <t>A-长清-归德-宏站-F-L-N-33497-210071,123归德456归德800M789褚集800M</t>
  </si>
  <si>
    <t>A-平阴-平阴栾湾-宏站-F-L-N-3349D-210077,123平阴栾湾45东土寨789平阴栾湾800M</t>
  </si>
  <si>
    <t>A-长清-水泉屿-宏站-F-L-N-3349F-210079,123水泉屿45后夏村东789水泉屿800M</t>
  </si>
  <si>
    <t>A-历城-仲宫固网机房-宏站-F-R-N-334A0-210080,123历城一中西456仲宫帝豪789历城一中西800M</t>
  </si>
  <si>
    <t>A-长清-大舜商务酒店-宏站-F-R-N-334A4-210084,123张桥村东456南汝小区南789南汝小区南800M</t>
  </si>
  <si>
    <t>A-长清-长清成人中专-宏站-F-R-N-334A5-210085,123文昌南关456石麟山东南789文昌南关800M</t>
  </si>
  <si>
    <t>A-市中-山东水泥厂-宏站-F-L-N-334A7-210087,123山东水泥厂456山东水泥厂800M</t>
  </si>
  <si>
    <t>A-平阴-平阴铝厂-宏站-F-L-N-334C2-210114,123平阴铝厂456平阴铝厂800M</t>
  </si>
  <si>
    <t>A-市中-省监狱-宏站-F-R-N-334CC-210124,1G党家陡沟4党家陡沟789党家陡沟800M</t>
  </si>
  <si>
    <t>A-市中-省监狱-宏站-F-R-N-334CE-210126,123立新村456殷家林高速789殷家林高速800M</t>
  </si>
  <si>
    <t>A-平阴-平阴大天宫-宏站-F-L-N-334CF-210127,123平阴大天宫45孝直东天宫西北</t>
  </si>
  <si>
    <t>A-平阴-孝直-宏站-F-L-N-334D0-210128,123孝直456平阴中海碳素800M789孝直800M</t>
  </si>
  <si>
    <t>A-长清-长清广里-宏站-F-L-N-334D1-210129,123广里456广里800M</t>
  </si>
  <si>
    <t>A-长清-长清东障-宏站-F-L-N-334D2-210130,123长清东障456长清东障800M</t>
  </si>
  <si>
    <t>A-长清-坦山新-宏站-F-L-N-334D4-210132,123坦山新456坦山新800M</t>
  </si>
  <si>
    <t>A-长清-玉清湖-宏站-F-L-N-334D5-210133,123玉清湖456长清新李789玉清湖800M</t>
  </si>
  <si>
    <t>A-长清-孙家峪-宏站-F-L-N-334D8-210136,12孙家峪456孙家峪800M</t>
  </si>
  <si>
    <t>A-长清-界首-宏站-F-L-N-334DB-210139,1G长清卧龙峪景区南2G界首3G界首边界456界首800M789北马套800M</t>
  </si>
  <si>
    <t>A-长清-长清皮家店-宏站-F-L-N-334DE-210142,1长清皮家店3长清皮家店北456长清皮家店800M</t>
  </si>
  <si>
    <t>A-长清-张夏-宏站-F-R-N-334E1-210145,123张夏456张夏800M789长清连台山800M</t>
  </si>
  <si>
    <t>A-长清-金山铺-宏站-F-R-N-334EC-210156,1G曹庄北2G长城村4曹庄北5长城村789长城村800M</t>
  </si>
  <si>
    <t>A-市中-银庄KTV-宏站-F-R-N-334F3-210163,12千佛山南门东345鱼翅皇宫78千佛山南门东站800M</t>
  </si>
  <si>
    <t>A-天桥-靳家-宏站-F-L-N-334F5-210165,123天桥区靳家456大桥前吴789天桥区靳家800M</t>
  </si>
  <si>
    <t>A-平阴-安城-宏站-F-R-N-334FB-210171,123安城西456安城北圣800M</t>
  </si>
  <si>
    <t>A-市中-利豪大酒店-宏站-F-L-N-334FD-210173,123利豪大酒店456济南协和门诊对面789利豪大酒店800M</t>
  </si>
  <si>
    <t>A-市中-西渴马隧道北-宏站-F-L-N-33509-210185,1G西渴马隧道北4西渴马隧道北789西渴马隧道北800M</t>
  </si>
  <si>
    <t>A-平阴-孝直-宏站-F-R-N-3350A-210186,12孝直亓集34平阴孝直商庄789孝直亓集800M</t>
  </si>
  <si>
    <t>A-长清-长清大柿子园村-宏站-F-L-N-33511-210193,123小柿子园西南456长清大柿子园村789小柿子园西南800M</t>
  </si>
  <si>
    <t>A-天桥-三联商务-宏站-F-R-N-3351C-210204,123君逸左岸456天桥区边庄村委789君逸左岸800M</t>
  </si>
  <si>
    <t>A-平阴-孝直-宏站-F-R-N-3352E-210222,123孝直高速出口45平阴前庄科村78平阴前庄科村800M</t>
  </si>
  <si>
    <t>A-平阴-洪口-宏站-F-L-N-33531-210225,12郑家峪456平阴洪口800M</t>
  </si>
  <si>
    <t>A-平阴-司桥-宏站-F-L-N-33532-210226,123司桥456司桥800M</t>
  </si>
  <si>
    <t>A-长清-长清畜牧局-宏站-F-R-N-33535-210229,123长清洗煤厂456农产品交易中心789农产品交易中心800M</t>
  </si>
  <si>
    <t>A-天桥-万通物流-宏站-F-R-N-3353A-210234,123交运集团45河畔景苑37号楼789交运集团800M</t>
  </si>
  <si>
    <t>A-天桥-桑梓店-宏站-F-L-N-3353E-210238,123桑梓店456桑梓店800M</t>
  </si>
  <si>
    <t>A-长清-井字坡-宏站-F-R-N-33548-210248,123张夏镇政府456张夏小河西789张夏小河西800M</t>
  </si>
  <si>
    <t>A-平阴-平阴铝厂-宏站-F-R-N-33549-210249,123平阴蒋沟456平阴蒋沟800M789孔村前岭</t>
  </si>
  <si>
    <t>A-平阴-平阴铝厂-宏站-F-R-N-3354F-210255,123平阴孔村45平阴孔村后套789平阴孔村800M</t>
  </si>
  <si>
    <t>A-天桥-帝豪家居-宏站-F-L-N-33550-210256,123帝豪家居456水岸名邸17号楼789水岸名邸17号楼800M</t>
  </si>
  <si>
    <t>A-平阴-平阴李沟-宏站-F-L-N-33555-210261,123平阴李沟456平阴李沟800M</t>
  </si>
  <si>
    <t>A-槐荫-空军维修厂-宏站-F-R-N-3355C-210268,123腊山西南456腊山西南800M</t>
  </si>
  <si>
    <t>A-长清-归德镇-宏站-F-R-N-3355F-210271,123归德月庄456长清归德局789归德王魏800M</t>
  </si>
  <si>
    <t>A-槐荫-百时快捷酒店-宏站-F-R-N-3356A-210282,12明珠西苑456普照园西800M</t>
  </si>
  <si>
    <t>A-历城-高而-宏站-F-R-N-33570-210288,12高而北高456高而800M78南邱800M</t>
  </si>
  <si>
    <t>A-平阴-平阴铝厂-宏站-F-R-N-33572-210290,123分水岭东456分水岭东800M</t>
  </si>
  <si>
    <t>A-平阴-平阴卫校-宏站-F-R-N-35E01-220673,12环秀山庄南山坡34平阴县人民医院东南78环秀山庄南山坡800M</t>
  </si>
  <si>
    <t>A-槐荫-槐荫劳动技校-宏站-F-R-N-35E12-220690,123阳光100一期B8,456阳光100F18,789阳光100F18 800M</t>
  </si>
  <si>
    <t>A-历城-盖家学校-宏站-F-R-N-35E17-220695,123盖家花园15号楼456盖家学校789盖家花园15号楼800M</t>
  </si>
  <si>
    <t>A-市中-鲁能领秀城综合体下沉机房-宏站-F-R-N-35E28-220712,1234领秀城D区6号楼56领秀城UP区5号楼789领秀城UP区5号楼800M</t>
  </si>
  <si>
    <t>A-市中-党家罗而西南-宏站-F-L-N-35E35-220725,123党家罗而西南456党家罗而西南800M</t>
  </si>
  <si>
    <t>A-市中-鲁能领秀城综合体下沉机房-宏站-F-R-N-35E78-220792,123领秀城西南456领秀城西南800M</t>
  </si>
  <si>
    <t>A-长清-井字坡-宏站-F-L-N-35E7F-220799,1G红石岭村北2G崮山东孙村3G井子坡北4G井子坡5G张夏隧道北789井子坡800M</t>
  </si>
  <si>
    <t>A-市中-郎茂山南口-宏站-F-R-N-35E81-220801,123山顶道1号45山景御园西山坡789山顶道1号800M</t>
  </si>
  <si>
    <t>A-槐荫-西元大厦下沉机房-宏站-F-R-N-35E84-220804,123报业文苑B区7号楼456腊山河西路与莱芜路交口789报业文苑B区7号楼800M</t>
  </si>
  <si>
    <t>A-天桥-王家镇-宏站-F-L-N-35E85-220805,123王家镇456鹊山南789王家镇800M</t>
  </si>
  <si>
    <t>A-市中-郎茂山南口-宏站-F-R-N-35E86-220806,12中海铂宫央墅西山坡456中海国际售楼部78中海御山华府北山坡800M10,11,12熙岸西区16号楼800M</t>
  </si>
  <si>
    <t>A-平阴-中桥口-宏站-F-R-N-35E8A-220810,12桥口南高速45平阴中桥口南789西蛮子800M</t>
  </si>
  <si>
    <t>A-市中-市中区公司下沉机房-宏站-F-R-N-35E8B-220811,123铭座饭店456山东电力医院对面路灯杆789一机房800M</t>
  </si>
  <si>
    <t>A-平阴-平阴卫校-宏站-F-R-N-35E8E-220814,12西桥口西北456平阴时代窗帘城78平阴环秀山庄幼儿园800M</t>
  </si>
  <si>
    <t>A-天桥-五洲宾馆对面-宏站-F-R-N-35E94-220820,12名泉春晓北头45名泉春晓北头800M</t>
  </si>
  <si>
    <t>A-长清-长清岳庄-宏站-F-R-N-35EA1-220833,1G长清青杨23G青杨北45青杨800M789长清岳庄800M</t>
  </si>
  <si>
    <t>A-长清-金山铺-宏站-F-R-N-35EA2-220834,1G长清金山铺北2G长清金山铺4长清金山铺5长清金山铺北789金山铺800M</t>
  </si>
  <si>
    <t>A-长清-靳庄-宏站-F-R-N-35EA3-220835,1G青北村东2G靳庄3G靳庄村东4G靳庄村南789长清靳庄800M</t>
  </si>
  <si>
    <t>A-长清-长清山师餐厅-宏站-F-R-N-35EA9-220841,123山师竹苑18号宿舍楼456长清工艺美术学院800M789长清御龙湾</t>
  </si>
  <si>
    <t>A-天桥-小马-宏站-F-L-N-35EAA-220842,123小马800M</t>
  </si>
  <si>
    <t>A-槐荫-西元大厦下沉机房-宏站-F-R-N-35EAB-220843,123彭家庄(移动)456中建锦绣城4号楼789中建锦绣城4号楼800M</t>
  </si>
  <si>
    <t>A-市中-钱龙大厦-宏站-F-R-N-35EB3-220851,123市中热力公司456市中热力公司800M</t>
  </si>
  <si>
    <t>A-长清-长清胡林坡-宏站-F-L-N-35EC5-220869,123长清胡林坡456长清胡林坡800M</t>
  </si>
  <si>
    <t>A-平阴-栾湾镇宋庄村-宏站-F-L-N-35EC6-220870栾湾镇宋庄村800M</t>
  </si>
  <si>
    <t>A-平阴-平阴县石板台村-宏站-F-L-N-35EC7-220871,123平阴县石板台村800M456平阴县石板台村</t>
  </si>
  <si>
    <t>A-长清-五峰宋村-宏站-F-L-N-35EC9-220873,123五峰宋村800M456五峰宋村</t>
  </si>
  <si>
    <t>A-长清-万德镇六律村-宏站-F-L-N-35ECA-220874万德镇六律村800M</t>
  </si>
  <si>
    <t>A-长清-小屯-宏站-F-L-N-35ECB-220875,123小屯800M456小屯</t>
  </si>
  <si>
    <t>A-平阴-平阴县高套-宏站-F-L-N-35ECD-220877平阴县高套800M</t>
  </si>
  <si>
    <t>A-平阴-店子丁屯村-宏站-F-L-N-35ECE-220878,123店子丁屯村800M456店子丁屯村</t>
  </si>
  <si>
    <t>A-天桥-老鸹陈-宏站-F-L-N-35ECF-220879天桥区老鸹陈800M</t>
  </si>
  <si>
    <t>A-平阴-郭套-宏站-F-L-N-35ED0-220880郭套800M</t>
  </si>
  <si>
    <t>A-平阴-西贾庄-宏站-F-L-N-35ED1-220881西贾庄800M</t>
  </si>
  <si>
    <t>A-市中-张家庄-宏站-F-L-N-35ED2-220882,123张家庄800M456张家庄</t>
  </si>
  <si>
    <t>A-长清-车厢峪-宏站-F-L-N-35ED3-220883,123车厢峪800M456车厢峪</t>
  </si>
  <si>
    <t>A-长清-万德北纸坊-宏站-F-L-N-35ED4-220884,123万德北纸坊800M456万德北纸坊</t>
  </si>
  <si>
    <t>A-天桥-袁贾村-宏站-F-L-N-35ED5-220885,1G北郊林场北,2G田家村西2,3G袁贾村,45G姚昌,789袁贾村800M</t>
  </si>
  <si>
    <t>A-长清-翟庄-宏站-F-L-N-35ED6-220886,123翟庄456翟庄800M</t>
  </si>
  <si>
    <t>A-长清-长清崮头水库-宏站-F-L-N-35ED7-220887,123长清崮头水库800M45长清双泉庞庄800M</t>
  </si>
  <si>
    <t>A-长清-长清马山-宏站-F-L-N-35ED8-220888,12长清马山800M</t>
  </si>
  <si>
    <t>A-长清-双泉满井峪-宏站-F-L-N-35ED9-220889双泉满井峪800M</t>
  </si>
  <si>
    <t>A-长清-坦山-宏站-F-L-N-35EDA-220890,123坦山800M456长清归德东赵</t>
  </si>
  <si>
    <t>A-长清-高庄水库-宏站-F-R-N-35EDB-220891,123高庄水库800M456桃园800M</t>
  </si>
  <si>
    <t>A-平阴-大荆山-宏站-F-L-N-35EDC-220892,123大荆山800M456大荆山</t>
  </si>
  <si>
    <t>A-长清-西菜园-宏站-F-L-N-35EDD-220893,123西菜园800M45长清三官庙800M789西菜园</t>
  </si>
  <si>
    <t>A-长清-长清马岭-宏站-F-R-N-35EDE-220894大峰山800M</t>
  </si>
  <si>
    <t>A-长清-下巴-宏站-F-L-N-35EDF-220895,123下巴456下巴800M</t>
  </si>
  <si>
    <t>A-长清-长清马岭-宏站-F-L-N-35EE1-220897,123长清马岭456长清马岭800M</t>
  </si>
  <si>
    <t>A-长清-长清东大房-宏站-F-L-N-35EE2-220898长清东大房800M</t>
  </si>
  <si>
    <t>A-历城-李家北-宏站-F-L-N-35EE3-220899李家北800M</t>
  </si>
  <si>
    <t>A-历城-北杨家-宏站-F-L-N-35EE4-220900北杨家800M</t>
  </si>
  <si>
    <t>A-历城-岱密庵-宏站-F-R-N-35EE5-220901,12岱密庵800M34槲疃800M56槲树湾景区800M78岱密庵</t>
  </si>
  <si>
    <t>A-平阴-三皇殿-宏站-F-L-N-35EE6-220902,123三皇殿800M456三皇殿</t>
  </si>
  <si>
    <t>A-长清-宓村-宏站-F-L-N-35EE7-220903,123宓村800M456宓村</t>
  </si>
  <si>
    <t>A-平阴-南石硖-宏站-F-L-N-35EE8-220904南石硖800M</t>
  </si>
  <si>
    <t>A-历城-蔡家庄-宏站-F-L-N-35EE9-220905,12蔡家庄800M</t>
  </si>
  <si>
    <t>A-平阴-白雁泉-宏站-F-L-N-35EEA-220906白雁泉800M</t>
  </si>
  <si>
    <t>A-平阴-东湿口山-宏站-F-L-N-35EEC-220908,123东湿口山800M456东湿口山</t>
  </si>
  <si>
    <t>A-平阴-丁泉-宏站-F-L-N-35EED-220909丁泉800M</t>
  </si>
  <si>
    <t>A-平阴-大站-宏站-F-L-N-35EEE-220910,123大站800M456大站</t>
  </si>
  <si>
    <t>A-平阴-西土寨-宏站-F-L-N-35EEF-220911西土寨800M</t>
  </si>
  <si>
    <t>A-平阴-大孙庄-宏站-F-L-N-35EF0-220912,123大孙庄800M456平阴孙庄村800M789刁山坡800M</t>
  </si>
  <si>
    <t>A-平阴-平阴新博士-宏站-F-L-N-35EF1-220913,123平阴新博士800M456平阴新博士</t>
  </si>
  <si>
    <t>A-平阴-李沟-宏站-F-R-N-35EF2-220914,123胡坡800M456半边井800M</t>
  </si>
  <si>
    <t>A-历城-历城王府-宏站-F-L-N-35EF4-220916,12历城王府800M45历城王府</t>
  </si>
  <si>
    <t>A-历城-汤家-宏站-F-L-N-35EF5-220917,12汤家800M</t>
  </si>
  <si>
    <t>A-平阴-野长村-宏站-F-R-N-35EF6-220918,123野长村800M45薄庄800M789野长村</t>
  </si>
  <si>
    <t>A-平阴-黑风口-宏站-F-L-N-35EF7-220919,123黑风口800M456黑风口</t>
  </si>
  <si>
    <t>A-平阴-安城水泥厂-宏站-F-L-N-35EF8-220920,123安成水泥厂800M456安成水泥厂</t>
  </si>
  <si>
    <t>A-长清-武家庄-宏站-F-L-N-35EF9-220921,123武家庄800M456武家庄</t>
  </si>
  <si>
    <t>A-平阴-平阴店子-宏站-F-L-N-35EFA-220922,123平阴店子800M456平阴店子</t>
  </si>
  <si>
    <t>A-平阴-太合-宏站-F-L-N-35EFB-220923,123太合800M456太合</t>
  </si>
  <si>
    <t>A-平阴-展家洼-宏站-F-L-N-35EFC-220924,123展家洼800M456展家洼</t>
  </si>
  <si>
    <t>A-长清-三合庄-宏站-F-R-N-35EFD-220925,123石胡同456石胡同800M789小王庄800M</t>
  </si>
  <si>
    <t>A-长清-万德镇-宏站-F-R-N-35EFE-220926,123万德镇800M456小侯集村800M7万德镇</t>
  </si>
  <si>
    <t>A-天桥-石庙-宏站-F-L-N-35EFF-220927,123石庙800M456石庙</t>
  </si>
  <si>
    <t>A-历城-小佛寺-宏站-F-L-N-35F4F-221007,123小佛寺800M</t>
  </si>
  <si>
    <t>A-市中-青铜山-宏站-F-L-N-35F56-221014,123青铜山800M45王家窝坡村800M</t>
  </si>
  <si>
    <t>A-平阴-东阿司桥-宏站-F-R-N-37E0D-228877,123平阴东阿456平阴东阿800M</t>
  </si>
  <si>
    <t>A-槐荫-牙膏厂-宏站-F-R-N-37E11-228881,123德裕家园456卢浮宫商务中心789德裕家园800M</t>
  </si>
  <si>
    <t>A-历城-杨而村东-宏站-F-R-N-37E12-228882,12卧虎山度假村456杨而民俗村78卧虎山度假村800M</t>
  </si>
  <si>
    <t>A-槐荫-德玛电器-宏站-F-R-N-37E15-228885,123民天面粉厂456欣都花园789民天面粉厂800M</t>
  </si>
  <si>
    <t>A-市中-中铁14局-宏站-F-R-N-37E36-228918,123华润一期20号楼456华润一期20号楼800M</t>
  </si>
  <si>
    <t>A-天桥-如家酒店黄台店-宏站-F-R-N-37E38-228920,123如家酒店黄台店456如家酒店黄台店800M789鑫苑名家800M</t>
  </si>
  <si>
    <t>A-长清-灵岩寺-宏站-F-L-N-37E39-228921,123灵岩寺456灵岩寺800M</t>
  </si>
  <si>
    <t>A-平阴-栾湾-宏站-F-R-N-37E3A-228922,123平阴安成南贵平456北贵平800M789北贵平</t>
  </si>
  <si>
    <t>A-历城-刘家峪-宏站-F-L-N-37E53-228947,123刘家峪村西456上海街789刘家峪800M</t>
  </si>
  <si>
    <t>A-市中-中铁十四局-宏站-F-R-N-37E5F-228959,123足球俱乐部北45兴隆办后山坡789足球俱乐部北800M</t>
  </si>
  <si>
    <t>A-天桥-大桥镇固网机房-宏站-F-R-N-37E69-228969,123大桥大王789大庄工业园800M</t>
  </si>
  <si>
    <t>A-长清-长清小屯-宏站-F-R-N-37E6B-228971,123归德张官庄东456归德张官庄东800M</t>
  </si>
  <si>
    <t>A-槐荫-大吉公司-宏站-F-R-N-37E75-228981,123拖机路空军营房部456空军招待所南789空军招待所南800M</t>
  </si>
  <si>
    <t>A-市中-嘉坤苑小区东(段店谷庄)-宏站-F-R-N-37E7E-228990,123嘉坤苑小区东(段店谷庄)456白马山庄西800M</t>
  </si>
  <si>
    <t>A-天桥-天龙大厦-宏站-F-R-N-37E85-228997,123经纬嘉园789经纬嘉园800M</t>
  </si>
  <si>
    <t>A-市中-阳光舜城-宏站-F-R-N-37E86-228998,123省委六宿舍门口456南山苑789南山苑800M</t>
  </si>
  <si>
    <t>A-历城-仲宫固网机房-宏站-F-R-N-37E88-229000,123仲宫西郭村45仲景花园西山坡789仲宫小并渡口800M</t>
  </si>
  <si>
    <t>A-市中-郎茂山南口-宏站-F-R-N-37E90-229008,12中海雍景郡西山坡45中海雍景郡西山坡800M</t>
  </si>
  <si>
    <t>A-长清-劳动技术学院3号教学楼-宏站-F-R-N-37E95-229013,123劳动技术学院学生宿舍楼456劳动技术学院学生宿舍楼2.1,789劳动技术学院学生宿舍楼800M</t>
  </si>
  <si>
    <t>A-槐荫-四地块下沉机房-宏站-F-R-N-37E9C-229020,123饮马盛发南456锦绣城小区东789饮马盛发南800M</t>
  </si>
  <si>
    <t>A-长清-济变集团北-宏站-F-L-N-37EB2-229042,123长清济变集团北456鲁联集团789长清济变集团北800M</t>
  </si>
  <si>
    <t>A-市中-市中区公司下沉机房-宏站-F-R-N-37EB4-229044,123铁路医院东北路灯杆456歌舞剧院789妇幼保健院800M</t>
  </si>
  <si>
    <t>A-天桥-蔬菜公司-宏站-F-R-N-37EB6-229046,123大赵庄1号456军大脑科医院南789天桥聚贤新区800M</t>
  </si>
  <si>
    <t>A-槐荫-吴家堡-宏站-F-R-N-37EBC-229052,123博览园北456博览园东789博览园东800M</t>
  </si>
  <si>
    <t>A-天桥-毕家洼-宏站-F-R-N-37EBE-229054,12翡翠郡北区27号楼45翡翠郡北区27号楼800M</t>
  </si>
  <si>
    <t>A-市中-利豪大酒店-宏站-F-R-N-37ECA-229066,123郎茂山林场456山景御园东北800M</t>
  </si>
  <si>
    <t>A-市中-郎茂山南口-宏站-F-R-N-37EDB-229083,12中海尚湖央邸西山坡45中海尚湖央邸西山坡800M</t>
  </si>
  <si>
    <t>A-市中-恒昌大厦-宏站-F-L-N-37EDE-229086,123恒昌大厦456经三纬二天地仁和宾馆789恒昌大厦800M</t>
  </si>
  <si>
    <t>A-市中-邮电学校-宏站-F-R-N-37EDF-229087,123国泰鑫城9号楼456国泰鑫城9号楼800M</t>
  </si>
  <si>
    <t>A-市中-空军维修厂-宏站-F-R-N-37EE3-229091,12党家双庙456党家袁庄78党家双庙800M</t>
  </si>
  <si>
    <t>A-槐荫-吴家堡-宏站-F-R-N-37EE5-229093,123邹庄新区456邹庄新区800M</t>
  </si>
  <si>
    <t>A-槐荫-大庙屯-宏站-F-R-N-621DA-401882,123大庙屯东456大庙屯东(联通共享)789皇上岭东北800M</t>
  </si>
  <si>
    <t>A-天桥-大桥镇固网机房-宏站-F-R-N-621DF-401887,123大桥镇456大桥镇(联通共享)789高家800M</t>
  </si>
  <si>
    <t>A-槐荫-鲁王庄-宏站-F-L-N-621E0-401888,123鲁王庄456鲁王庄(联通共享)789鲁王庄800M</t>
  </si>
  <si>
    <t>A-市中-育英中学-宏站-F-R-N-621E9-401897,12领秀城育英中学45领秀城育英中学(联通共享)78领秀城育英中学800M</t>
  </si>
  <si>
    <t>A-槐荫-槐荫劳动技术学院-宏站-F-L-N-6223A-401978,123槐荫劳动技术学院456槐荫劳动技术学院(联通)789槐荫劳动技术学院800M</t>
  </si>
  <si>
    <t>A-天桥-鹊山东村-宏站-F-L-N-62244-401988,123鹊山东村456鹊山东村(联通共享)789鹊山东村800M</t>
  </si>
  <si>
    <t>A-天桥-靳家-宏站-F-R-N-35E104-401992,12靳家立交桥东南45靳家立交桥东南(联通共享)789大桥赵家800M</t>
  </si>
  <si>
    <t>A-天桥-大桥镇固网机房-宏站-F-L-N-6224C-401996,123大桥冯塘456大桥冯塘(联通共享)789大桥冯塘800M</t>
  </si>
  <si>
    <t>A-天桥-天桥服务区-宏站-F-R-N-62257-402007,123谷家庄村南456谷家庄村南(联通)789谷家庄村南800M</t>
  </si>
  <si>
    <t>A-槐荫-省报废中心-宏站-F-R-N-6225B-402011,123省报废中心456省报废中心(联通共享)789省报废中心800M</t>
  </si>
  <si>
    <t>A-长清-大侯集北-宏站-F-R-N-62268-402024,123小石都456小石都(联通共享)789小石都800M</t>
  </si>
  <si>
    <t>A-长清-界首-宏站-F-R-N-6226B-402027,12店台西45店台西(联通共享)78店台西800M</t>
  </si>
  <si>
    <t>A-长清-轻工机械厂-宏站-F-R-N-62271-402033,12长清新周庄东北34长清新周庄东北(联通共享)789后三庄800M</t>
  </si>
  <si>
    <t>A-长清-井字坡-宏站-F-R-N-6227D-402045,123金庄小学南广告牌456金庄小学南广告牌(联通共享)789金庄小学南广告牌7800M</t>
  </si>
  <si>
    <t>A-历城-石灰沟-宏站-F-L-N-DAC80-896128,123石灰沟800M456石灰沟</t>
  </si>
  <si>
    <t>A-历城-药乡林场-宏站-F-R-N-DAC81-896129,123药乡林场800M456陈家800M789药乡林场</t>
  </si>
  <si>
    <t>A-天桥-邱岸村-宏站-F-L-N-DAC82-896130,123邱岸村800M456邱岸村</t>
  </si>
  <si>
    <t>A-长清-三合庄-宏站-F-R-N-DAC83-896131,123三合庄800M456西房庄800M789纸坊800M</t>
  </si>
  <si>
    <t>A-长清-岳庄-宏站-F-R-N-DAC84-896132,12张夏吴庄800M</t>
  </si>
  <si>
    <t>A-历城-窝铺-宏站-F-L-N-DAC85-896133,123窝铺800M456窝铺</t>
  </si>
  <si>
    <t>A-历城-黄巢水库-宏站-F-L-N-DAC86-896134黄巢水库800M</t>
  </si>
  <si>
    <t>A-市中-南康尔-宏站-F-L-N-DAC87-896135南康尔800M</t>
  </si>
  <si>
    <t>A-市中-领秀城-宏站-F-L-N-DAC89-896137领秀城800M</t>
  </si>
  <si>
    <t>A-市中-杜家庙-宏站-F-L-N-DAC8A-896138,123杜家庙456杜家庙800M</t>
  </si>
  <si>
    <t>A-长清-白石崖-宏站-F-R-N-DAC8E-896142,123白石崖800M456长清季庄800M</t>
  </si>
  <si>
    <t>A-市中-寨而头-宏站-F-R-N-DAC90-896144,123寨而头456寨而头800M789历城仲宫石崮沟村800M</t>
  </si>
  <si>
    <t>A-平阴-中桥口-宏站-F-R-N-DAC92-896146,12平阴锦东800M</t>
  </si>
  <si>
    <t>A-天桥-小辛-宏站-F-R-N-DAC94-896148,123天桥区小辛800M456天桥区小辛</t>
  </si>
  <si>
    <t>A-长清-靳庄-宏站-F-R-N-DAC97-896151,123黄草洼800M45宋家庄800M</t>
  </si>
  <si>
    <t>A-市中-九曲庄东-宏站-F-L-N-DAC98-896152,12九曲庄东456九曲庄南789九曲庄南800M</t>
  </si>
  <si>
    <t>A-长清-关王庙-宏站-F-L-N-DAC9F-896159马山关王庙800M</t>
  </si>
  <si>
    <t>A-历城-柳埠西-宏站-F-R-N-DACA2-896162,123外石800M456里石800M678柳埠西800M</t>
  </si>
  <si>
    <t>A-槐荫-济南印务-宏站-F-L-N-DACA3-896163,123济南印务456济南印务800M</t>
  </si>
  <si>
    <t>A-历城-柳埠-宏站-F-L-N-DACA5-896165柳埠800M</t>
  </si>
  <si>
    <t>A-历城-龙湾-宏站-F-R-N-DACA6-896166,123西营南龙湾800M45龙湾800M</t>
  </si>
  <si>
    <t>A-天桥-周闫-宏站-F-L-N-DACA7-896167,123周闫456周闫800M</t>
  </si>
  <si>
    <t>A-历城-虎头崖-宏站-F-L-N-DACA8-896168虎头崖800M</t>
  </si>
  <si>
    <t>A-历城-金象山-宏站-F-L-N-DACA9-896169,123金象山800M4金象山滑雪场800M</t>
  </si>
  <si>
    <t>A-历城-公安训练基地-宏站-F-L-N-DACAA-896170,123公安训练基地800M456大泉村</t>
  </si>
  <si>
    <t>A-市中-鲁能领秀城综合体下沉机房-宏站-F-R-N-DACAD-896173,12花山峪45花山峪800M</t>
  </si>
  <si>
    <t>A-天桥-黄台啤酒厂-宏站-F-L-N-DACAE-896174,123黄台啤酒厂456黄台啤酒厂800M</t>
  </si>
  <si>
    <t>A-济阳-二太平-宏站-F-R-N-DACB1-896177哈叭沟800M</t>
  </si>
  <si>
    <t>A-济阳-济阳英才学院-宏站-F-L-N-DACB2-896178,123济阳英才学院800M456济阳崔寨800M</t>
  </si>
  <si>
    <t>A-济阳-济阳县郑桥-宏站-F-L-N-DACB3-896179济阳县郑桥800M</t>
  </si>
  <si>
    <t>A-济阳-济阳徐家-宏站-F-L-N-DACB4-896180济阳徐家800M</t>
  </si>
  <si>
    <t>A-历城-稻池-宏站-F-L-N-DACB5-896181,123稻池(东路家庄)800M45八里峪公园800M</t>
  </si>
  <si>
    <t>A-济阳-济阳唐庙-宏站-F-L-N-DACB6-896182,123济阳唐庙800M456大明石油公司800M789唐庙张村800M</t>
  </si>
  <si>
    <t>A-历城-李家塘-宏站-F-L-N-DACB7-896183,123李家塘800M456桃科800M789水帘峡800M</t>
  </si>
  <si>
    <t>A-历城-大水井-宏站-F-L-N-DACB8-896184大水井800M</t>
  </si>
  <si>
    <t>A-济阳-垛石固网机房-宏站-F-R-N-DACB9-896185,123后王800M456济阳垛石联通800M789白杨店村西800M</t>
  </si>
  <si>
    <t>A-济阳-济阳新市-宏站-F-L-N-DACBA-896186,123新市800M456玉皇庙800M789张家沙窝800M</t>
  </si>
  <si>
    <t>A-历城-大南营-宏站-F-R-N-DACBB-896187,123汪家场800M45黑峪800M67七里河度假村800M</t>
  </si>
  <si>
    <t>A-历城-虎门-宏站-F-L-N-DACBD-896189,123虎门800M456拔塑泉800M</t>
  </si>
  <si>
    <t>A-历城-枣林-宏站-F-L-N-DACBE-896190,123枣林800M</t>
  </si>
  <si>
    <t>A-济阳-济阳孙耿-宏站-F-L-N-DACBF-896191,123济阳孙耿800M456济阳辛集800M</t>
  </si>
  <si>
    <t>A-槐荫-装饰布厂-宏站-F-L-N-DACC0-896192,123装饰布厂456装饰布厂800M</t>
  </si>
  <si>
    <t>A-长清-平安小王-宏站-F-L-N-DACC1-896193,长清平安小王800M</t>
  </si>
  <si>
    <t>A-历城-芦南村-宏站-F-L-N-DACC2-896194,12芦南村800M</t>
  </si>
  <si>
    <t>A-济阳-江店-宏站-F-R-N-DACC3-896195江店800M</t>
  </si>
  <si>
    <t>A-济阳-济阳六一二分厂-宏站-F-L-N-DACC6-896198,123济阳六一二分厂800M</t>
  </si>
  <si>
    <t>A-济阳-济阳六一农场-宏站-F-L-N-DACC7-896199,123济阳六一农场800M</t>
  </si>
  <si>
    <t>A-济阳-济阳西梁-宏站-F-L-N-DACC8-896200济阳西梁800M</t>
  </si>
  <si>
    <t>A-济阳-济阳垛石郭家屯-宏站-F-L-N-DACC9-896201,123济阳垛石郭家屯800M456济阳垛石小开河800M</t>
  </si>
  <si>
    <t>A-济阳-南吴村-宏站-F-L-N-DACCA-896202,123南吴村800M456回河寨子800M</t>
  </si>
  <si>
    <t>A-历城-藕池-宏站-F-L-N-DACCB-896203,123藕池800M45上降甘800M789阁老村800M</t>
  </si>
  <si>
    <t>A-历城-跑马岭-宏站-F-L-N-DACCC-896204跑马岭800M</t>
  </si>
  <si>
    <t>A-济阳-济阳张仙寨-宏站-F-L-N-DACCD-896205,123济阳张仙寨800M456杓子李800M789济阳青宁小贾家800M</t>
  </si>
  <si>
    <t>A-济阳-济阳二太平-宏站-F-L-N-DACCE-896206,123济阳二太平800M</t>
  </si>
  <si>
    <t>A-长清-东苏-宏站-F-R-N-DACD0-896208西苏庄北山坡800M</t>
  </si>
  <si>
    <t>A-长清-劳动技术学院3号教学楼-宏站-F-R-N-DACD1-896209,12团山靶场456中医药大学宿舍东800M</t>
  </si>
  <si>
    <t>A-历城-枣林-宏站-F-R-N-DACD5-896213,12九如山风景区门口800M34滴水崖西山坡800M</t>
  </si>
  <si>
    <t>A-平阴-平阴周庄-宏站-F-L-N-DACD6-896214,12平阴周庄800M</t>
  </si>
  <si>
    <t>A-历城-塔窝-宏站-F-L-N-DACD8-896216,123潘河崖800M45历城平房800M</t>
  </si>
  <si>
    <t>A-槐荫-邮政机械厂-宏站-F-R-N-DACD9-896217,12陆军学院小高层45陆军学院小高层800M</t>
  </si>
  <si>
    <t>A-历城-云河西-宏站-F-R-N-DACDA-896218,123云河西800M456锦绣川800M</t>
  </si>
  <si>
    <t>A-济阳-大柳树村-宏站-F-L-N-DACDB-896219,123大柳树村800M456济阳青宁联通800M</t>
  </si>
  <si>
    <t>A-济阳-陆家桥-宏站-F-L-N-DACDC-896220陆家桥800M</t>
  </si>
  <si>
    <t>A-市中-济大东校10号女生宿舍-宏站-F-R-N-DACDD-896221东海汽修800M</t>
  </si>
  <si>
    <t>A-槐荫-西元大厦下沉机房-宏站-F-R-N-DACDE-896222,12济水上苑西城4号楼45济水上苑西城4号楼800M</t>
  </si>
  <si>
    <t>A-平阴-孝直-宏站-F-R-N-DACE0-896224,古楼800M</t>
  </si>
  <si>
    <t>A-历城-九顶塔-宏站-F-L-N-DACE1-896225九顶塔800M</t>
  </si>
  <si>
    <t>A-天桥-袁贾村-宏站-F-R-N-DACE2-896226北郊林场北800M</t>
  </si>
  <si>
    <t>A-市中-小白-宏站-F-L-N-DACE3-896227小白800M</t>
  </si>
  <si>
    <t>A-济阳-庙廊-宏站-F-L-N-DACE4-896228,123庙廊800M456庙廊茅草张800M</t>
  </si>
  <si>
    <t>A-平阴-洪范固网机房-宏站-F-R-N-DACE5-896229杨河小学800M</t>
  </si>
  <si>
    <t>A-济阳-店子-宏站-F-R-N-DACE7-896231,123京沪济东立交800M456济阳庙廊胡家村800M</t>
  </si>
  <si>
    <t>A-长清-前大彦-宏站-F-R-N-DACE8-896232,123崮山钟庄800M4567中建长清湖800M</t>
  </si>
  <si>
    <t>A-槐荫-94534部队-宏站-F-R-N-DACEA-896234,123大金新苑15号楼800M456梦世界润园4号楼789梦世界润园4号楼800M</t>
  </si>
  <si>
    <t>A-历城-玉水-宏站-F-L-N-DACEB-896235玉水800M</t>
  </si>
  <si>
    <t>A-长清-城西义合-宏站-F-L-N-DACED-896237,123长清城西义合800M</t>
  </si>
  <si>
    <t>A-历城-侯家庄-宏站-F-R-N-DACEF-896239,12付家上村西45付家上村西800M</t>
  </si>
  <si>
    <t>A-槐荫-94534部队-宏站-F-R-N-DACF0-896240爱丽舍公馆800M</t>
  </si>
  <si>
    <t>A-槐荫-机动车考试中心-宏站-F-R-N-DACF1-896241,1234大杨庄新区800M</t>
  </si>
  <si>
    <t>A-市中-展东-宏站-F-R-N-DACF4-896244,文贤居18号楼800M</t>
  </si>
  <si>
    <t>A-长清-井字坡-宏站-F-R-N-DACF5-896245,123水龙王800M</t>
  </si>
  <si>
    <t>A-市中-郎茂山南口-宏站-F-R-N-DACF6-896246郎茂山北800M</t>
  </si>
  <si>
    <t>A-市中-郎茂山南口-宏站-F-R-N-DACF8-896248,12中海国际御峰官邸西山坡45中海国际御峰官邸西山坡800M</t>
  </si>
  <si>
    <t>A-历城-东泉泸-宏站-F-R-N-DACF9-896249,123菠萝峪800M</t>
  </si>
  <si>
    <t>A-槐荫-美里湖-宏站-F-R-N-DACFB-896251,123龙湖名景台9号楼456龙湖名景台9号楼800M</t>
  </si>
  <si>
    <t>A-济阳-济阳崔寨煤矿-宏站-F-L-N-DACFC-896252,123济阳崔寨煤矿800M456济阳崔寨煤矿联通800M</t>
  </si>
  <si>
    <t>A-济阳-孙耿镇高家村-宏站-F-L-N-DACFD-896253,123孙耿镇高家村800M456孙耿镇好庙800M</t>
  </si>
  <si>
    <t>A-市中-九曲庄东-宏站-F-R-N-DACFE-896254,12九曲安置房456蝶泉山庄西山坡800M</t>
  </si>
  <si>
    <t>A-平阴-平阴广电-宏站-F-L-N-DAD04-896260平阴广电塔800M</t>
  </si>
  <si>
    <t>A-历城-大南营-宏站-F-L-N-DAD05-896261,123大南营800M45西营镇下罗伽800M</t>
  </si>
  <si>
    <t>A-槐荫-古城-宏站-F-R-N-DAD07-896263,123担山现代花园456河头王789蓝石大溪地西北800M</t>
  </si>
  <si>
    <t>A-平阴-栾湾-宏站-F-R-N-DAD0B-896267,123平阴安城西瓜店西凤456平阴安城西瓜店西凤800M</t>
  </si>
  <si>
    <t>A-长清-劳动技术学院3号教学楼-宏站-F-R-N-DAD0E-896270,123长清园博园西门456长清园博园西门800M</t>
  </si>
  <si>
    <t>A-长清-万德孙东-宏站-F-L-N-DAD12-896274,123万德孙东456万德孙东800M</t>
  </si>
  <si>
    <t>A-历城-突泉-宏站-F-L-N-DAD13-896275,123突泉800M</t>
  </si>
  <si>
    <t>A-历城-东岭角-宏站-F-L-N-DAD18-896280,123东岭角800M</t>
  </si>
  <si>
    <t>A-长清-济变集团北-宏站-F-R-N-DAD1D-896285,123沃德工厂西南456沃德工厂西南800M</t>
  </si>
  <si>
    <t>A-长清-三合庄-宏站-F-R-N-DAD27-896295,123长清万德郭家庄村800M</t>
  </si>
  <si>
    <t>A-天桥-联四小区-宏站-F-R-N-DAD28-896296,123清联花园小高层800M</t>
  </si>
  <si>
    <t>A-天桥-服装一厂-宏站-F-R-N-DAD29-896297,123盛世名门800M</t>
  </si>
  <si>
    <t>A-长清-西菜园-宏站-F-R-N-DAD2A-896298,123五峰东黄崖800M45五峰陈庄800M</t>
  </si>
  <si>
    <t>A-市中-鲁能领秀城综合体下沉机房-宏站-F-R-N-DAD2B-896299,123领秀城立交西南800M</t>
  </si>
  <si>
    <t>A-市中-吴家-宏站-F-R-N-DAD2C-896300,123吴家800M</t>
  </si>
  <si>
    <t>A-长清-大舜商务酒店-宏站-F-R-N-DAD30-896301,123恒大绿洲北800M</t>
  </si>
  <si>
    <t>A-槐荫-机动车考试中心-宏站-F-R-N-DAD2E-896302,123机动车考试中心800M</t>
  </si>
  <si>
    <t>A-济阳-济阳新市-宏站-F-R-N-DAD2F-896303,123新市董家800M</t>
  </si>
  <si>
    <t>A-长清-归德-宏站-F-R-N-DAD30-896304,123长清佛庄后刘456长清佛庄后刘800M789归德曹楼800M</t>
  </si>
  <si>
    <t>A-长清-长清成人中专-宏站-F-R-N-DAD31-896305,123文昌街办城北郭庄800M</t>
  </si>
  <si>
    <t>A-天桥-刘庙子-宏站-F-R-N-DAD37-896311,123建邦大桥北口1(800M)456天桥区丁庄村</t>
  </si>
  <si>
    <t>A-槐荫-94534部队-宏站-F-R-N-DAD38-896312,123恒大世纪广场8号楼800M456恒大世纪广场8号楼</t>
  </si>
  <si>
    <t>A-长清-金山铺-宏站-F-L-N-DAD41-896321,12金山铺移动456长清金山铺北800M</t>
  </si>
  <si>
    <t>A-济阳-张仙寨-宏站-F-R-N-DAD42-896322,123济阳孙耿屯子800M</t>
  </si>
  <si>
    <t>A-市中-三运宾馆-宏站-F-R-N-DAD43-896323,123电力设备厂西南800M</t>
  </si>
  <si>
    <t>A-槐荫-古城-宏站-F-R-N-DAD46-896326,123段店新庞800M</t>
  </si>
  <si>
    <t>A-市中-市中区人民医院-宏站-F-R-N-DAD66-896358,123市直培训456市直培训800M</t>
  </si>
  <si>
    <t>A-平阴-平阴范皮-宏站-F-L-N-DAD69-896361,123平阴范皮800M</t>
  </si>
  <si>
    <t>A-长清-褚集-宏站-F-R-N-DAD74-896372,123归德刘套800M</t>
  </si>
  <si>
    <t>A-长清-玉清湖-宏站-F-R-N-DAD75-896373,123平安红庙800M</t>
  </si>
  <si>
    <t>A-市中-德玛电器-宏站-F-R-N-DAD86-896390,123青城雅居3号楼800M</t>
  </si>
  <si>
    <t>A-天桥-靳家-宏站-F-R-N-DAD87-896391,123大桥双庙800M</t>
  </si>
  <si>
    <t>A-长清-济变集团北-宏站-F-R-N-DAD88-896392,123长清平安大于村小学南800M</t>
  </si>
  <si>
    <t>A-历城-稻池-宏站-F-R-N-DAD8A-896394,123刘家庄800M456刘家庄</t>
  </si>
  <si>
    <t>A-市中-大庙屯-宏站-F-R-N-DAD8C-896396,123大庙屯工业园456大庙屯工业园800M</t>
  </si>
  <si>
    <t>A-天桥-大桥镇固网机房-宏站-F-R-N-DAD8F-896399,123大刘家东南800M</t>
  </si>
  <si>
    <t>A-天桥-天桥区人民医院-宏站-F-R-N-DAD9D-896413,123城市便捷酒店456城市便捷酒店800M</t>
  </si>
  <si>
    <t>正常</t>
  </si>
  <si>
    <t>RRU脱管</t>
  </si>
  <si>
    <t>部分扇区故障</t>
  </si>
  <si>
    <t>BBU脱管</t>
  </si>
  <si>
    <t>设计名称</t>
  </si>
  <si>
    <t>信源站</t>
  </si>
  <si>
    <t>信源动环名</t>
  </si>
  <si>
    <t>网管名称</t>
  </si>
  <si>
    <t>enode ID</t>
  </si>
  <si>
    <t>扇区数</t>
  </si>
  <si>
    <t>宏站</t>
  </si>
  <si>
    <t>高垣墙</t>
  </si>
  <si>
    <t>456高垣墙800M</t>
  </si>
  <si>
    <t>A-长清-高垣墙-宏站-F-R-N-33512-210194,123长清张家桥456高垣墙800M</t>
  </si>
  <si>
    <t>卢家庄</t>
  </si>
  <si>
    <t>拉远(搬迁)</t>
  </si>
  <si>
    <t>林景山庄西</t>
  </si>
  <si>
    <t>洪范机房</t>
  </si>
  <si>
    <t>第二汽车配件厂</t>
  </si>
  <si>
    <t>拉远</t>
  </si>
  <si>
    <t>仲宫</t>
  </si>
  <si>
    <t>职业学院</t>
  </si>
  <si>
    <t>看守所</t>
  </si>
  <si>
    <t>凯文学院7号楼</t>
  </si>
  <si>
    <t>马岭</t>
  </si>
  <si>
    <t>纺织厅</t>
  </si>
  <si>
    <t>新济钢</t>
  </si>
  <si>
    <t>A-历城-新济钢-新济钢800M</t>
  </si>
  <si>
    <t>A-历城-新济钢-宏站-F-L-H-62046</t>
  </si>
  <si>
    <t>柳埠供销社</t>
  </si>
  <si>
    <t>章丘凯文学院9号宿舍楼</t>
    <phoneticPr fontId="2" type="noConversion"/>
  </si>
  <si>
    <t>凯文学院9号楼</t>
  </si>
  <si>
    <t>艺高学校（创展中心南）</t>
  </si>
  <si>
    <t>王白庄</t>
  </si>
  <si>
    <t>古玩城</t>
  </si>
  <si>
    <t>西关卫生院</t>
  </si>
  <si>
    <t>东关街河务局</t>
  </si>
  <si>
    <t>山师餐厅</t>
  </si>
  <si>
    <t>齐鲁水郡BBU下沉机房</t>
  </si>
  <si>
    <t>杏林学院基站</t>
  </si>
  <si>
    <t>盖家学校</t>
  </si>
  <si>
    <t>大陆机电公司</t>
  </si>
  <si>
    <t>电信大楼</t>
  </si>
  <si>
    <t>全福立交东北</t>
  </si>
  <si>
    <t>范皮</t>
  </si>
  <si>
    <t>九〇医院</t>
  </si>
  <si>
    <t>七里堡村委（天虹大厦）</t>
  </si>
  <si>
    <t>心连心超市</t>
  </si>
  <si>
    <t>鲁滨机械厂</t>
  </si>
  <si>
    <t>市中体育场</t>
  </si>
  <si>
    <t>兴隆庄加油站</t>
  </si>
  <si>
    <t>黄台国际家纺城</t>
  </si>
  <si>
    <t>山师</t>
  </si>
  <si>
    <t>宋村</t>
  </si>
  <si>
    <t>齐鲁国际大厦基站</t>
  </si>
  <si>
    <t>龙山民营圆</t>
  </si>
  <si>
    <t>卫生院</t>
  </si>
  <si>
    <t>工人新村基站</t>
  </si>
  <si>
    <t>房管局基站</t>
  </si>
  <si>
    <t>？黄河</t>
    <phoneticPr fontId="2" type="noConversion"/>
  </si>
  <si>
    <t>普东</t>
  </si>
  <si>
    <t>港沟北湖</t>
  </si>
  <si>
    <t>夏都金地</t>
  </si>
  <si>
    <t>3X</t>
  </si>
  <si>
    <t>草庙王</t>
  </si>
  <si>
    <t>张坊</t>
  </si>
  <si>
    <t>三德范石灰窖</t>
  </si>
  <si>
    <t>炼油厂</t>
  </si>
  <si>
    <t>贺套</t>
  </si>
  <si>
    <t>铝厂</t>
  </si>
  <si>
    <t>新博士</t>
  </si>
  <si>
    <t>西客站四地块（兴福寺佳苑）</t>
  </si>
  <si>
    <t>济钢三分厂</t>
  </si>
  <si>
    <t>A-历城-济钢三分厂-济钢三分厂800M</t>
  </si>
  <si>
    <t>A-历城-济钢三分厂-宏站-F-L-H-338B0-高铁</t>
  </si>
  <si>
    <t>陇海路母局</t>
  </si>
  <si>
    <t>任家庄小学</t>
  </si>
  <si>
    <t>珠宝城基站</t>
  </si>
  <si>
    <t>大涧沟东村</t>
  </si>
  <si>
    <t>456大涧沟东村800M</t>
  </si>
  <si>
    <t>A-市中-大涧沟东村-宏站-F-L-N-3320E-209422,123大涧沟东村456大涧沟东村800M</t>
  </si>
  <si>
    <t>西客站安置区彭庄1地块14号楼</t>
  </si>
  <si>
    <t>人民医院</t>
  </si>
  <si>
    <t>锦江之星（英雄山路店）</t>
  </si>
  <si>
    <t>全民健身</t>
  </si>
  <si>
    <t>阳光舜城5号楼</t>
  </si>
  <si>
    <t>郭店中学</t>
  </si>
  <si>
    <t>联合大学</t>
  </si>
  <si>
    <t>英才学院（孙大村）</t>
  </si>
  <si>
    <t>师范学校</t>
  </si>
  <si>
    <t>板桥小区基站</t>
  </si>
  <si>
    <t>白云湖景区</t>
  </si>
  <si>
    <t>大桥镇机房</t>
  </si>
  <si>
    <t>西顿丘</t>
  </si>
  <si>
    <t>绣水农贸市场</t>
  </si>
  <si>
    <t>电信八一办公楼</t>
  </si>
  <si>
    <t>十四中学</t>
  </si>
  <si>
    <t>摩托大世界（鲁亚工业园）</t>
  </si>
  <si>
    <t>摩托大世界</t>
  </si>
  <si>
    <t>456摩托大世界800M</t>
  </si>
  <si>
    <t>A-天桥-摩托大世界-宏站-F-L-N-33146-209222,123摩托大世界456摩托大世界800M</t>
  </si>
  <si>
    <t>电视台</t>
  </si>
  <si>
    <t>轻工学校</t>
  </si>
  <si>
    <t>十方环保</t>
  </si>
  <si>
    <t>南湖花苑BBU池机房</t>
  </si>
  <si>
    <t>沁园新居（翰麒实业）</t>
  </si>
  <si>
    <t>历城区高二</t>
  </si>
  <si>
    <t>煤矿</t>
  </si>
  <si>
    <t>六一农场二分厂</t>
  </si>
  <si>
    <t>天桥供电所</t>
  </si>
  <si>
    <t>李家寨</t>
  </si>
  <si>
    <t>绿诺生物</t>
  </si>
  <si>
    <t>孝直店子</t>
  </si>
  <si>
    <t>栾湾</t>
  </si>
  <si>
    <t>星河家具城</t>
  </si>
  <si>
    <t>炒米店</t>
  </si>
  <si>
    <t>教委办公室</t>
  </si>
  <si>
    <t>济南监狱基站</t>
  </si>
  <si>
    <t>历城唐王纸坊</t>
  </si>
  <si>
    <t>刘志远</t>
  </si>
  <si>
    <t>章丘市琅沟电厂北杨胡村</t>
  </si>
  <si>
    <t>七天大酒店</t>
  </si>
  <si>
    <t>456七天酒店800M</t>
  </si>
  <si>
    <t>A-槐荫-七天酒店-宏站-F-L-N-3311D-209181,123七天酒店456七天酒店800M</t>
  </si>
  <si>
    <t>进出口加工西北角</t>
  </si>
  <si>
    <t>八团</t>
  </si>
  <si>
    <t>商业街</t>
  </si>
  <si>
    <t>仲宫中心</t>
  </si>
  <si>
    <t>佳悦酒店</t>
  </si>
  <si>
    <t>唐王供电局</t>
  </si>
  <si>
    <t>中铁十四局</t>
  </si>
  <si>
    <t>刁中</t>
  </si>
  <si>
    <t>广电塔</t>
  </si>
  <si>
    <t>国税</t>
  </si>
  <si>
    <t>水屯北（清河集团）</t>
  </si>
  <si>
    <t>劳动技校教学楼</t>
  </si>
  <si>
    <t>山师田家炳</t>
  </si>
  <si>
    <t>建鑫大厦</t>
  </si>
  <si>
    <t>青龙饭店</t>
  </si>
  <si>
    <t>钱龙大厦南BBU池</t>
  </si>
  <si>
    <t>重型机器厂</t>
  </si>
  <si>
    <t>A-历城-重型机械厂-重型机器厂800M</t>
  </si>
  <si>
    <t>A-历城-重型机械厂-宏站-F-L-H-3362A</t>
  </si>
  <si>
    <t>市中电信公司下沉机房</t>
  </si>
  <si>
    <t>？</t>
  </si>
  <si>
    <t>大城后</t>
  </si>
  <si>
    <t>蔬菜技术基站</t>
  </si>
  <si>
    <t>第四中学</t>
  </si>
  <si>
    <t>装备部94534部队</t>
  </si>
  <si>
    <t>辛寨机房</t>
  </si>
  <si>
    <t>张永平（东三里）</t>
  </si>
  <si>
    <t>马山关王庙</t>
    <phoneticPr fontId="2" type="noConversion"/>
  </si>
  <si>
    <t>东太平</t>
  </si>
  <si>
    <t>六律村</t>
  </si>
  <si>
    <t>张夏基站</t>
  </si>
  <si>
    <t>环保科技园基站</t>
  </si>
  <si>
    <t>十里堡</t>
  </si>
  <si>
    <t>新营业厅</t>
  </si>
  <si>
    <t>43中</t>
  </si>
  <si>
    <t>唐冶</t>
  </si>
  <si>
    <t>唐冶新城</t>
  </si>
  <si>
    <t>A-历城-唐冶-唐冶800M</t>
  </si>
  <si>
    <t>A-历城-唐冶-宏站-F-L-H-338D2</t>
  </si>
  <si>
    <t>农业机械南</t>
  </si>
  <si>
    <t>垛石机房</t>
  </si>
  <si>
    <t>美爵大酒店</t>
  </si>
  <si>
    <t>匡山大世界</t>
  </si>
  <si>
    <t>畜牧局</t>
  </si>
  <si>
    <t>A-长清-长清畜牧局-长清畜牧局</t>
  </si>
  <si>
    <t>A-长清-长清畜牧局-宏站-F-L-N-33149-209225,123长清畜牧局4清河街营业厅室分789长清畜牧局800M</t>
  </si>
  <si>
    <t>变压器厂</t>
  </si>
  <si>
    <t>山师C区教学楼</t>
  </si>
  <si>
    <t>兴泉酒店</t>
  </si>
  <si>
    <t>大金新苑</t>
  </si>
  <si>
    <t>丁屯</t>
  </si>
  <si>
    <t>葛庄</t>
  </si>
  <si>
    <t>456葛庄800M</t>
  </si>
  <si>
    <t>A-平阴-葛庄-宏站-F-L-N-331DF-209375,123葛庄456葛庄800M789平阴化肥厂</t>
  </si>
  <si>
    <t>遥墙</t>
  </si>
  <si>
    <t>回河机房</t>
  </si>
  <si>
    <t>飞机场办公楼</t>
  </si>
  <si>
    <t>岳庄</t>
  </si>
  <si>
    <t>艺术学校</t>
  </si>
  <si>
    <t>章丘市义乌小商品市场</t>
  </si>
  <si>
    <t>卢家寨</t>
  </si>
  <si>
    <t>长清党校</t>
  </si>
  <si>
    <t>清河街党校</t>
  </si>
  <si>
    <t>456长清党校800M</t>
  </si>
  <si>
    <t>A-长清-长清党校-宏站-F-L-N-33150-209232,123长清党校456长清党校800M</t>
  </si>
  <si>
    <t>马家</t>
  </si>
  <si>
    <t>孟张</t>
  </si>
  <si>
    <t>章丘市枣园</t>
  </si>
  <si>
    <t>李官庄</t>
  </si>
  <si>
    <t>后宋</t>
  </si>
  <si>
    <t>章丘夏庄村</t>
  </si>
  <si>
    <t>经纬嘉园</t>
    <phoneticPr fontId="2" type="noConversion"/>
  </si>
  <si>
    <t>孟王基站</t>
  </si>
  <si>
    <t>槐荫区古城</t>
  </si>
  <si>
    <t>？马家桥北</t>
    <phoneticPr fontId="2" type="noConversion"/>
  </si>
  <si>
    <t>稍门村</t>
  </si>
  <si>
    <t>省委新党校</t>
  </si>
  <si>
    <t>大鸡公司</t>
  </si>
  <si>
    <t>丹凤小区北区</t>
  </si>
  <si>
    <t>惠尔大厦</t>
  </si>
  <si>
    <t>明山秀水11号楼</t>
  </si>
  <si>
    <t>白泉</t>
  </si>
  <si>
    <t>水寨饭店</t>
  </si>
  <si>
    <t>展东村</t>
  </si>
  <si>
    <t>乐山小区派出所</t>
  </si>
  <si>
    <t>第三水泥厂</t>
  </si>
  <si>
    <t>官庄</t>
  </si>
  <si>
    <t>齐鲁制药东厂(BBU机房)</t>
  </si>
  <si>
    <t>炼油厂西</t>
  </si>
  <si>
    <t>盐务局</t>
  </si>
  <si>
    <t>轻工学院</t>
  </si>
  <si>
    <t>银座东山头</t>
  </si>
  <si>
    <t>清雅居7号楼</t>
  </si>
  <si>
    <t>万德供销社</t>
  </si>
  <si>
    <t>袁贾庄</t>
  </si>
  <si>
    <t>县政府</t>
  </si>
  <si>
    <t>香江花园</t>
  </si>
  <si>
    <t>劳动技术学校</t>
  </si>
  <si>
    <t>徐河</t>
  </si>
  <si>
    <t>黄河河务局</t>
  </si>
  <si>
    <t>玫瑰机房</t>
  </si>
  <si>
    <t>西客站安置区1区9地块</t>
  </si>
  <si>
    <t>大刘庄</t>
  </si>
  <si>
    <t>凯文学院3号楼</t>
  </si>
  <si>
    <t>堤口路啤酒厂</t>
  </si>
  <si>
    <t>宋庄</t>
  </si>
  <si>
    <t>地税大厦</t>
  </si>
  <si>
    <t>王府</t>
  </si>
  <si>
    <t>大通五金</t>
  </si>
  <si>
    <t>蒋家沟</t>
  </si>
  <si>
    <t>456蒋家沟800M</t>
  </si>
  <si>
    <t>A-历城-蒋家沟-宏站-F-L-N-331AE-209326,123蒋家沟456蒋家沟800M</t>
  </si>
  <si>
    <t>济铁大机段</t>
  </si>
  <si>
    <t>王三村</t>
  </si>
  <si>
    <t>工业园</t>
  </si>
  <si>
    <t>聚英酒店</t>
  </si>
  <si>
    <t>草山岭搬迁</t>
  </si>
  <si>
    <t>满井峪</t>
  </si>
  <si>
    <t>孙耿</t>
  </si>
  <si>
    <t>东方悦来大酒店</t>
  </si>
  <si>
    <t>山东水泥厂基站</t>
  </si>
  <si>
    <t>胡集</t>
  </si>
  <si>
    <t>重汽食堂</t>
  </si>
  <si>
    <t>鸿腾宾馆</t>
  </si>
  <si>
    <t>水泉屿</t>
    <phoneticPr fontId="2" type="noConversion"/>
  </si>
  <si>
    <t>A-长清-水泉峪-宏站-F-R-N-330AB-209067,123万庄456归德万庄南789万庄800M</t>
  </si>
  <si>
    <t>翰林大酒店基站</t>
  </si>
  <si>
    <t>安城水泥厂ICS（直放站）</t>
  </si>
  <si>
    <t>龙桑寺机房</t>
  </si>
  <si>
    <t>张庄路公安局</t>
  </si>
  <si>
    <t>政府大楼18层</t>
  </si>
  <si>
    <t>联合大学3</t>
  </si>
  <si>
    <t>韩家</t>
  </si>
  <si>
    <t>港沟机房</t>
  </si>
  <si>
    <t>郎茂山路南口BBU综合机房（中海国际北）</t>
  </si>
  <si>
    <t>烈士山北</t>
  </si>
  <si>
    <t>赵家庄（烈士山北）</t>
  </si>
  <si>
    <t>A-历城-赵家庄烈士山北-烈士山北800M</t>
  </si>
  <si>
    <t>A-历城-赵家庄烈士山北-宏站-F-L-H-339C9</t>
  </si>
  <si>
    <t>历城老僧口</t>
  </si>
  <si>
    <t>老僧口</t>
  </si>
  <si>
    <t>A-历城-历城老僧口-历城老僧口800M</t>
  </si>
  <si>
    <t>A-历城-历城老僧口-宏站-F-L-H-35F68-800M</t>
  </si>
  <si>
    <t>铁职教学楼</t>
  </si>
  <si>
    <t>纬二路党校</t>
  </si>
  <si>
    <t>汽运公司</t>
  </si>
  <si>
    <t>崔马庄</t>
  </si>
  <si>
    <t>济阳呼家</t>
  </si>
  <si>
    <t>呼家</t>
  </si>
  <si>
    <t>A-济阳-济阳呼家-济阳呼家800M</t>
  </si>
  <si>
    <t>A-济阳-济阳呼家-宏站-F-L-H-3367D</t>
  </si>
  <si>
    <t>？天诚集团</t>
    <phoneticPr fontId="2" type="noConversion"/>
  </si>
  <si>
    <t>供电局</t>
  </si>
  <si>
    <t>劳动技术学院</t>
  </si>
  <si>
    <t>金山铺</t>
  </si>
  <si>
    <t>狮子口</t>
  </si>
  <si>
    <t>空翔宾馆</t>
  </si>
  <si>
    <t>徐家</t>
  </si>
  <si>
    <t>龙山</t>
  </si>
  <si>
    <t>孙村</t>
  </si>
  <si>
    <t>便家苹果园</t>
  </si>
  <si>
    <t>正道</t>
  </si>
  <si>
    <t>防化团</t>
  </si>
  <si>
    <t>郭家屯</t>
  </si>
  <si>
    <t>城角头</t>
  </si>
  <si>
    <t>月宫</t>
  </si>
  <si>
    <t>A-章丘-章丘月宫村-月宫村800M</t>
  </si>
  <si>
    <t>A-章丘-章丘月宫村-宏站-F-L-H-62043</t>
  </si>
  <si>
    <t>铁职9号宿舍楼</t>
  </si>
  <si>
    <t>埠村</t>
  </si>
  <si>
    <t>宁家小学</t>
  </si>
  <si>
    <t>县东</t>
  </si>
  <si>
    <t>红星美凯龙基站</t>
  </si>
  <si>
    <t>文祖村委</t>
  </si>
  <si>
    <t>A-章丘-章丘文祖村委-文祖村委800M</t>
  </si>
  <si>
    <t>A-章丘-章丘文祖村委-宏站-F-L-H-33919</t>
  </si>
  <si>
    <t>水龙洞（东张村）</t>
  </si>
  <si>
    <t>河南村</t>
  </si>
  <si>
    <t>珍珠泉宾馆北BBU综合机房</t>
  </si>
  <si>
    <t>北大寨</t>
  </si>
  <si>
    <t>门口</t>
  </si>
  <si>
    <t>龙王岭</t>
  </si>
  <si>
    <t>西梁</t>
  </si>
  <si>
    <t>古城中学</t>
  </si>
  <si>
    <t>关王庙</t>
  </si>
  <si>
    <t>天建写字楼</t>
    <phoneticPr fontId="2" type="noConversion"/>
  </si>
  <si>
    <t>？天诚集团</t>
    <phoneticPr fontId="2" type="noConversion"/>
  </si>
  <si>
    <t>东大房</t>
  </si>
  <si>
    <t>崮头水库</t>
  </si>
  <si>
    <t>小王</t>
  </si>
  <si>
    <t>南石峡</t>
  </si>
  <si>
    <t>西元大厦下沉机房</t>
  </si>
  <si>
    <t>五洲宾馆BBU综合机房</t>
  </si>
  <si>
    <t>卫校</t>
  </si>
  <si>
    <t>万象新天机房</t>
  </si>
  <si>
    <t>华山珑城机房</t>
  </si>
  <si>
    <t>茂新新区</t>
  </si>
  <si>
    <t>齐鲁外包城（奥盛大厦）下沉机房</t>
  </si>
  <si>
    <t>海信龙奥九号下沉机房</t>
  </si>
  <si>
    <t>天泰太阳树</t>
  </si>
  <si>
    <t>A-市中-玉函南区-宏站-F-R-N-331EE-209390,123银丰花园456银丰花园西南角789银丰花园800M</t>
  </si>
  <si>
    <t>？井家沟</t>
    <phoneticPr fontId="2" type="noConversion"/>
  </si>
  <si>
    <t>A-市中-济南监狱-宏站-F-R-N-334CE-210126,123立新村456殷家林高速789殷家林高速800M</t>
  </si>
  <si>
    <t>核电机房</t>
  </si>
  <si>
    <t>鲁能领秀城综合体商业区下沉机房</t>
  </si>
  <si>
    <t>华山西河</t>
  </si>
  <si>
    <t>西河</t>
  </si>
  <si>
    <t>A-历城-华山西河-华山西河800M</t>
  </si>
  <si>
    <t>A-历城-华山西河-宏站-F-L-H-3399C</t>
  </si>
  <si>
    <t>东岸嘉园(替换新址)</t>
  </si>
  <si>
    <t>九曲庄东(鸿远)</t>
  </si>
  <si>
    <t>A-天桥-泺口西村-宏站-F-R-N-332F9-209657,12太平洋小区45太平洋小区800M</t>
  </si>
  <si>
    <t>洛口物流</t>
  </si>
  <si>
    <t>临港开发区机房</t>
  </si>
  <si>
    <t>帝豪家具城</t>
  </si>
  <si>
    <t>德佳玻璃南（三箭外国语对面）</t>
  </si>
  <si>
    <t>济南印务机房</t>
  </si>
  <si>
    <t>老北园镇政府</t>
  </si>
  <si>
    <t>大涧沟移动</t>
  </si>
  <si>
    <t>789大涧沟移动800M</t>
  </si>
  <si>
    <t>A-市中-西仙-宏站-F-R-N-33294-209556,123大涧沟立交桥广告牌456大涧沟移动789大涧沟移动800M</t>
  </si>
  <si>
    <t>A-平阴-河务局-宏站-F-R-N-33460-210016,123文华园小区456文华园小区800M</t>
  </si>
  <si>
    <t>大候集北</t>
  </si>
  <si>
    <t>被替换为：白马山庄西</t>
  </si>
  <si>
    <t>段店固网</t>
  </si>
  <si>
    <t>后魏华庄</t>
  </si>
  <si>
    <t>毕家洼BBU综合机房</t>
  </si>
  <si>
    <t>？井家沟</t>
    <phoneticPr fontId="2" type="noConversion"/>
  </si>
  <si>
    <t>大柿子园</t>
  </si>
  <si>
    <t>蟠龙山</t>
  </si>
  <si>
    <t>毛官小区</t>
  </si>
  <si>
    <t>祥泰广场BBU下沉机房</t>
  </si>
  <si>
    <t>十六里河人民医院</t>
  </si>
  <si>
    <t>北桥村</t>
  </si>
  <si>
    <t>农科院</t>
  </si>
  <si>
    <t>彩石武警训练基地</t>
  </si>
  <si>
    <t>交通学院西北角</t>
  </si>
  <si>
    <t>东新庄别墅区南</t>
  </si>
  <si>
    <t>天马相城南</t>
  </si>
  <si>
    <t>齐鲁软件学院餐厅</t>
  </si>
  <si>
    <t>山东广联</t>
  </si>
  <si>
    <t>兴旺家园南</t>
  </si>
  <si>
    <t>金泰花园</t>
  </si>
  <si>
    <t>百脑汇</t>
  </si>
  <si>
    <t>章丘绣江商业城</t>
  </si>
  <si>
    <t>绣水农贸</t>
  </si>
  <si>
    <t>茂岭印象</t>
  </si>
  <si>
    <t>名士豪庭一号公建</t>
  </si>
  <si>
    <t>名士豪庭一号公建(MINI)</t>
  </si>
  <si>
    <t>名士豪庭写字楼</t>
  </si>
  <si>
    <t xml:space="preserve"> 被替换为：段店新庞</t>
  </si>
  <si>
    <t>远洋诺尔大酒店</t>
  </si>
  <si>
    <t>长清新周庄村（杨庄中学北）</t>
  </si>
  <si>
    <t>女子学院</t>
  </si>
  <si>
    <t>火炬东第</t>
  </si>
  <si>
    <t>澄波湖壹号13号楼</t>
  </si>
  <si>
    <t>东都尚城</t>
  </si>
  <si>
    <t>盛福花园</t>
  </si>
  <si>
    <t>维也纳酒店高新万达店</t>
  </si>
  <si>
    <t>会展中心</t>
  </si>
  <si>
    <t>武警支队</t>
  </si>
  <si>
    <t>双语实验学校
【改为西周家庄】</t>
  </si>
  <si>
    <t>郭店彭庄</t>
  </si>
  <si>
    <t>唐王韩东</t>
  </si>
  <si>
    <t>三教堂移动</t>
  </si>
  <si>
    <t>董家季家</t>
  </si>
  <si>
    <t>？抬头河</t>
    <phoneticPr fontId="2" type="noConversion"/>
  </si>
  <si>
    <t>济阳县医院</t>
  </si>
  <si>
    <t>北车风电基站</t>
  </si>
  <si>
    <t>县府西北（恒星金属颜料厂）</t>
  </si>
  <si>
    <t>S需申请</t>
  </si>
  <si>
    <t>遥墙范家庄</t>
  </si>
  <si>
    <t>韩西村</t>
  </si>
  <si>
    <t>长清双泉尹庄</t>
  </si>
  <si>
    <t>西山头</t>
  </si>
  <si>
    <t>龙奥御苑东南山坡</t>
  </si>
  <si>
    <t>名悦山庄东山坡</t>
  </si>
  <si>
    <t>银丰财富广场室分下沉机房</t>
  </si>
  <si>
    <t>赵大仲（汇百川机械制造公司）</t>
  </si>
  <si>
    <t>金汇瀚玉城二区4号楼</t>
  </si>
  <si>
    <t>金汇瀚玉城四区7号楼</t>
  </si>
  <si>
    <t>平安店东北</t>
  </si>
  <si>
    <t>2X</t>
  </si>
  <si>
    <t>花山峪东山坡</t>
  </si>
  <si>
    <t>将山佳苑8号楼</t>
  </si>
  <si>
    <t>郭店固网</t>
  </si>
  <si>
    <t>龙奥御苑东山坡</t>
  </si>
  <si>
    <t>历城港沟太平</t>
  </si>
  <si>
    <t>西蒋峪西山坡</t>
  </si>
  <si>
    <t>锦屏家园</t>
  </si>
  <si>
    <t>西蒋峪北山坡</t>
  </si>
  <si>
    <t>银丰公馆40号楼</t>
  </si>
  <si>
    <t>欣都花园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</si>
</sst>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59"/>
  <sheetViews>
    <sheetView workbookViewId="0">
      <selection activeCell="B1285" sqref="B1285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idden="1" x14ac:dyDescent="0.15">
      <c r="A2" t="s">
        <v>10</v>
      </c>
      <c r="B2" t="s">
        <v>12</v>
      </c>
      <c r="C2" t="s">
        <v>12</v>
      </c>
      <c r="D2" t="s">
        <v>1498</v>
      </c>
      <c r="E2" t="s">
        <v>12</v>
      </c>
      <c r="F2">
        <v>211178</v>
      </c>
      <c r="G2" t="s">
        <v>2861</v>
      </c>
      <c r="H2">
        <v>3</v>
      </c>
      <c r="I2">
        <v>3</v>
      </c>
      <c r="J2" t="s">
        <v>3983</v>
      </c>
      <c r="K2" t="str">
        <f>VLOOKUP(D2,Sheet2!I:I,1,0)</f>
        <v>A-历下-市府大楼东-市府大楼东</v>
      </c>
    </row>
    <row r="3" spans="1:11" hidden="1" x14ac:dyDescent="0.15">
      <c r="A3" t="s">
        <v>10</v>
      </c>
      <c r="B3" t="s">
        <v>13</v>
      </c>
      <c r="C3" t="s">
        <v>13</v>
      </c>
      <c r="D3" t="s">
        <v>1499</v>
      </c>
      <c r="E3" t="s">
        <v>13</v>
      </c>
      <c r="F3">
        <v>210909</v>
      </c>
      <c r="G3" t="s">
        <v>2862</v>
      </c>
      <c r="H3">
        <v>3</v>
      </c>
      <c r="I3">
        <v>0</v>
      </c>
      <c r="J3" t="s">
        <v>3984</v>
      </c>
      <c r="K3" t="str">
        <f>VLOOKUP(D3,Sheet2!I:I,1,0)</f>
        <v>A-历下-东关大街-东关大街</v>
      </c>
    </row>
    <row r="4" spans="1:11" hidden="1" x14ac:dyDescent="0.15">
      <c r="A4" t="s">
        <v>10</v>
      </c>
      <c r="B4" t="s">
        <v>14</v>
      </c>
      <c r="C4" t="s">
        <v>14</v>
      </c>
      <c r="D4" t="s">
        <v>1500</v>
      </c>
      <c r="E4" t="s">
        <v>14</v>
      </c>
      <c r="F4">
        <v>211177</v>
      </c>
      <c r="G4" t="s">
        <v>2863</v>
      </c>
      <c r="H4">
        <v>3</v>
      </c>
      <c r="I4">
        <v>3</v>
      </c>
      <c r="J4" t="s">
        <v>3983</v>
      </c>
      <c r="K4" t="str">
        <f>VLOOKUP(D4,Sheet2!I:I,1,0)</f>
        <v>A-历下-市府大楼西-市府大楼西</v>
      </c>
    </row>
    <row r="5" spans="1:11" hidden="1" x14ac:dyDescent="0.15">
      <c r="A5" t="s">
        <v>10</v>
      </c>
      <c r="B5" t="s">
        <v>15</v>
      </c>
      <c r="C5" t="s">
        <v>15</v>
      </c>
      <c r="D5" t="s">
        <v>1501</v>
      </c>
      <c r="E5" t="s">
        <v>278</v>
      </c>
      <c r="F5">
        <v>229304</v>
      </c>
      <c r="G5" t="s">
        <v>2864</v>
      </c>
      <c r="H5">
        <v>3</v>
      </c>
      <c r="I5">
        <v>3</v>
      </c>
      <c r="J5" t="s">
        <v>3983</v>
      </c>
      <c r="K5" t="str">
        <f>VLOOKUP(D5,Sheet2!I:I,1,0)</f>
        <v>A-历城-冶金技师学院-郭店小区西</v>
      </c>
    </row>
    <row r="6" spans="1:11" hidden="1" x14ac:dyDescent="0.15">
      <c r="A6" t="s">
        <v>10</v>
      </c>
      <c r="B6" t="s">
        <v>16</v>
      </c>
      <c r="C6" t="s">
        <v>16</v>
      </c>
      <c r="D6" t="s">
        <v>1502</v>
      </c>
      <c r="E6" t="s">
        <v>2756</v>
      </c>
      <c r="F6">
        <v>229316</v>
      </c>
      <c r="G6" t="s">
        <v>2865</v>
      </c>
      <c r="H6">
        <v>3</v>
      </c>
      <c r="I6">
        <v>3</v>
      </c>
      <c r="J6" t="s">
        <v>3983</v>
      </c>
      <c r="K6" t="str">
        <f>VLOOKUP(D6,Sheet2!I:I,1,0)</f>
        <v>A-历下-锦屏家园-龙洞</v>
      </c>
    </row>
    <row r="7" spans="1:11" hidden="1" x14ac:dyDescent="0.15">
      <c r="A7" t="s">
        <v>10</v>
      </c>
      <c r="B7" t="s">
        <v>17</v>
      </c>
      <c r="C7" t="s">
        <v>17</v>
      </c>
      <c r="D7" t="s">
        <v>1503</v>
      </c>
      <c r="E7" t="s">
        <v>2757</v>
      </c>
      <c r="F7">
        <v>229339</v>
      </c>
      <c r="G7" t="s">
        <v>2866</v>
      </c>
      <c r="H7">
        <v>3</v>
      </c>
      <c r="I7">
        <v>0</v>
      </c>
      <c r="J7" t="s">
        <v>3984</v>
      </c>
      <c r="K7" t="str">
        <f>VLOOKUP(D7,Sheet2!I:I,1,0)</f>
        <v>A-历下-十方-山东省招生办</v>
      </c>
    </row>
    <row r="8" spans="1:11" hidden="1" x14ac:dyDescent="0.15">
      <c r="A8" t="s">
        <v>10</v>
      </c>
      <c r="B8" t="s">
        <v>18</v>
      </c>
      <c r="C8" t="s">
        <v>18</v>
      </c>
      <c r="D8" t="s">
        <v>1504</v>
      </c>
      <c r="E8" t="s">
        <v>53</v>
      </c>
      <c r="F8">
        <v>401412</v>
      </c>
      <c r="G8" t="s">
        <v>2867</v>
      </c>
      <c r="H8">
        <v>3</v>
      </c>
      <c r="I8">
        <v>3</v>
      </c>
      <c r="J8" t="s">
        <v>3983</v>
      </c>
      <c r="K8" t="str">
        <f>VLOOKUP(D8,Sheet2!I:I,1,0)</f>
        <v>A-历城-东枣园-世纪大道加油站北</v>
      </c>
    </row>
    <row r="9" spans="1:11" hidden="1" x14ac:dyDescent="0.15">
      <c r="A9" t="s">
        <v>10</v>
      </c>
      <c r="B9" t="s">
        <v>19</v>
      </c>
      <c r="C9" t="s">
        <v>19</v>
      </c>
      <c r="D9" t="s">
        <v>1505</v>
      </c>
      <c r="E9" t="s">
        <v>189</v>
      </c>
      <c r="F9">
        <v>229365</v>
      </c>
      <c r="G9" t="s">
        <v>2868</v>
      </c>
      <c r="H9">
        <v>3</v>
      </c>
      <c r="I9">
        <v>3</v>
      </c>
      <c r="J9" t="s">
        <v>3983</v>
      </c>
      <c r="K9" t="str">
        <f>VLOOKUP(D9,Sheet2!I:I,1,0)</f>
        <v>A-章丘-章丘交警大队-章丘城东工业园东</v>
      </c>
    </row>
    <row r="10" spans="1:11" hidden="1" x14ac:dyDescent="0.15">
      <c r="A10" t="s">
        <v>10</v>
      </c>
      <c r="B10" t="s">
        <v>20</v>
      </c>
      <c r="C10" t="s">
        <v>20</v>
      </c>
      <c r="D10" t="s">
        <v>1506</v>
      </c>
      <c r="E10" t="s">
        <v>1320</v>
      </c>
      <c r="F10">
        <v>229372</v>
      </c>
      <c r="G10" t="s">
        <v>2869</v>
      </c>
      <c r="H10">
        <v>3</v>
      </c>
      <c r="I10">
        <v>3</v>
      </c>
      <c r="J10" t="s">
        <v>3983</v>
      </c>
      <c r="K10" t="str">
        <f>VLOOKUP(D10,Sheet2!I:I,1,0)</f>
        <v>A-章丘-章丘小坡-刁镇后刘</v>
      </c>
    </row>
    <row r="11" spans="1:11" hidden="1" x14ac:dyDescent="0.15">
      <c r="A11" t="s">
        <v>10</v>
      </c>
      <c r="B11" t="s">
        <v>21</v>
      </c>
      <c r="C11" t="s">
        <v>21</v>
      </c>
      <c r="D11" t="s">
        <v>1507</v>
      </c>
      <c r="E11" t="s">
        <v>2758</v>
      </c>
      <c r="F11">
        <v>221180</v>
      </c>
      <c r="G11" t="s">
        <v>2870</v>
      </c>
      <c r="H11">
        <v>3</v>
      </c>
      <c r="I11">
        <v>3</v>
      </c>
      <c r="J11" t="s">
        <v>3983</v>
      </c>
      <c r="K11" t="str">
        <f>VLOOKUP(D11,Sheet2!I:I,1,0)</f>
        <v>A-章丘-单家-章丘高官寨姜古</v>
      </c>
    </row>
    <row r="12" spans="1:11" hidden="1" x14ac:dyDescent="0.15">
      <c r="A12" t="s">
        <v>10</v>
      </c>
      <c r="B12" t="s">
        <v>22</v>
      </c>
      <c r="C12" t="s">
        <v>22</v>
      </c>
      <c r="D12" t="s">
        <v>1508</v>
      </c>
      <c r="E12" t="s">
        <v>22</v>
      </c>
      <c r="F12">
        <v>221146</v>
      </c>
      <c r="G12" t="s">
        <v>2871</v>
      </c>
      <c r="H12">
        <v>2</v>
      </c>
      <c r="I12">
        <v>2</v>
      </c>
      <c r="J12" t="s">
        <v>3983</v>
      </c>
      <c r="K12" t="str">
        <f>VLOOKUP(D12,Sheet2!I:I,1,0)</f>
        <v>A-章丘-曹范三王峪-三王峪</v>
      </c>
    </row>
    <row r="13" spans="1:11" hidden="1" x14ac:dyDescent="0.15">
      <c r="A13" t="s">
        <v>10</v>
      </c>
      <c r="B13" t="s">
        <v>23</v>
      </c>
      <c r="C13" t="s">
        <v>23</v>
      </c>
      <c r="D13" t="s">
        <v>1509</v>
      </c>
      <c r="E13" t="s">
        <v>2759</v>
      </c>
      <c r="F13">
        <v>221140</v>
      </c>
      <c r="G13" t="s">
        <v>2872</v>
      </c>
      <c r="H13">
        <v>1</v>
      </c>
      <c r="I13">
        <v>1</v>
      </c>
      <c r="J13" t="s">
        <v>3983</v>
      </c>
      <c r="K13" t="str">
        <f>VLOOKUP(D13,Sheet2!I:I,1,0)</f>
        <v>A-历城-南湖花苑-南湖社区15号楼</v>
      </c>
    </row>
    <row r="14" spans="1:11" hidden="1" x14ac:dyDescent="0.15">
      <c r="A14" t="s">
        <v>10</v>
      </c>
      <c r="B14" t="s">
        <v>24</v>
      </c>
      <c r="C14" t="s">
        <v>24</v>
      </c>
      <c r="D14" t="s">
        <v>1510</v>
      </c>
      <c r="E14" t="s">
        <v>2759</v>
      </c>
      <c r="F14">
        <v>221140</v>
      </c>
      <c r="G14" t="s">
        <v>2872</v>
      </c>
      <c r="H14">
        <v>2</v>
      </c>
      <c r="I14">
        <v>2</v>
      </c>
      <c r="J14" t="s">
        <v>3983</v>
      </c>
      <c r="K14" t="str">
        <f>VLOOKUP(D14,Sheet2!I:I,1,0)</f>
        <v>A-历城-南湖花苑-南湖社区16号楼</v>
      </c>
    </row>
    <row r="15" spans="1:11" hidden="1" x14ac:dyDescent="0.15">
      <c r="A15" t="s">
        <v>10</v>
      </c>
      <c r="B15" t="s">
        <v>25</v>
      </c>
      <c r="C15" t="s">
        <v>25</v>
      </c>
      <c r="D15" t="s">
        <v>1511</v>
      </c>
      <c r="E15" t="s">
        <v>25</v>
      </c>
      <c r="F15">
        <v>221135</v>
      </c>
      <c r="G15" t="s">
        <v>2873</v>
      </c>
      <c r="H15">
        <v>3</v>
      </c>
      <c r="I15">
        <v>3</v>
      </c>
      <c r="J15" t="s">
        <v>3983</v>
      </c>
      <c r="K15" t="str">
        <f>VLOOKUP(D15,Sheet2!I:I,1,0)</f>
        <v>A-历城-西彩石北-西彩石</v>
      </c>
    </row>
    <row r="16" spans="1:11" hidden="1" x14ac:dyDescent="0.15">
      <c r="A16" t="s">
        <v>10</v>
      </c>
      <c r="B16" t="s">
        <v>26</v>
      </c>
      <c r="C16" t="s">
        <v>1269</v>
      </c>
      <c r="D16" t="s">
        <v>1512</v>
      </c>
      <c r="E16" t="s">
        <v>2760</v>
      </c>
      <c r="F16">
        <v>221107</v>
      </c>
      <c r="G16" t="s">
        <v>2874</v>
      </c>
      <c r="H16">
        <v>3</v>
      </c>
      <c r="I16">
        <v>3</v>
      </c>
      <c r="J16" t="s">
        <v>3983</v>
      </c>
      <c r="K16" t="str">
        <f>VLOOKUP(D16,Sheet2!I:I,1,0)</f>
        <v>A-商河-商河齐鲁水郡-彭家（班家）</v>
      </c>
    </row>
    <row r="17" spans="1:11" hidden="1" x14ac:dyDescent="0.15">
      <c r="A17" t="s">
        <v>10</v>
      </c>
      <c r="B17" t="s">
        <v>27</v>
      </c>
      <c r="C17" t="s">
        <v>27</v>
      </c>
      <c r="D17" t="s">
        <v>1513</v>
      </c>
      <c r="E17" t="s">
        <v>27</v>
      </c>
      <c r="F17">
        <v>210890</v>
      </c>
      <c r="G17" t="s">
        <v>2875</v>
      </c>
      <c r="H17">
        <v>3</v>
      </c>
      <c r="I17">
        <v>3</v>
      </c>
      <c r="J17" t="s">
        <v>3983</v>
      </c>
      <c r="K17" t="str">
        <f>VLOOKUP(D17,Sheet2!I:I,1,0)</f>
        <v>A-历下-一轻设计院-一轻设计院</v>
      </c>
    </row>
    <row r="18" spans="1:11" hidden="1" x14ac:dyDescent="0.15">
      <c r="A18" t="s">
        <v>10</v>
      </c>
      <c r="B18" t="s">
        <v>28</v>
      </c>
      <c r="C18" t="s">
        <v>28</v>
      </c>
      <c r="D18" t="s">
        <v>1514</v>
      </c>
      <c r="E18" t="s">
        <v>2759</v>
      </c>
      <c r="F18">
        <v>221094</v>
      </c>
      <c r="G18" t="s">
        <v>2876</v>
      </c>
      <c r="H18">
        <v>3</v>
      </c>
      <c r="I18">
        <v>2</v>
      </c>
      <c r="J18" t="s">
        <v>3985</v>
      </c>
      <c r="K18" t="str">
        <f>VLOOKUP(D18,Sheet2!I:I,1,0)</f>
        <v>A-历城-南湖花苑-中铁逸都二期北区</v>
      </c>
    </row>
    <row r="19" spans="1:11" hidden="1" x14ac:dyDescent="0.15">
      <c r="A19" t="s">
        <v>10</v>
      </c>
      <c r="B19" t="s">
        <v>29</v>
      </c>
      <c r="C19" t="s">
        <v>29</v>
      </c>
      <c r="D19" t="s">
        <v>1515</v>
      </c>
      <c r="E19" t="s">
        <v>410</v>
      </c>
      <c r="F19">
        <v>211119</v>
      </c>
      <c r="G19" t="s">
        <v>2877</v>
      </c>
      <c r="H19">
        <v>4</v>
      </c>
      <c r="I19">
        <v>4</v>
      </c>
      <c r="J19" t="s">
        <v>3983</v>
      </c>
      <c r="K19" t="str">
        <f>VLOOKUP(D19,Sheet2!I:I,1,0)</f>
        <v>A-章丘-公路局-山水泉城三期3号楼</v>
      </c>
    </row>
    <row r="20" spans="1:11" hidden="1" x14ac:dyDescent="0.15">
      <c r="A20" t="s">
        <v>10</v>
      </c>
      <c r="B20" t="s">
        <v>30</v>
      </c>
      <c r="C20" t="s">
        <v>30</v>
      </c>
      <c r="D20" t="s">
        <v>1516</v>
      </c>
      <c r="E20" t="s">
        <v>442</v>
      </c>
      <c r="F20">
        <v>210862</v>
      </c>
      <c r="G20" t="s">
        <v>2878</v>
      </c>
      <c r="H20">
        <v>3</v>
      </c>
      <c r="I20">
        <v>3</v>
      </c>
      <c r="J20" t="s">
        <v>3983</v>
      </c>
      <c r="K20" t="str">
        <f>VLOOKUP(D20,Sheet2!I:I,1,0)</f>
        <v>A-历城-东河北-南郭而村</v>
      </c>
    </row>
    <row r="21" spans="1:11" hidden="1" x14ac:dyDescent="0.15">
      <c r="A21" t="s">
        <v>10</v>
      </c>
      <c r="B21" t="s">
        <v>31</v>
      </c>
      <c r="C21" t="s">
        <v>31</v>
      </c>
      <c r="D21" t="s">
        <v>1517</v>
      </c>
      <c r="E21" t="s">
        <v>2761</v>
      </c>
      <c r="F21">
        <v>229307</v>
      </c>
      <c r="G21" t="s">
        <v>2879</v>
      </c>
      <c r="H21">
        <v>3</v>
      </c>
      <c r="I21">
        <v>3</v>
      </c>
      <c r="J21" t="s">
        <v>3983</v>
      </c>
      <c r="K21" t="str">
        <f>VLOOKUP(D21,Sheet2!I:I,1,0)</f>
        <v>A-历城-农科院-农科院宿舍</v>
      </c>
    </row>
    <row r="22" spans="1:11" hidden="1" x14ac:dyDescent="0.15">
      <c r="A22" t="s">
        <v>10</v>
      </c>
      <c r="B22" t="s">
        <v>32</v>
      </c>
      <c r="C22" t="s">
        <v>32</v>
      </c>
      <c r="D22" t="s">
        <v>1518</v>
      </c>
      <c r="E22" t="s">
        <v>32</v>
      </c>
      <c r="F22">
        <v>211163</v>
      </c>
      <c r="G22" t="s">
        <v>2880</v>
      </c>
      <c r="H22">
        <v>3</v>
      </c>
      <c r="I22">
        <v>3</v>
      </c>
      <c r="J22" t="s">
        <v>3983</v>
      </c>
      <c r="K22" t="str">
        <f>VLOOKUP(D22,Sheet2!I:I,1,0)</f>
        <v>A-历下-凤鸣山庄西山坡-凤鸣山庄西山坡</v>
      </c>
    </row>
    <row r="23" spans="1:11" hidden="1" x14ac:dyDescent="0.15">
      <c r="A23" t="s">
        <v>10</v>
      </c>
      <c r="B23" t="s">
        <v>33</v>
      </c>
      <c r="C23" t="s">
        <v>33</v>
      </c>
      <c r="D23" t="s">
        <v>1519</v>
      </c>
      <c r="E23" t="s">
        <v>272</v>
      </c>
      <c r="F23">
        <v>210736</v>
      </c>
      <c r="G23" t="s">
        <v>2881</v>
      </c>
      <c r="H23">
        <v>3</v>
      </c>
      <c r="I23">
        <v>3</v>
      </c>
      <c r="J23" t="s">
        <v>3983</v>
      </c>
      <c r="K23" t="str">
        <f>VLOOKUP(D23,Sheet2!I:I,1,0)</f>
        <v>A-章丘-章丘四中-埠村华承玻璃</v>
      </c>
    </row>
    <row r="24" spans="1:11" hidden="1" x14ac:dyDescent="0.15">
      <c r="A24" t="s">
        <v>10</v>
      </c>
      <c r="B24" t="s">
        <v>34</v>
      </c>
      <c r="C24" t="s">
        <v>34</v>
      </c>
      <c r="D24" t="s">
        <v>1520</v>
      </c>
      <c r="E24" t="s">
        <v>1327</v>
      </c>
      <c r="F24">
        <v>208959</v>
      </c>
      <c r="G24" t="s">
        <v>2882</v>
      </c>
      <c r="H24">
        <v>3</v>
      </c>
      <c r="I24">
        <v>3</v>
      </c>
      <c r="J24" t="s">
        <v>3983</v>
      </c>
      <c r="K24" t="str">
        <f>VLOOKUP(D24,Sheet2!I:I,1,0)</f>
        <v>A-章丘-章丘宁家埠-向高</v>
      </c>
    </row>
    <row r="25" spans="1:11" hidden="1" x14ac:dyDescent="0.15">
      <c r="A25" t="s">
        <v>10</v>
      </c>
      <c r="B25" t="s">
        <v>35</v>
      </c>
      <c r="C25" t="s">
        <v>35</v>
      </c>
      <c r="D25" t="s">
        <v>1521</v>
      </c>
      <c r="E25" t="s">
        <v>35</v>
      </c>
      <c r="F25">
        <v>208948</v>
      </c>
      <c r="G25" t="s">
        <v>2883</v>
      </c>
      <c r="H25">
        <v>3</v>
      </c>
      <c r="I25">
        <v>3</v>
      </c>
      <c r="J25" t="s">
        <v>3983</v>
      </c>
      <c r="K25" t="str">
        <f>VLOOKUP(D25,Sheet2!I:I,1,0)</f>
        <v>A-章丘-章丘文祖青野-青野</v>
      </c>
    </row>
    <row r="26" spans="1:11" hidden="1" x14ac:dyDescent="0.15">
      <c r="A26" t="s">
        <v>10</v>
      </c>
      <c r="B26" t="s">
        <v>36</v>
      </c>
      <c r="C26" t="s">
        <v>36</v>
      </c>
      <c r="D26" t="s">
        <v>1522</v>
      </c>
      <c r="E26" t="s">
        <v>293</v>
      </c>
      <c r="F26">
        <v>208920</v>
      </c>
      <c r="G26" t="s">
        <v>2884</v>
      </c>
      <c r="H26">
        <v>3</v>
      </c>
      <c r="I26">
        <v>3</v>
      </c>
      <c r="J26" t="s">
        <v>3983</v>
      </c>
      <c r="K26" t="str">
        <f>VLOOKUP(D26,Sheet2!I:I,1,0)</f>
        <v>A-历城-白谷堆-现代学院东南</v>
      </c>
    </row>
    <row r="27" spans="1:11" hidden="1" x14ac:dyDescent="0.15">
      <c r="A27" t="s">
        <v>10</v>
      </c>
      <c r="B27" t="s">
        <v>37</v>
      </c>
      <c r="C27" t="s">
        <v>1270</v>
      </c>
      <c r="D27" t="s">
        <v>1523</v>
      </c>
      <c r="E27" t="s">
        <v>37</v>
      </c>
      <c r="F27">
        <v>210802</v>
      </c>
      <c r="G27" t="s">
        <v>2885</v>
      </c>
      <c r="H27">
        <v>3</v>
      </c>
      <c r="I27">
        <v>3</v>
      </c>
      <c r="J27" t="s">
        <v>3983</v>
      </c>
      <c r="K27" t="str">
        <f>VLOOKUP(D27,Sheet2!I:I,1,0)</f>
        <v>A-历下-田家炳-历下田家炳</v>
      </c>
    </row>
    <row r="28" spans="1:11" hidden="1" x14ac:dyDescent="0.15">
      <c r="A28" t="s">
        <v>10</v>
      </c>
      <c r="B28" t="s">
        <v>38</v>
      </c>
      <c r="C28" t="s">
        <v>38</v>
      </c>
      <c r="D28" t="s">
        <v>1524</v>
      </c>
      <c r="E28" t="s">
        <v>352</v>
      </c>
      <c r="F28">
        <v>210806</v>
      </c>
      <c r="G28" t="s">
        <v>2886</v>
      </c>
      <c r="H28">
        <v>3</v>
      </c>
      <c r="I28">
        <v>3</v>
      </c>
      <c r="J28" t="s">
        <v>3983</v>
      </c>
      <c r="K28" t="str">
        <f>VLOOKUP(D28,Sheet2!I:I,1,0)</f>
        <v>A-历下-电信办公楼-完美大厦</v>
      </c>
    </row>
    <row r="29" spans="1:11" hidden="1" x14ac:dyDescent="0.15">
      <c r="A29" t="s">
        <v>10</v>
      </c>
      <c r="B29" t="s">
        <v>39</v>
      </c>
      <c r="C29" t="s">
        <v>39</v>
      </c>
      <c r="D29" t="s">
        <v>1525</v>
      </c>
      <c r="E29" t="s">
        <v>2762</v>
      </c>
      <c r="F29">
        <v>229340</v>
      </c>
      <c r="G29" t="s">
        <v>2887</v>
      </c>
      <c r="H29">
        <v>3</v>
      </c>
      <c r="I29">
        <v>1</v>
      </c>
      <c r="J29" t="s">
        <v>3985</v>
      </c>
      <c r="K29" t="str">
        <f>VLOOKUP(D29,Sheet2!I:I,1,0)</f>
        <v>A-历下-林景山庄西山坡-辉腾汽车</v>
      </c>
    </row>
    <row r="30" spans="1:11" hidden="1" x14ac:dyDescent="0.15">
      <c r="A30" t="s">
        <v>10</v>
      </c>
      <c r="B30" t="s">
        <v>40</v>
      </c>
      <c r="C30" t="s">
        <v>40</v>
      </c>
      <c r="D30" t="s">
        <v>1526</v>
      </c>
      <c r="E30" t="s">
        <v>40</v>
      </c>
      <c r="F30">
        <v>210308</v>
      </c>
      <c r="G30" t="s">
        <v>2888</v>
      </c>
      <c r="H30">
        <v>3</v>
      </c>
      <c r="I30">
        <v>0</v>
      </c>
      <c r="J30" t="s">
        <v>3986</v>
      </c>
      <c r="K30" t="str">
        <f>VLOOKUP(D30,Sheet2!I:I,1,0)</f>
        <v>A-天桥-远扬诺尔大酒店-远扬诺尔大酒店</v>
      </c>
    </row>
    <row r="31" spans="1:11" hidden="1" x14ac:dyDescent="0.15">
      <c r="A31" t="s">
        <v>10</v>
      </c>
      <c r="B31" t="s">
        <v>41</v>
      </c>
      <c r="C31" t="s">
        <v>41</v>
      </c>
      <c r="D31" t="s">
        <v>1527</v>
      </c>
      <c r="E31" t="s">
        <v>2763</v>
      </c>
      <c r="F31">
        <v>221106</v>
      </c>
      <c r="G31" t="s">
        <v>2889</v>
      </c>
      <c r="H31">
        <v>3</v>
      </c>
      <c r="I31">
        <v>3</v>
      </c>
      <c r="J31" t="s">
        <v>3983</v>
      </c>
      <c r="K31" t="str">
        <f>VLOOKUP(D31,Sheet2!I:I,1,0)</f>
        <v>A-历城-历城体育中心-恒大名都</v>
      </c>
    </row>
    <row r="32" spans="1:11" hidden="1" x14ac:dyDescent="0.15">
      <c r="A32" t="s">
        <v>10</v>
      </c>
      <c r="B32" t="s">
        <v>42</v>
      </c>
      <c r="C32" t="s">
        <v>42</v>
      </c>
      <c r="D32" t="s">
        <v>1528</v>
      </c>
      <c r="E32" t="s">
        <v>42</v>
      </c>
      <c r="F32">
        <v>211043</v>
      </c>
      <c r="G32" t="s">
        <v>2890</v>
      </c>
      <c r="H32">
        <v>3</v>
      </c>
      <c r="I32">
        <v>3</v>
      </c>
      <c r="J32" t="s">
        <v>3983</v>
      </c>
      <c r="K32" t="str">
        <f>VLOOKUP(D32,Sheet2!I:I,1,0)</f>
        <v>A-历城-唐王纸坊村-唐王纸坊村</v>
      </c>
    </row>
    <row r="33" spans="1:11" hidden="1" x14ac:dyDescent="0.15">
      <c r="A33" t="s">
        <v>10</v>
      </c>
      <c r="B33" t="s">
        <v>43</v>
      </c>
      <c r="C33" t="s">
        <v>43</v>
      </c>
      <c r="D33" t="s">
        <v>1529</v>
      </c>
      <c r="E33" t="s">
        <v>2764</v>
      </c>
      <c r="F33">
        <v>210964</v>
      </c>
      <c r="G33" t="s">
        <v>2891</v>
      </c>
      <c r="H33">
        <v>3</v>
      </c>
      <c r="I33">
        <v>3</v>
      </c>
      <c r="J33" t="s">
        <v>3983</v>
      </c>
      <c r="K33" t="str">
        <f>VLOOKUP(D33,Sheet2!I:I,1,0)</f>
        <v>A-章丘-辛寨-辛三</v>
      </c>
    </row>
    <row r="34" spans="1:11" hidden="1" x14ac:dyDescent="0.15">
      <c r="A34" t="s">
        <v>10</v>
      </c>
      <c r="B34" t="s">
        <v>44</v>
      </c>
      <c r="C34" t="s">
        <v>44</v>
      </c>
      <c r="D34" t="s">
        <v>1530</v>
      </c>
      <c r="E34" t="s">
        <v>2764</v>
      </c>
      <c r="F34">
        <v>210964</v>
      </c>
      <c r="G34" t="s">
        <v>2891</v>
      </c>
      <c r="H34">
        <v>3</v>
      </c>
      <c r="I34">
        <v>3</v>
      </c>
      <c r="J34" t="s">
        <v>3983</v>
      </c>
      <c r="K34" t="str">
        <f>VLOOKUP(D34,Sheet2!I:I,1,0)</f>
        <v>A-章丘-辛寨-辛寨</v>
      </c>
    </row>
    <row r="35" spans="1:11" hidden="1" x14ac:dyDescent="0.15">
      <c r="A35" t="s">
        <v>10</v>
      </c>
      <c r="B35" t="s">
        <v>45</v>
      </c>
      <c r="C35" t="s">
        <v>1271</v>
      </c>
      <c r="D35" t="s">
        <v>1531</v>
      </c>
      <c r="E35" t="s">
        <v>2764</v>
      </c>
      <c r="F35">
        <v>210964</v>
      </c>
      <c r="G35" t="s">
        <v>2891</v>
      </c>
      <c r="H35">
        <v>3</v>
      </c>
      <c r="I35">
        <v>3</v>
      </c>
      <c r="J35" t="s">
        <v>3983</v>
      </c>
      <c r="K35" t="str">
        <f>VLOOKUP(D35,Sheet2!I:I,1,0)</f>
        <v>A-章丘-辛寨-章丘章丘辛寨漯河崖</v>
      </c>
    </row>
    <row r="36" spans="1:11" hidden="1" x14ac:dyDescent="0.15">
      <c r="A36" t="s">
        <v>10</v>
      </c>
      <c r="B36" t="s">
        <v>46</v>
      </c>
      <c r="C36" t="s">
        <v>46</v>
      </c>
      <c r="D36" t="s">
        <v>1532</v>
      </c>
      <c r="E36" t="s">
        <v>46</v>
      </c>
      <c r="F36">
        <v>229188</v>
      </c>
      <c r="G36" t="s">
        <v>2892</v>
      </c>
      <c r="H36">
        <v>3</v>
      </c>
      <c r="I36">
        <v>3</v>
      </c>
      <c r="J36" t="s">
        <v>3983</v>
      </c>
      <c r="K36" t="str">
        <f>VLOOKUP(D36,Sheet2!I:I,1,0)</f>
        <v>A-章丘-章丘石珩-石珩</v>
      </c>
    </row>
    <row r="37" spans="1:11" hidden="1" x14ac:dyDescent="0.15">
      <c r="A37" t="s">
        <v>10</v>
      </c>
      <c r="B37" t="s">
        <v>47</v>
      </c>
      <c r="C37" t="s">
        <v>47</v>
      </c>
      <c r="D37" t="s">
        <v>1533</v>
      </c>
      <c r="E37" t="s">
        <v>256</v>
      </c>
      <c r="F37">
        <v>210573</v>
      </c>
      <c r="G37" t="s">
        <v>2893</v>
      </c>
      <c r="H37">
        <v>3</v>
      </c>
      <c r="I37">
        <v>3</v>
      </c>
      <c r="J37" t="s">
        <v>3983</v>
      </c>
      <c r="K37" t="str">
        <f>VLOOKUP(D37,Sheet2!I:I,1,0)</f>
        <v>A-历城-大陆机电-城建大厦</v>
      </c>
    </row>
    <row r="38" spans="1:11" hidden="1" x14ac:dyDescent="0.15">
      <c r="A38" t="s">
        <v>10</v>
      </c>
      <c r="B38" t="s">
        <v>48</v>
      </c>
      <c r="C38" t="s">
        <v>48</v>
      </c>
      <c r="D38" t="s">
        <v>1534</v>
      </c>
      <c r="E38" t="s">
        <v>1163</v>
      </c>
      <c r="F38">
        <v>229294</v>
      </c>
      <c r="G38" t="s">
        <v>2894</v>
      </c>
      <c r="H38">
        <v>3</v>
      </c>
      <c r="I38">
        <v>2</v>
      </c>
      <c r="J38" t="s">
        <v>3985</v>
      </c>
      <c r="K38" t="str">
        <f>VLOOKUP(D38,Sheet2!I:I,1,0)</f>
        <v>A-历城-枣林-七星台</v>
      </c>
    </row>
    <row r="39" spans="1:11" hidden="1" x14ac:dyDescent="0.15">
      <c r="A39" t="s">
        <v>10</v>
      </c>
      <c r="B39" t="s">
        <v>49</v>
      </c>
      <c r="C39" t="s">
        <v>1272</v>
      </c>
      <c r="D39" t="s">
        <v>1535</v>
      </c>
      <c r="E39" t="s">
        <v>2759</v>
      </c>
      <c r="F39">
        <v>221066</v>
      </c>
      <c r="G39" t="s">
        <v>2895</v>
      </c>
      <c r="H39">
        <v>3</v>
      </c>
      <c r="I39">
        <v>3</v>
      </c>
      <c r="J39" t="s">
        <v>3983</v>
      </c>
      <c r="K39" t="str">
        <f>VLOOKUP(D39,Sheet2!I:I,1,0)</f>
        <v>A-历城-南湖花苑-东城逸家4_2_4号楼</v>
      </c>
    </row>
    <row r="40" spans="1:11" hidden="1" x14ac:dyDescent="0.15">
      <c r="A40" t="s">
        <v>10</v>
      </c>
      <c r="B40" t="s">
        <v>50</v>
      </c>
      <c r="C40" t="s">
        <v>1273</v>
      </c>
      <c r="D40" t="s">
        <v>1536</v>
      </c>
      <c r="E40" t="s">
        <v>2759</v>
      </c>
      <c r="F40">
        <v>221066</v>
      </c>
      <c r="G40" t="s">
        <v>2895</v>
      </c>
      <c r="H40">
        <v>3</v>
      </c>
      <c r="I40">
        <v>3</v>
      </c>
      <c r="J40" t="s">
        <v>3983</v>
      </c>
      <c r="K40" t="str">
        <f>VLOOKUP(D40,Sheet2!I:I,1,0)</f>
        <v>A-历城-南湖花苑-东城逸家2_1南23号楼</v>
      </c>
    </row>
    <row r="41" spans="1:11" hidden="1" x14ac:dyDescent="0.15">
      <c r="A41" t="s">
        <v>10</v>
      </c>
      <c r="B41" t="s">
        <v>51</v>
      </c>
      <c r="C41" t="s">
        <v>51</v>
      </c>
      <c r="D41" t="s">
        <v>1537</v>
      </c>
      <c r="E41" t="s">
        <v>2765</v>
      </c>
      <c r="F41">
        <v>208932</v>
      </c>
      <c r="G41" t="s">
        <v>2896</v>
      </c>
      <c r="H41">
        <v>3</v>
      </c>
      <c r="I41">
        <v>3</v>
      </c>
      <c r="J41" t="s">
        <v>3983</v>
      </c>
      <c r="K41" t="str">
        <f>VLOOKUP(D41,Sheet2!I:I,1,0)</f>
        <v>A-章丘-章丘宋李福-枣园陈家</v>
      </c>
    </row>
    <row r="42" spans="1:11" hidden="1" x14ac:dyDescent="0.15">
      <c r="A42" t="s">
        <v>10</v>
      </c>
      <c r="B42" t="s">
        <v>52</v>
      </c>
      <c r="C42" t="s">
        <v>52</v>
      </c>
      <c r="D42" t="s">
        <v>1538</v>
      </c>
      <c r="E42" t="s">
        <v>358</v>
      </c>
      <c r="F42">
        <v>210908</v>
      </c>
      <c r="G42" t="s">
        <v>2897</v>
      </c>
      <c r="H42">
        <v>3</v>
      </c>
      <c r="I42">
        <v>3</v>
      </c>
      <c r="J42" t="s">
        <v>3983</v>
      </c>
      <c r="K42" t="str">
        <f>VLOOKUP(D42,Sheet2!I:I,1,0)</f>
        <v>A-历下-历山宾馆-诚基中心</v>
      </c>
    </row>
    <row r="43" spans="1:11" hidden="1" x14ac:dyDescent="0.15">
      <c r="A43" t="s">
        <v>10</v>
      </c>
      <c r="B43" t="s">
        <v>53</v>
      </c>
      <c r="C43" t="s">
        <v>53</v>
      </c>
      <c r="D43" t="s">
        <v>1539</v>
      </c>
      <c r="E43" t="s">
        <v>53</v>
      </c>
      <c r="F43">
        <v>210493</v>
      </c>
      <c r="G43" t="s">
        <v>2898</v>
      </c>
      <c r="H43">
        <v>3</v>
      </c>
      <c r="I43">
        <v>3</v>
      </c>
      <c r="J43" t="s">
        <v>3983</v>
      </c>
      <c r="K43" t="str">
        <f>VLOOKUP(D43,Sheet2!I:I,1,0)</f>
        <v>A-历城-东枣园-东枣园</v>
      </c>
    </row>
    <row r="44" spans="1:11" hidden="1" x14ac:dyDescent="0.15">
      <c r="A44" t="s">
        <v>10</v>
      </c>
      <c r="B44" t="s">
        <v>54</v>
      </c>
      <c r="C44" t="s">
        <v>54</v>
      </c>
      <c r="D44" t="s">
        <v>1540</v>
      </c>
      <c r="E44" t="s">
        <v>54</v>
      </c>
      <c r="F44">
        <v>221042</v>
      </c>
      <c r="G44" t="s">
        <v>2899</v>
      </c>
      <c r="H44">
        <v>3</v>
      </c>
      <c r="I44">
        <v>3</v>
      </c>
      <c r="J44" t="s">
        <v>3983</v>
      </c>
      <c r="K44" t="str">
        <f>VLOOKUP(D44,Sheet2!I:I,1,0)</f>
        <v>A-历城-唐王崔家庄-唐王崔家庄</v>
      </c>
    </row>
    <row r="45" spans="1:11" hidden="1" x14ac:dyDescent="0.15">
      <c r="A45" t="s">
        <v>10</v>
      </c>
      <c r="B45" t="s">
        <v>55</v>
      </c>
      <c r="C45" t="s">
        <v>55</v>
      </c>
      <c r="D45" t="s">
        <v>1541</v>
      </c>
      <c r="E45" t="s">
        <v>55</v>
      </c>
      <c r="F45">
        <v>221039</v>
      </c>
      <c r="G45" t="s">
        <v>2900</v>
      </c>
      <c r="H45">
        <v>3</v>
      </c>
      <c r="I45">
        <v>3</v>
      </c>
      <c r="J45" t="s">
        <v>3983</v>
      </c>
      <c r="K45" t="str">
        <f>VLOOKUP(D45,Sheet2!I:I,1,0)</f>
        <v>A-章丘-水寨狮子口-水寨狮子口</v>
      </c>
    </row>
    <row r="46" spans="1:11" hidden="1" x14ac:dyDescent="0.15">
      <c r="A46" t="s">
        <v>10</v>
      </c>
      <c r="B46" t="s">
        <v>56</v>
      </c>
      <c r="C46" t="s">
        <v>56</v>
      </c>
      <c r="D46" t="s">
        <v>1542</v>
      </c>
      <c r="E46" t="s">
        <v>56</v>
      </c>
      <c r="F46">
        <v>221043</v>
      </c>
      <c r="G46" t="s">
        <v>2901</v>
      </c>
      <c r="H46">
        <v>3</v>
      </c>
      <c r="I46">
        <v>3</v>
      </c>
      <c r="J46" t="s">
        <v>3983</v>
      </c>
      <c r="K46" t="str">
        <f>VLOOKUP(D46,Sheet2!I:I,1,0)</f>
        <v>A-章丘-南曹范孟张-南曹范孟张</v>
      </c>
    </row>
    <row r="47" spans="1:11" hidden="1" x14ac:dyDescent="0.15">
      <c r="A47" t="s">
        <v>10</v>
      </c>
      <c r="B47" t="s">
        <v>57</v>
      </c>
      <c r="C47" t="s">
        <v>57</v>
      </c>
      <c r="D47" t="s">
        <v>1543</v>
      </c>
      <c r="E47" t="s">
        <v>57</v>
      </c>
      <c r="F47">
        <v>210728</v>
      </c>
      <c r="G47" t="s">
        <v>2902</v>
      </c>
      <c r="H47">
        <v>3</v>
      </c>
      <c r="I47">
        <v>3</v>
      </c>
      <c r="J47" t="s">
        <v>3983</v>
      </c>
      <c r="K47" t="str">
        <f>VLOOKUP(D47,Sheet2!I:I,1,0)</f>
        <v>A-章丘-章丘绣水农贸市场-章丘绣水农贸市场</v>
      </c>
    </row>
    <row r="48" spans="1:11" hidden="1" x14ac:dyDescent="0.15">
      <c r="A48" t="s">
        <v>10</v>
      </c>
      <c r="B48" t="s">
        <v>58</v>
      </c>
      <c r="C48" t="s">
        <v>58</v>
      </c>
      <c r="D48" t="s">
        <v>1544</v>
      </c>
      <c r="E48" t="s">
        <v>58</v>
      </c>
      <c r="F48">
        <v>221044</v>
      </c>
      <c r="G48" t="s">
        <v>2903</v>
      </c>
      <c r="H48">
        <v>3</v>
      </c>
      <c r="I48">
        <v>3</v>
      </c>
      <c r="J48" t="s">
        <v>3983</v>
      </c>
      <c r="K48" t="str">
        <f>VLOOKUP(D48,Sheet2!I:I,1,0)</f>
        <v>A-历城-南殷-南殷</v>
      </c>
    </row>
    <row r="49" spans="1:11" hidden="1" x14ac:dyDescent="0.15">
      <c r="A49" t="s">
        <v>10</v>
      </c>
      <c r="B49" t="s">
        <v>59</v>
      </c>
      <c r="C49" t="s">
        <v>59</v>
      </c>
      <c r="D49" t="s">
        <v>1545</v>
      </c>
      <c r="E49" t="s">
        <v>59</v>
      </c>
      <c r="F49">
        <v>221046</v>
      </c>
      <c r="G49" t="s">
        <v>2904</v>
      </c>
      <c r="H49">
        <v>3</v>
      </c>
      <c r="I49">
        <v>3</v>
      </c>
      <c r="J49" t="s">
        <v>3983</v>
      </c>
      <c r="K49" t="str">
        <f>VLOOKUP(D49,Sheet2!I:I,1,0)</f>
        <v>A-章丘-太平村-太平村</v>
      </c>
    </row>
    <row r="50" spans="1:11" hidden="1" x14ac:dyDescent="0.15">
      <c r="A50" t="s">
        <v>10</v>
      </c>
      <c r="B50" t="s">
        <v>60</v>
      </c>
      <c r="C50" t="s">
        <v>60</v>
      </c>
      <c r="D50" t="s">
        <v>1546</v>
      </c>
      <c r="E50" t="s">
        <v>59</v>
      </c>
      <c r="F50">
        <v>221046</v>
      </c>
      <c r="G50" t="s">
        <v>2904</v>
      </c>
      <c r="H50">
        <v>3</v>
      </c>
      <c r="I50">
        <v>3</v>
      </c>
      <c r="J50" t="s">
        <v>3983</v>
      </c>
      <c r="K50" t="str">
        <f>VLOOKUP(D50,Sheet2!I:I,1,0)</f>
        <v>A-章丘-太平村-党家二十里堡村</v>
      </c>
    </row>
    <row r="51" spans="1:11" hidden="1" x14ac:dyDescent="0.15">
      <c r="A51" t="s">
        <v>10</v>
      </c>
      <c r="B51" t="s">
        <v>61</v>
      </c>
      <c r="C51" t="s">
        <v>61</v>
      </c>
      <c r="D51" t="s">
        <v>1547</v>
      </c>
      <c r="E51" t="s">
        <v>61</v>
      </c>
      <c r="F51">
        <v>221023</v>
      </c>
      <c r="G51" t="s">
        <v>2905</v>
      </c>
      <c r="H51">
        <v>3</v>
      </c>
      <c r="I51">
        <v>3</v>
      </c>
      <c r="J51" t="s">
        <v>3983</v>
      </c>
      <c r="K51" t="str">
        <f>VLOOKUP(D51,Sheet2!I:I,1,0)</f>
        <v>A-章丘-东横河-东横河</v>
      </c>
    </row>
    <row r="52" spans="1:11" hidden="1" x14ac:dyDescent="0.15">
      <c r="A52" t="s">
        <v>10</v>
      </c>
      <c r="B52" t="s">
        <v>62</v>
      </c>
      <c r="C52" t="s">
        <v>62</v>
      </c>
      <c r="D52" t="s">
        <v>1548</v>
      </c>
      <c r="E52" t="s">
        <v>62</v>
      </c>
      <c r="F52">
        <v>221026</v>
      </c>
      <c r="G52" t="s">
        <v>2906</v>
      </c>
      <c r="H52">
        <v>3</v>
      </c>
      <c r="I52">
        <v>3</v>
      </c>
      <c r="J52" t="s">
        <v>3983</v>
      </c>
      <c r="K52" t="str">
        <f>VLOOKUP(D52,Sheet2!I:I,1,0)</f>
        <v>A-商河-刑家-刑家</v>
      </c>
    </row>
    <row r="53" spans="1:11" hidden="1" x14ac:dyDescent="0.15">
      <c r="A53" t="s">
        <v>10</v>
      </c>
      <c r="B53" t="s">
        <v>63</v>
      </c>
      <c r="C53" t="s">
        <v>63</v>
      </c>
      <c r="D53" t="s">
        <v>1549</v>
      </c>
      <c r="E53" t="s">
        <v>63</v>
      </c>
      <c r="F53">
        <v>221025</v>
      </c>
      <c r="G53" t="s">
        <v>2907</v>
      </c>
      <c r="H53">
        <v>3</v>
      </c>
      <c r="I53">
        <v>3</v>
      </c>
      <c r="J53" t="s">
        <v>3983</v>
      </c>
      <c r="K53" t="str">
        <f>VLOOKUP(D53,Sheet2!I:I,1,0)</f>
        <v>A-章丘-章丘北大寨-章丘北大寨</v>
      </c>
    </row>
    <row r="54" spans="1:11" hidden="1" x14ac:dyDescent="0.15">
      <c r="A54" t="s">
        <v>10</v>
      </c>
      <c r="B54" t="s">
        <v>64</v>
      </c>
      <c r="C54" t="s">
        <v>64</v>
      </c>
      <c r="D54" t="s">
        <v>1550</v>
      </c>
      <c r="E54" t="s">
        <v>63</v>
      </c>
      <c r="F54">
        <v>221025</v>
      </c>
      <c r="G54" t="s">
        <v>2907</v>
      </c>
      <c r="H54">
        <v>3</v>
      </c>
      <c r="I54">
        <v>3</v>
      </c>
      <c r="J54" t="s">
        <v>3983</v>
      </c>
      <c r="K54" t="str">
        <f>VLOOKUP(D54,Sheet2!I:I,1,0)</f>
        <v>A-章丘-章丘北大寨-南杨家南</v>
      </c>
    </row>
    <row r="55" spans="1:11" hidden="1" x14ac:dyDescent="0.15">
      <c r="A55" t="s">
        <v>10</v>
      </c>
      <c r="B55" t="s">
        <v>65</v>
      </c>
      <c r="C55" t="s">
        <v>65</v>
      </c>
      <c r="D55" t="s">
        <v>1551</v>
      </c>
      <c r="E55" t="s">
        <v>65</v>
      </c>
      <c r="F55">
        <v>221028</v>
      </c>
      <c r="G55" t="s">
        <v>2908</v>
      </c>
      <c r="H55">
        <v>3</v>
      </c>
      <c r="I55">
        <v>3</v>
      </c>
      <c r="J55" t="s">
        <v>3983</v>
      </c>
      <c r="K55" t="str">
        <f>VLOOKUP(D55,Sheet2!I:I,1,0)</f>
        <v>A-商河-吕家院-吕家院</v>
      </c>
    </row>
    <row r="56" spans="1:11" hidden="1" x14ac:dyDescent="0.15">
      <c r="A56" t="s">
        <v>10</v>
      </c>
      <c r="B56" t="s">
        <v>66</v>
      </c>
      <c r="C56" t="s">
        <v>66</v>
      </c>
      <c r="D56" t="s">
        <v>1552</v>
      </c>
      <c r="E56" t="s">
        <v>66</v>
      </c>
      <c r="F56">
        <v>221013</v>
      </c>
      <c r="G56" t="s">
        <v>2909</v>
      </c>
      <c r="H56">
        <v>2</v>
      </c>
      <c r="I56">
        <v>2</v>
      </c>
      <c r="J56" t="s">
        <v>3983</v>
      </c>
      <c r="K56" t="str">
        <f>VLOOKUP(D56,Sheet2!I:I,1,0)</f>
        <v>A-章丘-南石屋-南石屋</v>
      </c>
    </row>
    <row r="57" spans="1:11" hidden="1" x14ac:dyDescent="0.15">
      <c r="A57" t="s">
        <v>10</v>
      </c>
      <c r="B57" t="s">
        <v>67</v>
      </c>
      <c r="C57" t="s">
        <v>67</v>
      </c>
      <c r="D57" t="s">
        <v>1553</v>
      </c>
      <c r="E57" t="s">
        <v>66</v>
      </c>
      <c r="F57">
        <v>221013</v>
      </c>
      <c r="G57" t="s">
        <v>2909</v>
      </c>
      <c r="H57">
        <v>2</v>
      </c>
      <c r="I57">
        <v>2</v>
      </c>
      <c r="J57" t="s">
        <v>3983</v>
      </c>
      <c r="K57" t="str">
        <f>VLOOKUP(D57,Sheet2!I:I,1,0)</f>
        <v>A-章丘-南石屋-埠村沙湾</v>
      </c>
    </row>
    <row r="58" spans="1:11" hidden="1" x14ac:dyDescent="0.15">
      <c r="A58" t="s">
        <v>10</v>
      </c>
      <c r="B58" t="s">
        <v>68</v>
      </c>
      <c r="C58" t="s">
        <v>68</v>
      </c>
      <c r="D58" t="s">
        <v>1554</v>
      </c>
      <c r="E58" t="s">
        <v>68</v>
      </c>
      <c r="F58">
        <v>221022</v>
      </c>
      <c r="G58" t="s">
        <v>2910</v>
      </c>
      <c r="H58">
        <v>3</v>
      </c>
      <c r="I58">
        <v>3</v>
      </c>
      <c r="J58" t="s">
        <v>3983</v>
      </c>
      <c r="K58" t="str">
        <f>VLOOKUP(D58,Sheet2!I:I,1,0)</f>
        <v>A-章丘-张家林-张家林</v>
      </c>
    </row>
    <row r="59" spans="1:11" hidden="1" x14ac:dyDescent="0.15">
      <c r="A59" t="s">
        <v>10</v>
      </c>
      <c r="B59" t="s">
        <v>69</v>
      </c>
      <c r="C59" t="s">
        <v>69</v>
      </c>
      <c r="D59" t="s">
        <v>1555</v>
      </c>
      <c r="E59" t="s">
        <v>68</v>
      </c>
      <c r="F59">
        <v>221022</v>
      </c>
      <c r="G59" t="s">
        <v>2910</v>
      </c>
      <c r="H59">
        <v>3</v>
      </c>
      <c r="I59">
        <v>3</v>
      </c>
      <c r="J59" t="s">
        <v>3983</v>
      </c>
      <c r="K59" t="str">
        <f>VLOOKUP(D59,Sheet2!I:I,1,0)</f>
        <v>A-章丘-张家林-水寨郑家村</v>
      </c>
    </row>
    <row r="60" spans="1:11" hidden="1" x14ac:dyDescent="0.15">
      <c r="A60" t="s">
        <v>10</v>
      </c>
      <c r="B60" t="s">
        <v>70</v>
      </c>
      <c r="C60" t="s">
        <v>70</v>
      </c>
      <c r="D60" t="s">
        <v>1556</v>
      </c>
      <c r="E60" t="s">
        <v>70</v>
      </c>
      <c r="F60">
        <v>221024</v>
      </c>
      <c r="G60" t="s">
        <v>2911</v>
      </c>
      <c r="H60">
        <v>3</v>
      </c>
      <c r="I60">
        <v>3</v>
      </c>
      <c r="J60" t="s">
        <v>3983</v>
      </c>
      <c r="K60" t="str">
        <f>VLOOKUP(D60,Sheet2!I:I,1,0)</f>
        <v>A-商河-郑家村-郑家村</v>
      </c>
    </row>
    <row r="61" spans="1:11" hidden="1" x14ac:dyDescent="0.15">
      <c r="A61" t="s">
        <v>10</v>
      </c>
      <c r="B61" t="s">
        <v>71</v>
      </c>
      <c r="C61" t="s">
        <v>71</v>
      </c>
      <c r="D61" t="s">
        <v>1557</v>
      </c>
      <c r="E61" t="s">
        <v>71</v>
      </c>
      <c r="F61">
        <v>221016</v>
      </c>
      <c r="G61" t="s">
        <v>2912</v>
      </c>
      <c r="H61">
        <v>3</v>
      </c>
      <c r="I61">
        <v>3</v>
      </c>
      <c r="J61" t="s">
        <v>3983</v>
      </c>
      <c r="K61" t="str">
        <f>VLOOKUP(D61,Sheet2!I:I,1,0)</f>
        <v>A-历城-唐王卢家庄-唐王卢家庄</v>
      </c>
    </row>
    <row r="62" spans="1:11" hidden="1" x14ac:dyDescent="0.15">
      <c r="A62" t="s">
        <v>10</v>
      </c>
      <c r="B62" t="s">
        <v>72</v>
      </c>
      <c r="C62" t="s">
        <v>1274</v>
      </c>
      <c r="D62" t="s">
        <v>1558</v>
      </c>
      <c r="E62" t="s">
        <v>1274</v>
      </c>
      <c r="F62">
        <v>221027</v>
      </c>
      <c r="G62" t="s">
        <v>2913</v>
      </c>
      <c r="H62">
        <v>3</v>
      </c>
      <c r="I62">
        <v>3</v>
      </c>
      <c r="J62" t="s">
        <v>3983</v>
      </c>
      <c r="K62" t="str">
        <f>VLOOKUP(D62,Sheet2!I:I,1,0)</f>
        <v>A-商河-庞家-庞家</v>
      </c>
    </row>
    <row r="63" spans="1:11" hidden="1" x14ac:dyDescent="0.15">
      <c r="A63" t="s">
        <v>10</v>
      </c>
      <c r="B63" t="s">
        <v>73</v>
      </c>
      <c r="C63" t="s">
        <v>73</v>
      </c>
      <c r="D63" t="s">
        <v>1559</v>
      </c>
      <c r="E63" t="s">
        <v>73</v>
      </c>
      <c r="F63">
        <v>221038</v>
      </c>
      <c r="G63" t="s">
        <v>2914</v>
      </c>
      <c r="H63">
        <v>3</v>
      </c>
      <c r="I63">
        <v>3</v>
      </c>
      <c r="J63" t="s">
        <v>3983</v>
      </c>
      <c r="K63" t="str">
        <f>VLOOKUP(D63,Sheet2!I:I,1,0)</f>
        <v>A-章丘-新河马-新河马</v>
      </c>
    </row>
    <row r="64" spans="1:11" hidden="1" x14ac:dyDescent="0.15">
      <c r="A64" t="s">
        <v>10</v>
      </c>
      <c r="B64" t="s">
        <v>74</v>
      </c>
      <c r="C64" t="s">
        <v>74</v>
      </c>
      <c r="D64" t="s">
        <v>1560</v>
      </c>
      <c r="E64" t="s">
        <v>74</v>
      </c>
      <c r="F64">
        <v>221021</v>
      </c>
      <c r="G64" t="s">
        <v>2915</v>
      </c>
      <c r="H64">
        <v>3</v>
      </c>
      <c r="I64">
        <v>3</v>
      </c>
      <c r="J64" t="s">
        <v>3983</v>
      </c>
      <c r="K64" t="str">
        <f>VLOOKUP(D64,Sheet2!I:I,1,0)</f>
        <v>A-章丘-黄家-黄家</v>
      </c>
    </row>
    <row r="65" spans="1:11" hidden="1" x14ac:dyDescent="0.15">
      <c r="A65" t="s">
        <v>10</v>
      </c>
      <c r="B65" t="s">
        <v>75</v>
      </c>
      <c r="C65" t="s">
        <v>75</v>
      </c>
      <c r="D65" t="s">
        <v>1561</v>
      </c>
      <c r="E65" t="s">
        <v>75</v>
      </c>
      <c r="F65">
        <v>221018</v>
      </c>
      <c r="G65" t="s">
        <v>2916</v>
      </c>
      <c r="H65">
        <v>3</v>
      </c>
      <c r="I65">
        <v>3</v>
      </c>
      <c r="J65" t="s">
        <v>3983</v>
      </c>
      <c r="K65" t="str">
        <f>VLOOKUP(D65,Sheet2!I:I,1,0)</f>
        <v>A-商河-徐集-徐集</v>
      </c>
    </row>
    <row r="66" spans="1:11" hidden="1" x14ac:dyDescent="0.15">
      <c r="A66" t="s">
        <v>10</v>
      </c>
      <c r="B66" t="s">
        <v>76</v>
      </c>
      <c r="C66" t="s">
        <v>76</v>
      </c>
      <c r="D66" t="s">
        <v>1562</v>
      </c>
      <c r="E66" t="s">
        <v>76</v>
      </c>
      <c r="F66">
        <v>221006</v>
      </c>
      <c r="G66" t="s">
        <v>2917</v>
      </c>
      <c r="H66">
        <v>3</v>
      </c>
      <c r="I66">
        <v>3</v>
      </c>
      <c r="J66" t="s">
        <v>3983</v>
      </c>
      <c r="K66" t="str">
        <f>VLOOKUP(D66,Sheet2!I:I,1,0)</f>
        <v>A-章丘-章丘刁镇-章丘刁镇</v>
      </c>
    </row>
    <row r="67" spans="1:11" hidden="1" x14ac:dyDescent="0.15">
      <c r="A67" t="s">
        <v>10</v>
      </c>
      <c r="B67" t="s">
        <v>77</v>
      </c>
      <c r="C67" t="s">
        <v>77</v>
      </c>
      <c r="D67" t="s">
        <v>1563</v>
      </c>
      <c r="E67" t="s">
        <v>77</v>
      </c>
      <c r="F67">
        <v>221040</v>
      </c>
      <c r="G67" t="s">
        <v>2918</v>
      </c>
      <c r="H67">
        <v>3</v>
      </c>
      <c r="I67">
        <v>0</v>
      </c>
      <c r="J67" t="s">
        <v>3986</v>
      </c>
      <c r="K67" t="str">
        <f>VLOOKUP(D67,Sheet2!I:I,1,0)</f>
        <v>A-章丘-马芦庄-马芦庄</v>
      </c>
    </row>
    <row r="68" spans="1:11" hidden="1" x14ac:dyDescent="0.15">
      <c r="A68" t="s">
        <v>10</v>
      </c>
      <c r="B68" t="s">
        <v>78</v>
      </c>
      <c r="C68" t="s">
        <v>78</v>
      </c>
      <c r="D68" t="s">
        <v>1564</v>
      </c>
      <c r="E68" t="s">
        <v>78</v>
      </c>
      <c r="F68">
        <v>221001</v>
      </c>
      <c r="G68" t="s">
        <v>2919</v>
      </c>
      <c r="H68">
        <v>3</v>
      </c>
      <c r="I68">
        <v>0</v>
      </c>
      <c r="J68" t="s">
        <v>3986</v>
      </c>
      <c r="K68" t="str">
        <f>VLOOKUP(D68,Sheet2!I:I,1,0)</f>
        <v>A-章丘-七郎院-七郎院</v>
      </c>
    </row>
    <row r="69" spans="1:11" hidden="1" x14ac:dyDescent="0.15">
      <c r="A69" t="s">
        <v>10</v>
      </c>
      <c r="B69" t="s">
        <v>79</v>
      </c>
      <c r="C69" t="s">
        <v>79</v>
      </c>
      <c r="D69" t="s">
        <v>1565</v>
      </c>
      <c r="E69" t="s">
        <v>79</v>
      </c>
      <c r="F69">
        <v>221002</v>
      </c>
      <c r="G69" t="s">
        <v>2920</v>
      </c>
      <c r="H69">
        <v>3</v>
      </c>
      <c r="I69">
        <v>3</v>
      </c>
      <c r="J69" t="s">
        <v>3983</v>
      </c>
      <c r="K69" t="str">
        <f>VLOOKUP(D69,Sheet2!I:I,1,0)</f>
        <v>A-章丘-章丘门口-章丘门口</v>
      </c>
    </row>
    <row r="70" spans="1:11" hidden="1" x14ac:dyDescent="0.15">
      <c r="A70" t="s">
        <v>10</v>
      </c>
      <c r="B70" t="s">
        <v>80</v>
      </c>
      <c r="C70" t="s">
        <v>80</v>
      </c>
      <c r="D70" t="s">
        <v>1566</v>
      </c>
      <c r="E70" t="s">
        <v>80</v>
      </c>
      <c r="F70">
        <v>221005</v>
      </c>
      <c r="G70" t="s">
        <v>2921</v>
      </c>
      <c r="H70">
        <v>3</v>
      </c>
      <c r="I70">
        <v>3</v>
      </c>
      <c r="J70" t="s">
        <v>3983</v>
      </c>
      <c r="K70" t="str">
        <f>VLOOKUP(D70,Sheet2!I:I,1,0)</f>
        <v>A-章丘-陈家朴-陈家朴</v>
      </c>
    </row>
    <row r="71" spans="1:11" hidden="1" x14ac:dyDescent="0.15">
      <c r="A71" t="s">
        <v>10</v>
      </c>
      <c r="B71" t="s">
        <v>81</v>
      </c>
      <c r="C71" t="s">
        <v>81</v>
      </c>
      <c r="D71" t="s">
        <v>1567</v>
      </c>
      <c r="E71" t="s">
        <v>81</v>
      </c>
      <c r="F71">
        <v>221004</v>
      </c>
      <c r="G71" t="s">
        <v>2922</v>
      </c>
      <c r="H71">
        <v>3</v>
      </c>
      <c r="I71">
        <v>3</v>
      </c>
      <c r="J71" t="s">
        <v>3983</v>
      </c>
      <c r="K71" t="str">
        <f>VLOOKUP(D71,Sheet2!I:I,1,0)</f>
        <v>A-章丘-罗家-罗家</v>
      </c>
    </row>
    <row r="72" spans="1:11" hidden="1" x14ac:dyDescent="0.15">
      <c r="A72" t="s">
        <v>10</v>
      </c>
      <c r="B72" t="s">
        <v>82</v>
      </c>
      <c r="C72" t="s">
        <v>82</v>
      </c>
      <c r="D72" t="s">
        <v>1568</v>
      </c>
      <c r="E72" t="s">
        <v>81</v>
      </c>
      <c r="F72">
        <v>221004</v>
      </c>
      <c r="G72" t="s">
        <v>2922</v>
      </c>
      <c r="H72">
        <v>3</v>
      </c>
      <c r="I72">
        <v>0</v>
      </c>
      <c r="J72" t="s">
        <v>3984</v>
      </c>
      <c r="K72" t="str">
        <f>VLOOKUP(D72,Sheet2!I:I,1,0)</f>
        <v>A-章丘-罗家-高官寨黄家</v>
      </c>
    </row>
    <row r="73" spans="1:11" hidden="1" x14ac:dyDescent="0.15">
      <c r="A73" t="s">
        <v>10</v>
      </c>
      <c r="B73" t="s">
        <v>83</v>
      </c>
      <c r="C73" t="s">
        <v>1275</v>
      </c>
      <c r="D73" t="s">
        <v>1569</v>
      </c>
      <c r="E73" t="s">
        <v>1275</v>
      </c>
      <c r="F73">
        <v>221000</v>
      </c>
      <c r="G73" t="s">
        <v>2923</v>
      </c>
      <c r="H73">
        <v>3</v>
      </c>
      <c r="I73">
        <v>3</v>
      </c>
      <c r="J73" t="s">
        <v>3983</v>
      </c>
      <c r="K73" t="str">
        <f>VLOOKUP(D73,Sheet2!I:I,1,0)</f>
        <v>A-章丘-相公马家-相公马家</v>
      </c>
    </row>
    <row r="74" spans="1:11" hidden="1" x14ac:dyDescent="0.15">
      <c r="A74" t="s">
        <v>10</v>
      </c>
      <c r="B74" t="s">
        <v>84</v>
      </c>
      <c r="C74" t="s">
        <v>84</v>
      </c>
      <c r="D74" t="s">
        <v>1570</v>
      </c>
      <c r="E74" t="s">
        <v>84</v>
      </c>
      <c r="F74">
        <v>221019</v>
      </c>
      <c r="G74" t="s">
        <v>2924</v>
      </c>
      <c r="H74">
        <v>3</v>
      </c>
      <c r="I74">
        <v>3</v>
      </c>
      <c r="J74" t="s">
        <v>3983</v>
      </c>
      <c r="K74" t="str">
        <f>VLOOKUP(D74,Sheet2!I:I,1,0)</f>
        <v>A-章丘-南曹范-南曹范</v>
      </c>
    </row>
    <row r="75" spans="1:11" hidden="1" x14ac:dyDescent="0.15">
      <c r="A75" t="s">
        <v>10</v>
      </c>
      <c r="B75" t="s">
        <v>85</v>
      </c>
      <c r="C75" t="s">
        <v>1276</v>
      </c>
      <c r="D75" t="s">
        <v>1571</v>
      </c>
      <c r="E75" t="s">
        <v>84</v>
      </c>
      <c r="F75">
        <v>221019</v>
      </c>
      <c r="G75" t="s">
        <v>2924</v>
      </c>
      <c r="H75">
        <v>2</v>
      </c>
      <c r="I75">
        <v>2</v>
      </c>
      <c r="J75" t="s">
        <v>3983</v>
      </c>
      <c r="K75" t="str">
        <f>VLOOKUP(D75,Sheet2!I:I,1,0)</f>
        <v>A-章丘-南曹范-北邓家庄（曹范）</v>
      </c>
    </row>
    <row r="76" spans="1:11" hidden="1" x14ac:dyDescent="0.15">
      <c r="A76" t="s">
        <v>10</v>
      </c>
      <c r="B76" t="s">
        <v>86</v>
      </c>
      <c r="C76" t="s">
        <v>86</v>
      </c>
      <c r="D76" t="s">
        <v>1572</v>
      </c>
      <c r="E76" t="s">
        <v>2763</v>
      </c>
      <c r="F76">
        <v>221122</v>
      </c>
      <c r="G76" t="s">
        <v>2925</v>
      </c>
      <c r="H76">
        <v>3</v>
      </c>
      <c r="I76">
        <v>3</v>
      </c>
      <c r="J76" t="s">
        <v>3983</v>
      </c>
      <c r="K76" t="str">
        <f>VLOOKUP(D76,Sheet2!I:I,1,0)</f>
        <v>A-历城-历城体育中心-围子山路中段</v>
      </c>
    </row>
    <row r="77" spans="1:11" hidden="1" x14ac:dyDescent="0.15">
      <c r="A77" t="s">
        <v>10</v>
      </c>
      <c r="B77" t="s">
        <v>87</v>
      </c>
      <c r="C77" t="s">
        <v>87</v>
      </c>
      <c r="D77" t="s">
        <v>1573</v>
      </c>
      <c r="E77" t="s">
        <v>2763</v>
      </c>
      <c r="F77">
        <v>221122</v>
      </c>
      <c r="G77" t="s">
        <v>2925</v>
      </c>
      <c r="H77">
        <v>3</v>
      </c>
      <c r="I77">
        <v>3</v>
      </c>
      <c r="J77" t="s">
        <v>3983</v>
      </c>
      <c r="K77" t="str">
        <f>VLOOKUP(D77,Sheet2!I:I,1,0)</f>
        <v>A-历城-历城体育中心-银丰唐郡</v>
      </c>
    </row>
    <row r="78" spans="1:11" hidden="1" x14ac:dyDescent="0.15">
      <c r="A78" t="s">
        <v>10</v>
      </c>
      <c r="B78" t="s">
        <v>88</v>
      </c>
      <c r="C78" t="s">
        <v>88</v>
      </c>
      <c r="D78" t="s">
        <v>1574</v>
      </c>
      <c r="E78" t="s">
        <v>88</v>
      </c>
      <c r="F78">
        <v>220983</v>
      </c>
      <c r="G78" t="s">
        <v>2926</v>
      </c>
      <c r="H78">
        <v>3</v>
      </c>
      <c r="I78">
        <v>3</v>
      </c>
      <c r="J78" t="s">
        <v>3983</v>
      </c>
      <c r="K78" t="str">
        <f>VLOOKUP(D78,Sheet2!I:I,1,0)</f>
        <v>A-章丘-田家柳-田家柳</v>
      </c>
    </row>
    <row r="79" spans="1:11" hidden="1" x14ac:dyDescent="0.15">
      <c r="A79" t="s">
        <v>10</v>
      </c>
      <c r="B79" t="s">
        <v>89</v>
      </c>
      <c r="C79" t="s">
        <v>1277</v>
      </c>
      <c r="D79" t="s">
        <v>1575</v>
      </c>
      <c r="E79" t="s">
        <v>1277</v>
      </c>
      <c r="F79">
        <v>220990</v>
      </c>
      <c r="G79" t="s">
        <v>2927</v>
      </c>
      <c r="H79">
        <v>3</v>
      </c>
      <c r="I79">
        <v>3</v>
      </c>
      <c r="J79" t="s">
        <v>3983</v>
      </c>
      <c r="K79" t="str">
        <f>VLOOKUP(D79,Sheet2!I:I,1,0)</f>
        <v>A-章丘-章丘吕家庄-章丘吕家庄</v>
      </c>
    </row>
    <row r="80" spans="1:11" hidden="1" x14ac:dyDescent="0.15">
      <c r="A80" t="s">
        <v>10</v>
      </c>
      <c r="B80" t="s">
        <v>90</v>
      </c>
      <c r="C80" t="s">
        <v>90</v>
      </c>
      <c r="D80" t="s">
        <v>1576</v>
      </c>
      <c r="E80" t="s">
        <v>90</v>
      </c>
      <c r="F80">
        <v>220982</v>
      </c>
      <c r="G80" t="s">
        <v>2928</v>
      </c>
      <c r="H80">
        <v>3</v>
      </c>
      <c r="I80">
        <v>3</v>
      </c>
      <c r="J80" t="s">
        <v>3983</v>
      </c>
      <c r="K80" t="str">
        <f>VLOOKUP(D80,Sheet2!I:I,1,0)</f>
        <v>A-章丘-南明-南明</v>
      </c>
    </row>
    <row r="81" spans="1:11" hidden="1" x14ac:dyDescent="0.15">
      <c r="A81" t="s">
        <v>10</v>
      </c>
      <c r="B81" t="s">
        <v>91</v>
      </c>
      <c r="C81" t="s">
        <v>91</v>
      </c>
      <c r="D81" t="s">
        <v>1577</v>
      </c>
      <c r="E81" t="s">
        <v>91</v>
      </c>
      <c r="F81">
        <v>220999</v>
      </c>
      <c r="G81" t="s">
        <v>2929</v>
      </c>
      <c r="H81">
        <v>3</v>
      </c>
      <c r="I81">
        <v>3</v>
      </c>
      <c r="J81" t="s">
        <v>3983</v>
      </c>
      <c r="K81" t="str">
        <f>VLOOKUP(D81,Sheet2!I:I,1,0)</f>
        <v>A-章丘-十九廊-十九廊</v>
      </c>
    </row>
    <row r="82" spans="1:11" hidden="1" x14ac:dyDescent="0.15">
      <c r="A82" t="s">
        <v>10</v>
      </c>
      <c r="B82" t="s">
        <v>92</v>
      </c>
      <c r="C82" t="s">
        <v>92</v>
      </c>
      <c r="D82" t="s">
        <v>1578</v>
      </c>
      <c r="E82" t="s">
        <v>92</v>
      </c>
      <c r="F82">
        <v>220986</v>
      </c>
      <c r="G82" t="s">
        <v>2930</v>
      </c>
      <c r="H82">
        <v>3</v>
      </c>
      <c r="I82">
        <v>3</v>
      </c>
      <c r="J82" t="s">
        <v>3983</v>
      </c>
      <c r="K82" t="str">
        <f>VLOOKUP(D82,Sheet2!I:I,1,0)</f>
        <v>A-章丘-龙山办事处李官庄-龙山办事处李官庄</v>
      </c>
    </row>
    <row r="83" spans="1:11" hidden="1" x14ac:dyDescent="0.15">
      <c r="A83" t="s">
        <v>10</v>
      </c>
      <c r="B83" t="s">
        <v>93</v>
      </c>
      <c r="C83" t="s">
        <v>93</v>
      </c>
      <c r="D83" t="s">
        <v>1579</v>
      </c>
      <c r="E83" t="s">
        <v>93</v>
      </c>
      <c r="F83">
        <v>220984</v>
      </c>
      <c r="G83" t="s">
        <v>2931</v>
      </c>
      <c r="H83">
        <v>3</v>
      </c>
      <c r="I83">
        <v>3</v>
      </c>
      <c r="J83" t="s">
        <v>3983</v>
      </c>
      <c r="K83" t="str">
        <f>VLOOKUP(D83,Sheet2!I:I,1,0)</f>
        <v>A-章丘-王庄-王庄</v>
      </c>
    </row>
    <row r="84" spans="1:11" hidden="1" x14ac:dyDescent="0.15">
      <c r="A84" t="s">
        <v>10</v>
      </c>
      <c r="B84" t="s">
        <v>94</v>
      </c>
      <c r="C84" t="s">
        <v>94</v>
      </c>
      <c r="D84" t="s">
        <v>1580</v>
      </c>
      <c r="E84" t="s">
        <v>2766</v>
      </c>
      <c r="F84">
        <v>401433</v>
      </c>
      <c r="G84" t="s">
        <v>2932</v>
      </c>
      <c r="H84">
        <v>3</v>
      </c>
      <c r="I84">
        <v>3</v>
      </c>
      <c r="J84" t="s">
        <v>3983</v>
      </c>
      <c r="K84" t="str">
        <f>VLOOKUP(D84,Sheet2!I:I,1,0)</f>
        <v>A-历城-韩仓小区北-金河山庄</v>
      </c>
    </row>
    <row r="85" spans="1:11" hidden="1" x14ac:dyDescent="0.15">
      <c r="A85" t="s">
        <v>10</v>
      </c>
      <c r="B85" t="s">
        <v>95</v>
      </c>
      <c r="C85" t="s">
        <v>95</v>
      </c>
      <c r="D85" t="s">
        <v>1581</v>
      </c>
      <c r="E85" t="s">
        <v>2767</v>
      </c>
      <c r="F85">
        <v>220975</v>
      </c>
      <c r="G85" t="s">
        <v>2933</v>
      </c>
      <c r="H85">
        <v>3</v>
      </c>
      <c r="I85">
        <v>3</v>
      </c>
      <c r="J85" t="s">
        <v>3983</v>
      </c>
      <c r="K85" t="str">
        <f>VLOOKUP(D85,Sheet2!I:I,1,0)</f>
        <v>A-历城-付家村-付家村</v>
      </c>
    </row>
    <row r="86" spans="1:11" hidden="1" x14ac:dyDescent="0.15">
      <c r="A86" t="s">
        <v>10</v>
      </c>
      <c r="B86" t="s">
        <v>96</v>
      </c>
      <c r="C86" t="s">
        <v>96</v>
      </c>
      <c r="D86" t="s">
        <v>1582</v>
      </c>
      <c r="E86" t="s">
        <v>96</v>
      </c>
      <c r="F86">
        <v>220973</v>
      </c>
      <c r="G86" t="s">
        <v>2934</v>
      </c>
      <c r="H86">
        <v>3</v>
      </c>
      <c r="I86">
        <v>3</v>
      </c>
      <c r="J86" t="s">
        <v>3983</v>
      </c>
      <c r="K86" t="str">
        <f>VLOOKUP(D86,Sheet2!I:I,1,0)</f>
        <v>A-章丘-马家峪-马家峪</v>
      </c>
    </row>
    <row r="87" spans="1:11" hidden="1" x14ac:dyDescent="0.15">
      <c r="A87" t="s">
        <v>10</v>
      </c>
      <c r="B87" t="s">
        <v>97</v>
      </c>
      <c r="C87" t="s">
        <v>97</v>
      </c>
      <c r="D87" t="s">
        <v>1583</v>
      </c>
      <c r="E87" t="s">
        <v>97</v>
      </c>
      <c r="F87">
        <v>221041</v>
      </c>
      <c r="G87" t="s">
        <v>2935</v>
      </c>
      <c r="H87">
        <v>2</v>
      </c>
      <c r="I87">
        <v>2</v>
      </c>
      <c r="J87" t="s">
        <v>3983</v>
      </c>
      <c r="K87" t="str">
        <f>VLOOKUP(D87,Sheet2!I:I,1,0)</f>
        <v>A-章丘-水龙洞-水龙洞</v>
      </c>
    </row>
    <row r="88" spans="1:11" hidden="1" x14ac:dyDescent="0.15">
      <c r="A88" t="s">
        <v>10</v>
      </c>
      <c r="B88" t="s">
        <v>98</v>
      </c>
      <c r="C88" t="s">
        <v>98</v>
      </c>
      <c r="D88" t="s">
        <v>1584</v>
      </c>
      <c r="E88" t="s">
        <v>97</v>
      </c>
      <c r="F88">
        <v>221041</v>
      </c>
      <c r="G88" t="s">
        <v>2935</v>
      </c>
      <c r="H88">
        <v>1</v>
      </c>
      <c r="I88">
        <v>1</v>
      </c>
      <c r="J88" t="s">
        <v>3983</v>
      </c>
      <c r="K88" t="str">
        <f>VLOOKUP(D88,Sheet2!I:I,1,0)</f>
        <v>A-章丘-水龙洞-朱公泉</v>
      </c>
    </row>
    <row r="89" spans="1:11" hidden="1" x14ac:dyDescent="0.15">
      <c r="A89" t="s">
        <v>10</v>
      </c>
      <c r="B89" t="s">
        <v>99</v>
      </c>
      <c r="C89" t="s">
        <v>99</v>
      </c>
      <c r="D89" t="s">
        <v>1585</v>
      </c>
      <c r="E89" t="s">
        <v>97</v>
      </c>
      <c r="F89">
        <v>221041</v>
      </c>
      <c r="G89" t="s">
        <v>2935</v>
      </c>
      <c r="H89">
        <v>2</v>
      </c>
      <c r="I89">
        <v>2</v>
      </c>
      <c r="J89" t="s">
        <v>3983</v>
      </c>
      <c r="K89" t="str">
        <f>VLOOKUP(D89,Sheet2!I:I,1,0)</f>
        <v>A-章丘-水龙洞-鹁鸽崖</v>
      </c>
    </row>
    <row r="90" spans="1:11" hidden="1" x14ac:dyDescent="0.15">
      <c r="A90" t="s">
        <v>10</v>
      </c>
      <c r="B90" t="s">
        <v>100</v>
      </c>
      <c r="C90" t="s">
        <v>100</v>
      </c>
      <c r="D90" t="s">
        <v>1586</v>
      </c>
      <c r="E90" t="s">
        <v>97</v>
      </c>
      <c r="F90">
        <v>221041</v>
      </c>
      <c r="G90" t="s">
        <v>2935</v>
      </c>
      <c r="H90">
        <v>1</v>
      </c>
      <c r="I90">
        <v>1</v>
      </c>
      <c r="J90" t="s">
        <v>3983</v>
      </c>
      <c r="K90" t="str">
        <f>VLOOKUP(D90,Sheet2!I:I,1,0)</f>
        <v>A-章丘-水龙洞-东张村</v>
      </c>
    </row>
    <row r="91" spans="1:11" hidden="1" x14ac:dyDescent="0.15">
      <c r="A91" t="s">
        <v>10</v>
      </c>
      <c r="B91" t="s">
        <v>101</v>
      </c>
      <c r="C91" t="s">
        <v>101</v>
      </c>
      <c r="D91" t="s">
        <v>1587</v>
      </c>
      <c r="E91" t="s">
        <v>101</v>
      </c>
      <c r="F91">
        <v>220964</v>
      </c>
      <c r="G91" t="s">
        <v>2936</v>
      </c>
      <c r="H91">
        <v>3</v>
      </c>
      <c r="I91">
        <v>3</v>
      </c>
      <c r="J91" t="s">
        <v>3983</v>
      </c>
      <c r="K91" t="str">
        <f>VLOOKUP(D91,Sheet2!I:I,1,0)</f>
        <v>A-章丘-朱家峪-朱家峪</v>
      </c>
    </row>
    <row r="92" spans="1:11" hidden="1" x14ac:dyDescent="0.15">
      <c r="A92" t="s">
        <v>10</v>
      </c>
      <c r="B92" t="s">
        <v>102</v>
      </c>
      <c r="C92" t="s">
        <v>102</v>
      </c>
      <c r="D92" t="s">
        <v>1588</v>
      </c>
      <c r="E92" t="s">
        <v>102</v>
      </c>
      <c r="F92">
        <v>220959</v>
      </c>
      <c r="G92" t="s">
        <v>2937</v>
      </c>
      <c r="H92">
        <v>3</v>
      </c>
      <c r="I92">
        <v>3</v>
      </c>
      <c r="J92" t="s">
        <v>3983</v>
      </c>
      <c r="K92" t="str">
        <f>VLOOKUP(D92,Sheet2!I:I,1,0)</f>
        <v>A-历城-唐王北柴-唐王北柴</v>
      </c>
    </row>
    <row r="93" spans="1:11" hidden="1" x14ac:dyDescent="0.15">
      <c r="A93" t="s">
        <v>10</v>
      </c>
      <c r="B93" t="s">
        <v>103</v>
      </c>
      <c r="C93" t="s">
        <v>103</v>
      </c>
      <c r="D93" t="s">
        <v>1589</v>
      </c>
      <c r="E93" t="s">
        <v>102</v>
      </c>
      <c r="F93">
        <v>220959</v>
      </c>
      <c r="G93" t="s">
        <v>2937</v>
      </c>
      <c r="H93">
        <v>3</v>
      </c>
      <c r="I93">
        <v>3</v>
      </c>
      <c r="J93" t="s">
        <v>3983</v>
      </c>
      <c r="K93" t="str">
        <f>VLOOKUP(D93,Sheet2!I:I,1,0)</f>
        <v>A-历城-唐王北柴-柴家村</v>
      </c>
    </row>
    <row r="94" spans="1:11" hidden="1" x14ac:dyDescent="0.15">
      <c r="A94" t="s">
        <v>10</v>
      </c>
      <c r="B94" t="s">
        <v>104</v>
      </c>
      <c r="C94" t="s">
        <v>104</v>
      </c>
      <c r="D94" t="s">
        <v>1590</v>
      </c>
      <c r="E94" t="s">
        <v>2768</v>
      </c>
      <c r="F94">
        <v>220957</v>
      </c>
      <c r="G94" t="s">
        <v>2938</v>
      </c>
      <c r="H94">
        <v>3</v>
      </c>
      <c r="I94">
        <v>3</v>
      </c>
      <c r="J94" t="s">
        <v>3983</v>
      </c>
      <c r="K94" t="str">
        <f>VLOOKUP(D94,Sheet2!I:I,1,0)</f>
        <v>A-历城-万象新天-田园新城二期1号楼</v>
      </c>
    </row>
    <row r="95" spans="1:11" hidden="1" x14ac:dyDescent="0.15">
      <c r="A95" t="s">
        <v>10</v>
      </c>
      <c r="B95" t="s">
        <v>105</v>
      </c>
      <c r="C95" t="s">
        <v>105</v>
      </c>
      <c r="D95" t="s">
        <v>1591</v>
      </c>
      <c r="E95" t="s">
        <v>105</v>
      </c>
      <c r="F95">
        <v>220956</v>
      </c>
      <c r="G95" t="s">
        <v>2939</v>
      </c>
      <c r="H95">
        <v>3</v>
      </c>
      <c r="I95">
        <v>3</v>
      </c>
      <c r="J95" t="s">
        <v>3983</v>
      </c>
      <c r="K95" t="str">
        <f>VLOOKUP(D95,Sheet2!I:I,1,0)</f>
        <v>A-商河-赵官店村-赵官店村</v>
      </c>
    </row>
    <row r="96" spans="1:11" hidden="1" x14ac:dyDescent="0.15">
      <c r="A96" t="s">
        <v>10</v>
      </c>
      <c r="B96" t="s">
        <v>106</v>
      </c>
      <c r="C96" t="s">
        <v>1278</v>
      </c>
      <c r="D96" t="s">
        <v>1592</v>
      </c>
      <c r="E96" t="s">
        <v>1278</v>
      </c>
      <c r="F96">
        <v>220948</v>
      </c>
      <c r="G96" t="s">
        <v>2940</v>
      </c>
      <c r="H96">
        <v>3</v>
      </c>
      <c r="I96">
        <v>3</v>
      </c>
      <c r="J96" t="s">
        <v>3983</v>
      </c>
      <c r="K96" t="str">
        <f>VLOOKUP(D96,Sheet2!I:I,1,0)</f>
        <v>A-商河-商河怀仁古城-商河怀仁古城</v>
      </c>
    </row>
    <row r="97" spans="1:11" hidden="1" x14ac:dyDescent="0.15">
      <c r="A97" t="s">
        <v>10</v>
      </c>
      <c r="B97" t="s">
        <v>107</v>
      </c>
      <c r="C97" t="s">
        <v>107</v>
      </c>
      <c r="D97" t="s">
        <v>1593</v>
      </c>
      <c r="E97" t="s">
        <v>107</v>
      </c>
      <c r="F97">
        <v>220954</v>
      </c>
      <c r="G97" t="s">
        <v>2941</v>
      </c>
      <c r="H97">
        <v>3</v>
      </c>
      <c r="I97">
        <v>3</v>
      </c>
      <c r="J97" t="s">
        <v>3983</v>
      </c>
      <c r="K97" t="str">
        <f>VLOOKUP(D97,Sheet2!I:I,1,0)</f>
        <v>A-商河-西庄科-西庄科</v>
      </c>
    </row>
    <row r="98" spans="1:11" hidden="1" x14ac:dyDescent="0.15">
      <c r="A98" t="s">
        <v>10</v>
      </c>
      <c r="B98" t="s">
        <v>108</v>
      </c>
      <c r="C98" t="s">
        <v>108</v>
      </c>
      <c r="D98" t="s">
        <v>1594</v>
      </c>
      <c r="E98" t="s">
        <v>108</v>
      </c>
      <c r="F98">
        <v>220950</v>
      </c>
      <c r="G98" t="s">
        <v>2942</v>
      </c>
      <c r="H98">
        <v>3</v>
      </c>
      <c r="I98">
        <v>3</v>
      </c>
      <c r="J98" t="s">
        <v>3983</v>
      </c>
      <c r="K98" t="str">
        <f>VLOOKUP(D98,Sheet2!I:I,1,0)</f>
        <v>A-商河-常庄韩家-常庄韩家</v>
      </c>
    </row>
    <row r="99" spans="1:11" hidden="1" x14ac:dyDescent="0.15">
      <c r="A99" t="s">
        <v>10</v>
      </c>
      <c r="B99" t="s">
        <v>109</v>
      </c>
      <c r="C99" t="s">
        <v>109</v>
      </c>
      <c r="D99" t="s">
        <v>1595</v>
      </c>
      <c r="E99" t="s">
        <v>109</v>
      </c>
      <c r="F99">
        <v>220949</v>
      </c>
      <c r="G99" t="s">
        <v>2943</v>
      </c>
      <c r="H99">
        <v>3</v>
      </c>
      <c r="I99">
        <v>3</v>
      </c>
      <c r="J99" t="s">
        <v>3983</v>
      </c>
      <c r="K99" t="str">
        <f>VLOOKUP(D99,Sheet2!I:I,1,0)</f>
        <v>A-商河-河南孙-河南孙</v>
      </c>
    </row>
    <row r="100" spans="1:11" hidden="1" x14ac:dyDescent="0.15">
      <c r="A100" t="s">
        <v>10</v>
      </c>
      <c r="B100" t="s">
        <v>110</v>
      </c>
      <c r="C100" t="s">
        <v>110</v>
      </c>
      <c r="D100" t="s">
        <v>1596</v>
      </c>
      <c r="E100" t="s">
        <v>110</v>
      </c>
      <c r="F100">
        <v>220953</v>
      </c>
      <c r="G100" t="s">
        <v>2944</v>
      </c>
      <c r="H100">
        <v>3</v>
      </c>
      <c r="I100">
        <v>3</v>
      </c>
      <c r="J100" t="s">
        <v>3983</v>
      </c>
      <c r="K100" t="str">
        <f>VLOOKUP(D100,Sheet2!I:I,1,0)</f>
        <v>A-商河-杨家市-杨家市</v>
      </c>
    </row>
    <row r="101" spans="1:11" hidden="1" x14ac:dyDescent="0.15">
      <c r="A101" t="s">
        <v>10</v>
      </c>
      <c r="B101" t="s">
        <v>111</v>
      </c>
      <c r="C101" t="s">
        <v>111</v>
      </c>
      <c r="D101" t="s">
        <v>1597</v>
      </c>
      <c r="E101" t="s">
        <v>110</v>
      </c>
      <c r="F101">
        <v>220953</v>
      </c>
      <c r="G101" t="s">
        <v>2944</v>
      </c>
      <c r="H101">
        <v>3</v>
      </c>
      <c r="I101">
        <v>3</v>
      </c>
      <c r="J101" t="s">
        <v>3983</v>
      </c>
      <c r="K101" t="str">
        <f>VLOOKUP(D101,Sheet2!I:I,1,0)</f>
        <v>A-商河-杨家市-冯楼村</v>
      </c>
    </row>
    <row r="102" spans="1:11" hidden="1" x14ac:dyDescent="0.15">
      <c r="A102" t="s">
        <v>10</v>
      </c>
      <c r="B102" t="s">
        <v>112</v>
      </c>
      <c r="C102" t="s">
        <v>112</v>
      </c>
      <c r="D102" t="s">
        <v>1598</v>
      </c>
      <c r="E102" t="s">
        <v>110</v>
      </c>
      <c r="F102">
        <v>220953</v>
      </c>
      <c r="G102" t="s">
        <v>2944</v>
      </c>
      <c r="H102">
        <v>3</v>
      </c>
      <c r="I102">
        <v>3</v>
      </c>
      <c r="J102" t="s">
        <v>3983</v>
      </c>
      <c r="K102" t="str">
        <f>VLOOKUP(D102,Sheet2!I:I,1,0)</f>
        <v>A-商河-杨家市-燕家四官集</v>
      </c>
    </row>
    <row r="103" spans="1:11" hidden="1" x14ac:dyDescent="0.15">
      <c r="A103" t="s">
        <v>10</v>
      </c>
      <c r="B103" t="s">
        <v>113</v>
      </c>
      <c r="C103" t="s">
        <v>1279</v>
      </c>
      <c r="D103" t="s">
        <v>1599</v>
      </c>
      <c r="E103" t="s">
        <v>1279</v>
      </c>
      <c r="F103">
        <v>220946</v>
      </c>
      <c r="G103" t="s">
        <v>2945</v>
      </c>
      <c r="H103">
        <v>3</v>
      </c>
      <c r="I103">
        <v>3</v>
      </c>
      <c r="J103" t="s">
        <v>3983</v>
      </c>
      <c r="K103" t="str">
        <f>VLOOKUP(D103,Sheet2!I:I,1,0)</f>
        <v>A-商河-商河赵奎元邢家-商河赵奎元邢家</v>
      </c>
    </row>
    <row r="104" spans="1:11" hidden="1" x14ac:dyDescent="0.15">
      <c r="A104" t="s">
        <v>10</v>
      </c>
      <c r="B104" t="s">
        <v>114</v>
      </c>
      <c r="C104" t="s">
        <v>1280</v>
      </c>
      <c r="D104" t="s">
        <v>1600</v>
      </c>
      <c r="E104" t="s">
        <v>1280</v>
      </c>
      <c r="F104">
        <v>220952</v>
      </c>
      <c r="G104" t="s">
        <v>2946</v>
      </c>
      <c r="H104">
        <v>3</v>
      </c>
      <c r="I104">
        <v>3</v>
      </c>
      <c r="J104" t="s">
        <v>3983</v>
      </c>
      <c r="K104" t="str">
        <f>VLOOKUP(D104,Sheet2!I:I,1,0)</f>
        <v>A-商河-商河铁匠家-商河铁匠家</v>
      </c>
    </row>
    <row r="105" spans="1:11" hidden="1" x14ac:dyDescent="0.15">
      <c r="A105" t="s">
        <v>10</v>
      </c>
      <c r="B105" t="s">
        <v>115</v>
      </c>
      <c r="C105" t="s">
        <v>115</v>
      </c>
      <c r="D105" t="s">
        <v>1601</v>
      </c>
      <c r="E105" t="s">
        <v>115</v>
      </c>
      <c r="F105">
        <v>221037</v>
      </c>
      <c r="G105" t="s">
        <v>2947</v>
      </c>
      <c r="H105">
        <v>3</v>
      </c>
      <c r="I105">
        <v>3</v>
      </c>
      <c r="J105" t="s">
        <v>3983</v>
      </c>
      <c r="K105" t="str">
        <f>VLOOKUP(D105,Sheet2!I:I,1,0)</f>
        <v>A-章丘-史家庄-史家庄</v>
      </c>
    </row>
    <row r="106" spans="1:11" hidden="1" x14ac:dyDescent="0.15">
      <c r="A106" t="s">
        <v>10</v>
      </c>
      <c r="B106" t="s">
        <v>116</v>
      </c>
      <c r="C106" t="s">
        <v>116</v>
      </c>
      <c r="D106" t="s">
        <v>1602</v>
      </c>
      <c r="E106" t="s">
        <v>116</v>
      </c>
      <c r="F106">
        <v>220955</v>
      </c>
      <c r="G106" t="s">
        <v>2948</v>
      </c>
      <c r="H106">
        <v>3</v>
      </c>
      <c r="I106">
        <v>3</v>
      </c>
      <c r="J106" t="s">
        <v>3983</v>
      </c>
      <c r="K106" t="str">
        <f>VLOOKUP(D106,Sheet2!I:I,1,0)</f>
        <v>A-商河-东付李-东付李</v>
      </c>
    </row>
    <row r="107" spans="1:11" hidden="1" x14ac:dyDescent="0.15">
      <c r="A107" t="s">
        <v>10</v>
      </c>
      <c r="B107" t="s">
        <v>117</v>
      </c>
      <c r="C107" t="s">
        <v>117</v>
      </c>
      <c r="D107" t="s">
        <v>1603</v>
      </c>
      <c r="E107" t="s">
        <v>116</v>
      </c>
      <c r="F107">
        <v>220955</v>
      </c>
      <c r="G107" t="s">
        <v>2948</v>
      </c>
      <c r="H107">
        <v>3</v>
      </c>
      <c r="I107">
        <v>3</v>
      </c>
      <c r="J107" t="s">
        <v>3983</v>
      </c>
      <c r="K107" t="str">
        <f>VLOOKUP(D107,Sheet2!I:I,1,0)</f>
        <v>A-商河-东付李-郑路解家</v>
      </c>
    </row>
    <row r="108" spans="1:11" hidden="1" x14ac:dyDescent="0.15">
      <c r="A108" t="s">
        <v>10</v>
      </c>
      <c r="B108" t="s">
        <v>118</v>
      </c>
      <c r="C108" t="s">
        <v>118</v>
      </c>
      <c r="D108" t="s">
        <v>1604</v>
      </c>
      <c r="E108" t="s">
        <v>118</v>
      </c>
      <c r="F108">
        <v>210490</v>
      </c>
      <c r="G108" t="s">
        <v>2949</v>
      </c>
      <c r="H108">
        <v>3</v>
      </c>
      <c r="I108">
        <v>3</v>
      </c>
      <c r="J108" t="s">
        <v>3983</v>
      </c>
      <c r="K108" t="str">
        <f>VLOOKUP(D108,Sheet2!I:I,1,0)</f>
        <v>A-历城-力诺集团-力诺集团</v>
      </c>
    </row>
    <row r="109" spans="1:11" hidden="1" x14ac:dyDescent="0.15">
      <c r="A109" t="s">
        <v>10</v>
      </c>
      <c r="B109" t="s">
        <v>119</v>
      </c>
      <c r="C109" t="s">
        <v>119</v>
      </c>
      <c r="D109" t="s">
        <v>1605</v>
      </c>
      <c r="E109" t="s">
        <v>119</v>
      </c>
      <c r="F109">
        <v>220947</v>
      </c>
      <c r="G109" t="s">
        <v>2950</v>
      </c>
      <c r="H109">
        <v>3</v>
      </c>
      <c r="I109">
        <v>3</v>
      </c>
      <c r="J109" t="s">
        <v>3983</v>
      </c>
      <c r="K109" t="str">
        <f>VLOOKUP(D109,Sheet2!I:I,1,0)</f>
        <v>A-商河-燕家-燕家</v>
      </c>
    </row>
    <row r="110" spans="1:11" hidden="1" x14ac:dyDescent="0.15">
      <c r="A110" t="s">
        <v>10</v>
      </c>
      <c r="B110" t="s">
        <v>120</v>
      </c>
      <c r="C110" t="s">
        <v>120</v>
      </c>
      <c r="D110" t="s">
        <v>1606</v>
      </c>
      <c r="E110" t="s">
        <v>120</v>
      </c>
      <c r="F110">
        <v>220941</v>
      </c>
      <c r="G110" t="s">
        <v>2951</v>
      </c>
      <c r="H110">
        <v>3</v>
      </c>
      <c r="I110">
        <v>3</v>
      </c>
      <c r="J110" t="s">
        <v>3983</v>
      </c>
      <c r="K110" t="str">
        <f>VLOOKUP(D110,Sheet2!I:I,1,0)</f>
        <v>A-济阳-新桑渡-新桑渡</v>
      </c>
    </row>
    <row r="111" spans="1:11" hidden="1" x14ac:dyDescent="0.15">
      <c r="A111" t="s">
        <v>10</v>
      </c>
      <c r="B111" t="s">
        <v>121</v>
      </c>
      <c r="C111" t="s">
        <v>121</v>
      </c>
      <c r="D111" t="s">
        <v>1607</v>
      </c>
      <c r="E111" t="s">
        <v>121</v>
      </c>
      <c r="F111">
        <v>220939</v>
      </c>
      <c r="G111" t="s">
        <v>2952</v>
      </c>
      <c r="H111">
        <v>3</v>
      </c>
      <c r="I111">
        <v>3</v>
      </c>
      <c r="J111" t="s">
        <v>3983</v>
      </c>
      <c r="K111" t="str">
        <f>VLOOKUP(D111,Sheet2!I:I,1,0)</f>
        <v>A-济阳-济阳西-济阳西</v>
      </c>
    </row>
    <row r="112" spans="1:11" hidden="1" x14ac:dyDescent="0.15">
      <c r="A112" t="s">
        <v>10</v>
      </c>
      <c r="B112" t="s">
        <v>122</v>
      </c>
      <c r="C112" t="s">
        <v>1281</v>
      </c>
      <c r="D112" t="s">
        <v>1608</v>
      </c>
      <c r="E112" t="s">
        <v>1281</v>
      </c>
      <c r="F112">
        <v>220936</v>
      </c>
      <c r="G112" t="s">
        <v>2953</v>
      </c>
      <c r="H112">
        <v>2</v>
      </c>
      <c r="I112">
        <v>0</v>
      </c>
      <c r="J112" t="s">
        <v>3986</v>
      </c>
      <c r="K112" t="str">
        <f>VLOOKUP(D112,Sheet2!I:I,1,0)</f>
        <v>A-历城-河西-河西800M</v>
      </c>
    </row>
    <row r="113" spans="1:11" hidden="1" x14ac:dyDescent="0.15">
      <c r="A113" t="s">
        <v>10</v>
      </c>
      <c r="B113" t="s">
        <v>123</v>
      </c>
      <c r="C113" t="s">
        <v>1282</v>
      </c>
      <c r="D113" t="s">
        <v>1609</v>
      </c>
      <c r="E113" t="s">
        <v>1282</v>
      </c>
      <c r="F113">
        <v>220940</v>
      </c>
      <c r="G113" t="s">
        <v>2954</v>
      </c>
      <c r="H113">
        <v>3</v>
      </c>
      <c r="I113">
        <v>3</v>
      </c>
      <c r="J113" t="s">
        <v>3983</v>
      </c>
      <c r="K113" t="str">
        <f>VLOOKUP(D113,Sheet2!I:I,1,0)</f>
        <v>A-商河-商河孙集古城-商河孙集古城</v>
      </c>
    </row>
    <row r="114" spans="1:11" hidden="1" x14ac:dyDescent="0.15">
      <c r="A114" t="s">
        <v>10</v>
      </c>
      <c r="B114" t="s">
        <v>124</v>
      </c>
      <c r="C114" t="s">
        <v>124</v>
      </c>
      <c r="D114" t="s">
        <v>1610</v>
      </c>
      <c r="E114" t="s">
        <v>124</v>
      </c>
      <c r="F114">
        <v>220938</v>
      </c>
      <c r="G114" t="s">
        <v>2955</v>
      </c>
      <c r="H114">
        <v>3</v>
      </c>
      <c r="I114">
        <v>3</v>
      </c>
      <c r="J114" t="s">
        <v>3983</v>
      </c>
      <c r="K114" t="str">
        <f>VLOOKUP(D114,Sheet2!I:I,1,0)</f>
        <v>A-章丘-官营-官营</v>
      </c>
    </row>
    <row r="115" spans="1:11" hidden="1" x14ac:dyDescent="0.15">
      <c r="A115" t="s">
        <v>10</v>
      </c>
      <c r="B115" t="s">
        <v>125</v>
      </c>
      <c r="C115" t="s">
        <v>125</v>
      </c>
      <c r="D115" t="s">
        <v>1611</v>
      </c>
      <c r="E115" t="s">
        <v>2762</v>
      </c>
      <c r="F115">
        <v>229302</v>
      </c>
      <c r="G115" t="s">
        <v>2956</v>
      </c>
      <c r="H115">
        <v>2</v>
      </c>
      <c r="I115">
        <v>2</v>
      </c>
      <c r="J115" t="s">
        <v>3983</v>
      </c>
      <c r="K115" t="str">
        <f>VLOOKUP(D115,Sheet2!I:I,1,0)</f>
        <v>A-历城-林景山庄西山坡-消防总队南山坡</v>
      </c>
    </row>
    <row r="116" spans="1:11" hidden="1" x14ac:dyDescent="0.15">
      <c r="A116" t="s">
        <v>10</v>
      </c>
      <c r="B116" t="s">
        <v>126</v>
      </c>
      <c r="C116" t="s">
        <v>126</v>
      </c>
      <c r="D116" t="s">
        <v>1612</v>
      </c>
      <c r="E116" t="s">
        <v>567</v>
      </c>
      <c r="F116">
        <v>211161</v>
      </c>
      <c r="G116" t="s">
        <v>2957</v>
      </c>
      <c r="H116">
        <v>3</v>
      </c>
      <c r="I116">
        <v>0</v>
      </c>
      <c r="J116" t="s">
        <v>3986</v>
      </c>
      <c r="K116" t="str">
        <f>VLOOKUP(D116,Sheet2!I:I,1,0)</f>
        <v>A-历城-安家庄西-田庄小学</v>
      </c>
    </row>
    <row r="117" spans="1:11" hidden="1" x14ac:dyDescent="0.15">
      <c r="A117" t="s">
        <v>10</v>
      </c>
      <c r="B117" t="s">
        <v>127</v>
      </c>
      <c r="C117" t="s">
        <v>127</v>
      </c>
      <c r="D117" t="s">
        <v>1613</v>
      </c>
      <c r="E117" t="s">
        <v>127</v>
      </c>
      <c r="F117">
        <v>220937</v>
      </c>
      <c r="G117" t="s">
        <v>2958</v>
      </c>
      <c r="H117">
        <v>3</v>
      </c>
      <c r="I117">
        <v>3</v>
      </c>
      <c r="J117" t="s">
        <v>3983</v>
      </c>
      <c r="K117" t="str">
        <f>VLOOKUP(D117,Sheet2!I:I,1,0)</f>
        <v>A-章丘-没口村-没口村</v>
      </c>
    </row>
    <row r="118" spans="1:11" hidden="1" x14ac:dyDescent="0.15">
      <c r="A118" t="s">
        <v>10</v>
      </c>
      <c r="B118" t="s">
        <v>128</v>
      </c>
      <c r="C118" t="s">
        <v>1283</v>
      </c>
      <c r="D118" t="s">
        <v>1614</v>
      </c>
      <c r="E118" t="s">
        <v>1283</v>
      </c>
      <c r="F118">
        <v>220951</v>
      </c>
      <c r="G118" t="s">
        <v>2959</v>
      </c>
      <c r="H118">
        <v>3</v>
      </c>
      <c r="I118">
        <v>3</v>
      </c>
      <c r="J118" t="s">
        <v>3983</v>
      </c>
      <c r="K118" t="str">
        <f>VLOOKUP(D118,Sheet2!I:I,1,0)</f>
        <v>A-商河-商河官王庙-商河官王庙</v>
      </c>
    </row>
    <row r="119" spans="1:11" hidden="1" x14ac:dyDescent="0.15">
      <c r="A119" t="s">
        <v>10</v>
      </c>
      <c r="B119" t="s">
        <v>129</v>
      </c>
      <c r="C119" t="s">
        <v>129</v>
      </c>
      <c r="D119" t="s">
        <v>1615</v>
      </c>
      <c r="E119" t="s">
        <v>1283</v>
      </c>
      <c r="F119">
        <v>220951</v>
      </c>
      <c r="G119" t="s">
        <v>2959</v>
      </c>
      <c r="H119">
        <v>3</v>
      </c>
      <c r="I119">
        <v>3</v>
      </c>
      <c r="J119" t="s">
        <v>3983</v>
      </c>
      <c r="K119" t="str">
        <f>VLOOKUP(D119,Sheet2!I:I,1,0)</f>
        <v>A-商河-商河官王庙-商河玉皇庙国家</v>
      </c>
    </row>
    <row r="120" spans="1:11" hidden="1" x14ac:dyDescent="0.15">
      <c r="A120" t="s">
        <v>10</v>
      </c>
      <c r="B120" t="s">
        <v>130</v>
      </c>
      <c r="C120" t="s">
        <v>130</v>
      </c>
      <c r="D120" t="s">
        <v>1616</v>
      </c>
      <c r="E120" t="s">
        <v>131</v>
      </c>
      <c r="F120">
        <v>220958</v>
      </c>
      <c r="G120" t="s">
        <v>2960</v>
      </c>
      <c r="H120">
        <v>3</v>
      </c>
      <c r="I120">
        <v>3</v>
      </c>
      <c r="J120" t="s">
        <v>3983</v>
      </c>
      <c r="K120" t="str">
        <f>VLOOKUP(D120,Sheet2!I:I,1,0)</f>
        <v>A-章丘-阎家峪-东八井</v>
      </c>
    </row>
    <row r="121" spans="1:11" hidden="1" x14ac:dyDescent="0.15">
      <c r="A121" t="s">
        <v>10</v>
      </c>
      <c r="B121" t="s">
        <v>131</v>
      </c>
      <c r="C121" t="s">
        <v>131</v>
      </c>
      <c r="D121" t="s">
        <v>1617</v>
      </c>
      <c r="E121" t="s">
        <v>131</v>
      </c>
      <c r="F121">
        <v>220958</v>
      </c>
      <c r="G121" t="s">
        <v>2960</v>
      </c>
      <c r="H121">
        <v>3</v>
      </c>
      <c r="I121">
        <v>3</v>
      </c>
      <c r="J121" t="s">
        <v>3983</v>
      </c>
      <c r="K121" t="str">
        <f>VLOOKUP(D121,Sheet2!I:I,1,0)</f>
        <v>A-章丘-阎家峪-阎家峪</v>
      </c>
    </row>
    <row r="122" spans="1:11" hidden="1" x14ac:dyDescent="0.15">
      <c r="A122" t="s">
        <v>10</v>
      </c>
      <c r="B122" t="s">
        <v>132</v>
      </c>
      <c r="C122" t="s">
        <v>132</v>
      </c>
      <c r="D122" t="s">
        <v>1618</v>
      </c>
      <c r="E122" t="s">
        <v>132</v>
      </c>
      <c r="F122">
        <v>210338</v>
      </c>
      <c r="G122" t="s">
        <v>2961</v>
      </c>
      <c r="H122">
        <v>3</v>
      </c>
      <c r="I122">
        <v>3</v>
      </c>
      <c r="J122" t="s">
        <v>3983</v>
      </c>
      <c r="K122" t="str">
        <f>VLOOKUP(D122,Sheet2!I:I,1,0)</f>
        <v>A-章丘-章丘黄土崖-黄土崖</v>
      </c>
    </row>
    <row r="123" spans="1:11" hidden="1" x14ac:dyDescent="0.15">
      <c r="A123" t="s">
        <v>10</v>
      </c>
      <c r="B123" t="s">
        <v>133</v>
      </c>
      <c r="C123" t="s">
        <v>133</v>
      </c>
      <c r="D123" t="s">
        <v>1619</v>
      </c>
      <c r="E123" t="s">
        <v>133</v>
      </c>
      <c r="F123">
        <v>220942</v>
      </c>
      <c r="G123" t="s">
        <v>2962</v>
      </c>
      <c r="H123">
        <v>3</v>
      </c>
      <c r="I123">
        <v>3</v>
      </c>
      <c r="J123" t="s">
        <v>3983</v>
      </c>
      <c r="K123" t="str">
        <f>VLOOKUP(D123,Sheet2!I:I,1,0)</f>
        <v>A-济阳-窦家庄-窦家庄</v>
      </c>
    </row>
    <row r="124" spans="1:11" hidden="1" x14ac:dyDescent="0.15">
      <c r="A124" t="s">
        <v>10</v>
      </c>
      <c r="B124" t="s">
        <v>134</v>
      </c>
      <c r="C124" t="s">
        <v>134</v>
      </c>
      <c r="D124" t="s">
        <v>1620</v>
      </c>
      <c r="E124" t="s">
        <v>133</v>
      </c>
      <c r="F124">
        <v>220942</v>
      </c>
      <c r="G124" t="s">
        <v>2962</v>
      </c>
      <c r="H124">
        <v>3</v>
      </c>
      <c r="I124">
        <v>3</v>
      </c>
      <c r="J124" t="s">
        <v>3983</v>
      </c>
      <c r="K124" t="str">
        <f>VLOOKUP(D124,Sheet2!I:I,1,0)</f>
        <v>A-济阳-窦家庄-济阳索庙玉皇庙</v>
      </c>
    </row>
    <row r="125" spans="1:11" hidden="1" x14ac:dyDescent="0.15">
      <c r="A125" t="s">
        <v>10</v>
      </c>
      <c r="B125" t="s">
        <v>135</v>
      </c>
      <c r="C125" t="s">
        <v>135</v>
      </c>
      <c r="D125" t="s">
        <v>1621</v>
      </c>
      <c r="E125" t="s">
        <v>135</v>
      </c>
      <c r="F125">
        <v>229315</v>
      </c>
      <c r="G125" t="s">
        <v>2963</v>
      </c>
      <c r="H125">
        <v>3</v>
      </c>
      <c r="I125">
        <v>3</v>
      </c>
      <c r="J125" t="s">
        <v>3983</v>
      </c>
      <c r="K125" t="str">
        <f>VLOOKUP(D125,Sheet2!I:I,1,0)</f>
        <v>A-章丘-章丘旧军-旧军</v>
      </c>
    </row>
    <row r="126" spans="1:11" hidden="1" x14ac:dyDescent="0.15">
      <c r="A126" t="s">
        <v>10</v>
      </c>
      <c r="B126" t="s">
        <v>136</v>
      </c>
      <c r="C126" t="s">
        <v>136</v>
      </c>
      <c r="D126" t="s">
        <v>1622</v>
      </c>
      <c r="E126" t="s">
        <v>135</v>
      </c>
      <c r="F126">
        <v>229315</v>
      </c>
      <c r="G126" t="s">
        <v>2963</v>
      </c>
      <c r="H126">
        <v>3</v>
      </c>
      <c r="I126">
        <v>3</v>
      </c>
      <c r="J126" t="s">
        <v>3983</v>
      </c>
      <c r="K126" t="str">
        <f>VLOOKUP(D126,Sheet2!I:I,1,0)</f>
        <v>A-章丘-章丘旧军-章丘刁镇圣泉集团</v>
      </c>
    </row>
    <row r="127" spans="1:11" hidden="1" x14ac:dyDescent="0.15">
      <c r="A127" t="s">
        <v>10</v>
      </c>
      <c r="B127" t="s">
        <v>137</v>
      </c>
      <c r="C127" t="s">
        <v>1284</v>
      </c>
      <c r="D127" t="s">
        <v>1623</v>
      </c>
      <c r="E127" t="s">
        <v>1284</v>
      </c>
      <c r="F127">
        <v>220944</v>
      </c>
      <c r="G127" t="s">
        <v>2964</v>
      </c>
      <c r="H127">
        <v>3</v>
      </c>
      <c r="I127">
        <v>3</v>
      </c>
      <c r="J127" t="s">
        <v>3983</v>
      </c>
      <c r="K127" t="str">
        <f>VLOOKUP(D127,Sheet2!I:I,1,0)</f>
        <v>A-济阳-济阳曲堤后宋-济阳曲堤后宋</v>
      </c>
    </row>
    <row r="128" spans="1:11" hidden="1" x14ac:dyDescent="0.15">
      <c r="A128" t="s">
        <v>10</v>
      </c>
      <c r="B128" t="s">
        <v>138</v>
      </c>
      <c r="C128" t="s">
        <v>138</v>
      </c>
      <c r="D128" t="s">
        <v>1624</v>
      </c>
      <c r="E128" t="s">
        <v>1284</v>
      </c>
      <c r="F128">
        <v>220944</v>
      </c>
      <c r="G128" t="s">
        <v>2964</v>
      </c>
      <c r="H128">
        <v>3</v>
      </c>
      <c r="I128">
        <v>3</v>
      </c>
      <c r="J128" t="s">
        <v>3983</v>
      </c>
      <c r="K128" t="str">
        <f>VLOOKUP(D128,Sheet2!I:I,1,0)</f>
        <v>A-济阳-济阳曲堤后宋-济阳曲堤东</v>
      </c>
    </row>
    <row r="129" spans="1:11" hidden="1" x14ac:dyDescent="0.15">
      <c r="A129" t="s">
        <v>10</v>
      </c>
      <c r="B129" t="s">
        <v>139</v>
      </c>
      <c r="C129" t="s">
        <v>139</v>
      </c>
      <c r="D129" t="s">
        <v>1625</v>
      </c>
      <c r="E129" t="s">
        <v>1284</v>
      </c>
      <c r="F129">
        <v>220944</v>
      </c>
      <c r="G129" t="s">
        <v>2964</v>
      </c>
      <c r="H129">
        <v>3</v>
      </c>
      <c r="I129">
        <v>3</v>
      </c>
      <c r="J129" t="s">
        <v>3983</v>
      </c>
      <c r="K129" t="str">
        <f>VLOOKUP(D129,Sheet2!I:I,1,0)</f>
        <v>A-济阳-济阳曲堤后宋-曲堤王家</v>
      </c>
    </row>
    <row r="130" spans="1:11" hidden="1" x14ac:dyDescent="0.15">
      <c r="A130" t="s">
        <v>10</v>
      </c>
      <c r="B130" t="s">
        <v>140</v>
      </c>
      <c r="C130" t="s">
        <v>140</v>
      </c>
      <c r="D130" t="s">
        <v>1626</v>
      </c>
      <c r="E130" t="s">
        <v>140</v>
      </c>
      <c r="F130">
        <v>220943</v>
      </c>
      <c r="G130" t="s">
        <v>2965</v>
      </c>
      <c r="H130">
        <v>3</v>
      </c>
      <c r="I130">
        <v>3</v>
      </c>
      <c r="J130" t="s">
        <v>3983</v>
      </c>
      <c r="K130" t="str">
        <f>VLOOKUP(D130,Sheet2!I:I,1,0)</f>
        <v>A-济阳-王圈-王圈</v>
      </c>
    </row>
    <row r="131" spans="1:11" hidden="1" x14ac:dyDescent="0.15">
      <c r="A131" t="s">
        <v>10</v>
      </c>
      <c r="B131" t="s">
        <v>141</v>
      </c>
      <c r="C131" t="s">
        <v>141</v>
      </c>
      <c r="D131" t="s">
        <v>1627</v>
      </c>
      <c r="E131" t="s">
        <v>140</v>
      </c>
      <c r="F131">
        <v>220943</v>
      </c>
      <c r="G131" t="s">
        <v>2965</v>
      </c>
      <c r="H131">
        <v>3</v>
      </c>
      <c r="I131">
        <v>1</v>
      </c>
      <c r="J131" t="s">
        <v>3985</v>
      </c>
      <c r="K131" t="str">
        <f>VLOOKUP(D131,Sheet2!I:I,1,0)</f>
        <v>A-济阳-王圈-王圈韩纸</v>
      </c>
    </row>
    <row r="132" spans="1:11" hidden="1" x14ac:dyDescent="0.15">
      <c r="A132" t="s">
        <v>10</v>
      </c>
      <c r="B132" t="s">
        <v>142</v>
      </c>
      <c r="C132" t="s">
        <v>142</v>
      </c>
      <c r="D132" t="s">
        <v>1628</v>
      </c>
      <c r="E132" t="s">
        <v>140</v>
      </c>
      <c r="F132">
        <v>220943</v>
      </c>
      <c r="G132" t="s">
        <v>2965</v>
      </c>
      <c r="H132">
        <v>3</v>
      </c>
      <c r="I132">
        <v>3</v>
      </c>
      <c r="J132" t="s">
        <v>3983</v>
      </c>
      <c r="K132" t="str">
        <f>VLOOKUP(D132,Sheet2!I:I,1,0)</f>
        <v>A-济阳-王圈-仁凤四合</v>
      </c>
    </row>
    <row r="133" spans="1:11" hidden="1" x14ac:dyDescent="0.15">
      <c r="A133" t="s">
        <v>10</v>
      </c>
      <c r="B133" t="s">
        <v>143</v>
      </c>
      <c r="C133" t="s">
        <v>143</v>
      </c>
      <c r="D133" t="s">
        <v>1629</v>
      </c>
      <c r="E133" t="s">
        <v>2769</v>
      </c>
      <c r="F133">
        <v>220932</v>
      </c>
      <c r="G133" t="s">
        <v>2966</v>
      </c>
      <c r="H133">
        <v>3</v>
      </c>
      <c r="I133">
        <v>3</v>
      </c>
      <c r="J133" t="s">
        <v>3983</v>
      </c>
      <c r="K133" t="str">
        <f>VLOOKUP(D133,Sheet2!I:I,1,0)</f>
        <v>A-历城-夏都金地商业广场-黄台电厂南</v>
      </c>
    </row>
    <row r="134" spans="1:11" hidden="1" x14ac:dyDescent="0.15">
      <c r="A134" t="s">
        <v>10</v>
      </c>
      <c r="B134" t="s">
        <v>144</v>
      </c>
      <c r="C134" t="s">
        <v>144</v>
      </c>
      <c r="D134" t="s">
        <v>1630</v>
      </c>
      <c r="E134" t="s">
        <v>2770</v>
      </c>
      <c r="F134">
        <v>220930</v>
      </c>
      <c r="G134" t="s">
        <v>2967</v>
      </c>
      <c r="H134">
        <v>3</v>
      </c>
      <c r="I134">
        <v>3</v>
      </c>
      <c r="J134" t="s">
        <v>3983</v>
      </c>
      <c r="K134" t="str">
        <f>VLOOKUP(D134,Sheet2!I:I,1,0)</f>
        <v>A-历城-华山珑城-茗湖19号楼</v>
      </c>
    </row>
    <row r="135" spans="1:11" hidden="1" x14ac:dyDescent="0.15">
      <c r="A135" t="s">
        <v>10</v>
      </c>
      <c r="B135" t="s">
        <v>145</v>
      </c>
      <c r="C135" t="s">
        <v>145</v>
      </c>
      <c r="D135" t="s">
        <v>1631</v>
      </c>
      <c r="E135" t="s">
        <v>2759</v>
      </c>
      <c r="F135">
        <v>220935</v>
      </c>
      <c r="G135" t="s">
        <v>2968</v>
      </c>
      <c r="H135">
        <v>3</v>
      </c>
      <c r="I135">
        <v>3</v>
      </c>
      <c r="J135" t="s">
        <v>3983</v>
      </c>
      <c r="K135" t="str">
        <f>VLOOKUP(D135,Sheet2!I:I,1,0)</f>
        <v>A-历城-南湖花苑-中铁逸都国际一期4号楼</v>
      </c>
    </row>
    <row r="136" spans="1:11" hidden="1" x14ac:dyDescent="0.15">
      <c r="A136" t="s">
        <v>10</v>
      </c>
      <c r="B136" t="s">
        <v>146</v>
      </c>
      <c r="C136" t="s">
        <v>146</v>
      </c>
      <c r="D136" t="s">
        <v>1632</v>
      </c>
      <c r="E136" t="s">
        <v>2759</v>
      </c>
      <c r="F136">
        <v>220935</v>
      </c>
      <c r="G136" t="s">
        <v>2968</v>
      </c>
      <c r="H136">
        <v>3</v>
      </c>
      <c r="I136">
        <v>3</v>
      </c>
      <c r="J136" t="s">
        <v>3983</v>
      </c>
      <c r="K136" t="str">
        <f>VLOOKUP(D136,Sheet2!I:I,1,0)</f>
        <v>A-历城-南湖花苑-中铁逸都国际二期4号楼</v>
      </c>
    </row>
    <row r="137" spans="1:11" hidden="1" x14ac:dyDescent="0.15">
      <c r="A137" t="s">
        <v>10</v>
      </c>
      <c r="B137" t="s">
        <v>147</v>
      </c>
      <c r="C137" t="s">
        <v>147</v>
      </c>
      <c r="D137" t="s">
        <v>1633</v>
      </c>
      <c r="E137" t="s">
        <v>2759</v>
      </c>
      <c r="F137">
        <v>220935</v>
      </c>
      <c r="G137" t="s">
        <v>2968</v>
      </c>
      <c r="H137">
        <v>3</v>
      </c>
      <c r="I137">
        <v>3</v>
      </c>
      <c r="J137" t="s">
        <v>3983</v>
      </c>
      <c r="K137" t="str">
        <f>VLOOKUP(D137,Sheet2!I:I,1,0)</f>
        <v>A-历城-南湖花苑-奥林逸城</v>
      </c>
    </row>
    <row r="138" spans="1:11" hidden="1" x14ac:dyDescent="0.15">
      <c r="A138" t="s">
        <v>10</v>
      </c>
      <c r="B138" t="s">
        <v>148</v>
      </c>
      <c r="C138" t="s">
        <v>148</v>
      </c>
      <c r="D138" t="s">
        <v>1634</v>
      </c>
      <c r="E138" t="s">
        <v>2770</v>
      </c>
      <c r="F138">
        <v>220929</v>
      </c>
      <c r="G138" t="s">
        <v>2969</v>
      </c>
      <c r="H138">
        <v>4</v>
      </c>
      <c r="I138">
        <v>4</v>
      </c>
      <c r="J138" t="s">
        <v>3983</v>
      </c>
      <c r="K138" t="str">
        <f>VLOOKUP(D138,Sheet2!I:I,1,0)</f>
        <v>A-历城-华山珑城-山湖壹号7号楼</v>
      </c>
    </row>
    <row r="139" spans="1:11" hidden="1" x14ac:dyDescent="0.15">
      <c r="A139" t="s">
        <v>10</v>
      </c>
      <c r="B139" t="s">
        <v>149</v>
      </c>
      <c r="C139" t="s">
        <v>149</v>
      </c>
      <c r="D139" t="s">
        <v>1635</v>
      </c>
      <c r="E139" t="s">
        <v>149</v>
      </c>
      <c r="F139">
        <v>221017</v>
      </c>
      <c r="G139" t="s">
        <v>2970</v>
      </c>
      <c r="H139">
        <v>3</v>
      </c>
      <c r="I139">
        <v>3</v>
      </c>
      <c r="J139" t="s">
        <v>3983</v>
      </c>
      <c r="K139" t="str">
        <f>VLOOKUP(D139,Sheet2!I:I,1,0)</f>
        <v>A-历下-洪山公园-洪山公园</v>
      </c>
    </row>
    <row r="140" spans="1:11" hidden="1" x14ac:dyDescent="0.15">
      <c r="A140" t="s">
        <v>10</v>
      </c>
      <c r="B140" t="s">
        <v>150</v>
      </c>
      <c r="C140" t="s">
        <v>1285</v>
      </c>
      <c r="D140" t="s">
        <v>1636</v>
      </c>
      <c r="E140" t="s">
        <v>1285</v>
      </c>
      <c r="F140">
        <v>895493</v>
      </c>
      <c r="G140" t="s">
        <v>2971</v>
      </c>
      <c r="H140">
        <v>3</v>
      </c>
      <c r="I140">
        <v>3</v>
      </c>
      <c r="J140" t="s">
        <v>3983</v>
      </c>
      <c r="K140" t="str">
        <f>VLOOKUP(D140,Sheet2!I:I,1,0)</f>
        <v>A-商河-商河崔郝-商河崔郝</v>
      </c>
    </row>
    <row r="141" spans="1:11" hidden="1" x14ac:dyDescent="0.15">
      <c r="A141" t="s">
        <v>10</v>
      </c>
      <c r="B141" t="s">
        <v>151</v>
      </c>
      <c r="C141" t="s">
        <v>151</v>
      </c>
      <c r="D141" t="s">
        <v>1637</v>
      </c>
      <c r="E141" t="s">
        <v>2771</v>
      </c>
      <c r="F141">
        <v>220933</v>
      </c>
      <c r="G141" t="s">
        <v>2972</v>
      </c>
      <c r="H141">
        <v>3</v>
      </c>
      <c r="I141">
        <v>3</v>
      </c>
      <c r="J141" t="s">
        <v>3983</v>
      </c>
      <c r="K141" t="str">
        <f>VLOOKUP(D141,Sheet2!I:I,1,0)</f>
        <v>A-济阳-济阳毛官庄小区-马店村</v>
      </c>
    </row>
    <row r="142" spans="1:11" hidden="1" x14ac:dyDescent="0.15">
      <c r="A142" t="s">
        <v>10</v>
      </c>
      <c r="B142" t="s">
        <v>152</v>
      </c>
      <c r="C142" t="s">
        <v>152</v>
      </c>
      <c r="D142" t="s">
        <v>1638</v>
      </c>
      <c r="E142" t="s">
        <v>1291</v>
      </c>
      <c r="F142">
        <v>220934</v>
      </c>
      <c r="G142" t="s">
        <v>2973</v>
      </c>
      <c r="H142">
        <v>2</v>
      </c>
      <c r="I142">
        <v>2</v>
      </c>
      <c r="J142" t="s">
        <v>3983</v>
      </c>
      <c r="K142" t="str">
        <f>VLOOKUP(D142,Sheet2!I:I,1,0)</f>
        <v>A-历城-进出口加工区西北-九英里颢苑</v>
      </c>
    </row>
    <row r="143" spans="1:11" hidden="1" x14ac:dyDescent="0.15">
      <c r="A143" t="s">
        <v>10</v>
      </c>
      <c r="B143" t="s">
        <v>153</v>
      </c>
      <c r="C143" t="s">
        <v>153</v>
      </c>
      <c r="D143" t="s">
        <v>1639</v>
      </c>
      <c r="E143" t="s">
        <v>2770</v>
      </c>
      <c r="F143">
        <v>220931</v>
      </c>
      <c r="G143" t="s">
        <v>2974</v>
      </c>
      <c r="H143">
        <v>3</v>
      </c>
      <c r="I143">
        <v>3</v>
      </c>
      <c r="J143" t="s">
        <v>3983</v>
      </c>
      <c r="K143" t="str">
        <f>VLOOKUP(D143,Sheet2!I:I,1,0)</f>
        <v>A-历城-华山珑城-华山珑城观华园2号楼</v>
      </c>
    </row>
    <row r="144" spans="1:11" hidden="1" x14ac:dyDescent="0.15">
      <c r="A144" t="s">
        <v>10</v>
      </c>
      <c r="B144" t="s">
        <v>154</v>
      </c>
      <c r="C144" t="s">
        <v>154</v>
      </c>
      <c r="D144" t="s">
        <v>1640</v>
      </c>
      <c r="E144" t="s">
        <v>154</v>
      </c>
      <c r="F144">
        <v>895494</v>
      </c>
      <c r="G144" t="s">
        <v>2975</v>
      </c>
      <c r="H144">
        <v>3</v>
      </c>
      <c r="I144">
        <v>0</v>
      </c>
      <c r="J144" t="s">
        <v>3986</v>
      </c>
      <c r="K144" t="str">
        <f>VLOOKUP(D144,Sheet2!I:I,1,0)</f>
        <v>A-章丘-三德范南村-三德范南村</v>
      </c>
    </row>
    <row r="145" spans="1:11" hidden="1" x14ac:dyDescent="0.15">
      <c r="A145" t="s">
        <v>10</v>
      </c>
      <c r="B145" t="s">
        <v>155</v>
      </c>
      <c r="C145" t="s">
        <v>155</v>
      </c>
      <c r="D145" t="s">
        <v>1641</v>
      </c>
      <c r="E145" t="s">
        <v>502</v>
      </c>
      <c r="F145">
        <v>895521</v>
      </c>
      <c r="G145" t="s">
        <v>2976</v>
      </c>
      <c r="H145">
        <v>3</v>
      </c>
      <c r="I145">
        <v>3</v>
      </c>
      <c r="J145" t="s">
        <v>3983</v>
      </c>
      <c r="K145" t="str">
        <f>VLOOKUP(D145,Sheet2!I:I,1,0)</f>
        <v>A-济阳-济阳官坊-索庙马良赵</v>
      </c>
    </row>
    <row r="146" spans="1:11" hidden="1" x14ac:dyDescent="0.15">
      <c r="A146" t="s">
        <v>10</v>
      </c>
      <c r="B146" t="s">
        <v>156</v>
      </c>
      <c r="C146" t="s">
        <v>156</v>
      </c>
      <c r="D146" t="s">
        <v>1642</v>
      </c>
      <c r="E146" t="s">
        <v>195</v>
      </c>
      <c r="F146">
        <v>895533</v>
      </c>
      <c r="G146" t="s">
        <v>2977</v>
      </c>
      <c r="H146">
        <v>3</v>
      </c>
      <c r="I146">
        <v>3</v>
      </c>
      <c r="J146" t="s">
        <v>3983</v>
      </c>
      <c r="K146" t="str">
        <f>VLOOKUP(D146,Sheet2!I:I,1,0)</f>
        <v>A-历下-北胡-重汽1956小区10栋</v>
      </c>
    </row>
    <row r="147" spans="1:11" hidden="1" x14ac:dyDescent="0.15">
      <c r="A147" t="s">
        <v>10</v>
      </c>
      <c r="B147" t="s">
        <v>157</v>
      </c>
      <c r="C147" t="s">
        <v>1286</v>
      </c>
      <c r="D147" t="s">
        <v>1643</v>
      </c>
      <c r="E147" t="s">
        <v>1286</v>
      </c>
      <c r="F147">
        <v>895532</v>
      </c>
      <c r="G147" t="s">
        <v>2978</v>
      </c>
      <c r="H147">
        <v>3</v>
      </c>
      <c r="I147">
        <v>3</v>
      </c>
      <c r="J147" t="s">
        <v>3983</v>
      </c>
      <c r="K147" t="str">
        <f>VLOOKUP(D147,Sheet2!I:I,1,0)</f>
        <v>A-历城-杨史道口-杨史道口</v>
      </c>
    </row>
    <row r="148" spans="1:11" hidden="1" x14ac:dyDescent="0.15">
      <c r="A148" t="s">
        <v>10</v>
      </c>
      <c r="B148" t="s">
        <v>158</v>
      </c>
      <c r="C148" t="s">
        <v>158</v>
      </c>
      <c r="D148" t="s">
        <v>1644</v>
      </c>
      <c r="E148" t="s">
        <v>2771</v>
      </c>
      <c r="F148">
        <v>895548</v>
      </c>
      <c r="G148" t="s">
        <v>2979</v>
      </c>
      <c r="H148">
        <v>3</v>
      </c>
      <c r="I148">
        <v>3</v>
      </c>
      <c r="J148" t="s">
        <v>3983</v>
      </c>
      <c r="K148" t="str">
        <f>VLOOKUP(D148,Sheet2!I:I,1,0)</f>
        <v>A-济阳-济阳毛官庄小区-徐家鑫苑4号楼</v>
      </c>
    </row>
    <row r="149" spans="1:11" hidden="1" x14ac:dyDescent="0.15">
      <c r="A149" t="s">
        <v>10</v>
      </c>
      <c r="B149" t="s">
        <v>159</v>
      </c>
      <c r="C149" t="s">
        <v>159</v>
      </c>
      <c r="D149" t="s">
        <v>1645</v>
      </c>
      <c r="E149" t="s">
        <v>403</v>
      </c>
      <c r="F149">
        <v>895513</v>
      </c>
      <c r="G149" t="s">
        <v>2980</v>
      </c>
      <c r="H149">
        <v>3</v>
      </c>
      <c r="I149">
        <v>3</v>
      </c>
      <c r="J149" t="s">
        <v>3983</v>
      </c>
      <c r="K149" t="str">
        <f>VLOOKUP(D149,Sheet2!I:I,1,0)</f>
        <v>A-济阳-济阳姚集-曲堤胡家</v>
      </c>
    </row>
    <row r="150" spans="1:11" hidden="1" x14ac:dyDescent="0.15">
      <c r="A150" t="s">
        <v>10</v>
      </c>
      <c r="B150" t="s">
        <v>160</v>
      </c>
      <c r="C150" t="s">
        <v>160</v>
      </c>
      <c r="D150" t="s">
        <v>1646</v>
      </c>
      <c r="E150" t="s">
        <v>160</v>
      </c>
      <c r="F150">
        <v>210830</v>
      </c>
      <c r="G150" t="s">
        <v>2981</v>
      </c>
      <c r="H150">
        <v>3</v>
      </c>
      <c r="I150">
        <v>3</v>
      </c>
      <c r="J150" t="s">
        <v>3983</v>
      </c>
      <c r="K150" t="str">
        <f>VLOOKUP(D150,Sheet2!I:I,1,0)</f>
        <v>A-历下-山大南校-山大南校</v>
      </c>
    </row>
    <row r="151" spans="1:11" x14ac:dyDescent="0.15">
      <c r="A151" t="s">
        <v>10</v>
      </c>
      <c r="B151" t="s">
        <v>161</v>
      </c>
      <c r="C151" t="s">
        <v>161</v>
      </c>
      <c r="D151" t="s">
        <v>1647</v>
      </c>
      <c r="E151" t="s">
        <v>2767</v>
      </c>
      <c r="F151">
        <v>895550</v>
      </c>
      <c r="G151" t="s">
        <v>2982</v>
      </c>
      <c r="H151">
        <v>1</v>
      </c>
      <c r="I151">
        <v>1</v>
      </c>
      <c r="J151" t="s">
        <v>3983</v>
      </c>
      <c r="K151" t="e">
        <f>VLOOKUP(D151,Sheet2!I:I,1,0)</f>
        <v>#N/A</v>
      </c>
    </row>
    <row r="152" spans="1:11" hidden="1" x14ac:dyDescent="0.15">
      <c r="A152" t="s">
        <v>10</v>
      </c>
      <c r="B152" t="s">
        <v>162</v>
      </c>
      <c r="C152" t="s">
        <v>162</v>
      </c>
      <c r="D152" t="s">
        <v>1648</v>
      </c>
      <c r="E152" t="s">
        <v>162</v>
      </c>
      <c r="F152">
        <v>210327</v>
      </c>
      <c r="G152" t="s">
        <v>2983</v>
      </c>
      <c r="H152">
        <v>3</v>
      </c>
      <c r="I152">
        <v>3</v>
      </c>
      <c r="J152" t="s">
        <v>3983</v>
      </c>
      <c r="K152" t="str">
        <f>VLOOKUP(D152,Sheet2!I:I,1,0)</f>
        <v>A-历城-天虹大厦-天虹大厦</v>
      </c>
    </row>
    <row r="153" spans="1:11" hidden="1" x14ac:dyDescent="0.15">
      <c r="A153" t="s">
        <v>10</v>
      </c>
      <c r="B153" t="s">
        <v>163</v>
      </c>
      <c r="C153" t="s">
        <v>163</v>
      </c>
      <c r="D153" t="s">
        <v>1649</v>
      </c>
      <c r="E153" t="s">
        <v>232</v>
      </c>
      <c r="F153">
        <v>211171</v>
      </c>
      <c r="G153" t="s">
        <v>2984</v>
      </c>
      <c r="H153">
        <v>3</v>
      </c>
      <c r="I153">
        <v>3</v>
      </c>
      <c r="J153" t="s">
        <v>3983</v>
      </c>
      <c r="K153" t="str">
        <f>VLOOKUP(D153,Sheet2!I:I,1,0)</f>
        <v>A-历下-半山坡-省立医院东院</v>
      </c>
    </row>
    <row r="154" spans="1:11" hidden="1" x14ac:dyDescent="0.15">
      <c r="A154" t="s">
        <v>10</v>
      </c>
      <c r="B154" t="s">
        <v>164</v>
      </c>
      <c r="C154" t="s">
        <v>164</v>
      </c>
      <c r="D154" t="s">
        <v>1650</v>
      </c>
      <c r="E154" t="s">
        <v>164</v>
      </c>
      <c r="F154">
        <v>895552</v>
      </c>
      <c r="G154" t="s">
        <v>2985</v>
      </c>
      <c r="H154">
        <v>2</v>
      </c>
      <c r="I154">
        <v>2</v>
      </c>
      <c r="J154" t="s">
        <v>3983</v>
      </c>
      <c r="K154" t="str">
        <f>VLOOKUP(D154,Sheet2!I:I,1,0)</f>
        <v>A-市中-小岭东-小岭东</v>
      </c>
    </row>
    <row r="155" spans="1:11" hidden="1" x14ac:dyDescent="0.15">
      <c r="A155" t="s">
        <v>10</v>
      </c>
      <c r="B155" t="s">
        <v>165</v>
      </c>
      <c r="C155" t="s">
        <v>165</v>
      </c>
      <c r="D155" t="s">
        <v>1651</v>
      </c>
      <c r="E155" t="s">
        <v>164</v>
      </c>
      <c r="F155">
        <v>895552</v>
      </c>
      <c r="G155" t="s">
        <v>2985</v>
      </c>
      <c r="H155">
        <v>3</v>
      </c>
      <c r="I155">
        <v>3</v>
      </c>
      <c r="J155" t="s">
        <v>3983</v>
      </c>
      <c r="K155" t="str">
        <f>VLOOKUP(D155,Sheet2!I:I,1,0)</f>
        <v>A-市中-小岭东-大岭村</v>
      </c>
    </row>
    <row r="156" spans="1:11" hidden="1" x14ac:dyDescent="0.15">
      <c r="A156" t="s">
        <v>10</v>
      </c>
      <c r="B156" t="s">
        <v>166</v>
      </c>
      <c r="C156" t="s">
        <v>166</v>
      </c>
      <c r="D156" t="s">
        <v>1652</v>
      </c>
      <c r="E156" t="s">
        <v>2772</v>
      </c>
      <c r="F156">
        <v>895549</v>
      </c>
      <c r="G156" t="s">
        <v>2986</v>
      </c>
      <c r="H156">
        <v>3</v>
      </c>
      <c r="I156">
        <v>3</v>
      </c>
      <c r="J156" t="s">
        <v>3983</v>
      </c>
      <c r="K156" t="str">
        <f>VLOOKUP(D156,Sheet2!I:I,1,0)</f>
        <v>A-章丘-党家固网-党家邮政</v>
      </c>
    </row>
    <row r="157" spans="1:11" hidden="1" x14ac:dyDescent="0.15">
      <c r="A157" t="s">
        <v>10</v>
      </c>
      <c r="B157" t="s">
        <v>167</v>
      </c>
      <c r="C157" t="s">
        <v>167</v>
      </c>
      <c r="D157" t="s">
        <v>1653</v>
      </c>
      <c r="E157" t="s">
        <v>368</v>
      </c>
      <c r="F157">
        <v>895551</v>
      </c>
      <c r="G157" t="s">
        <v>2987</v>
      </c>
      <c r="H157">
        <v>3</v>
      </c>
      <c r="I157">
        <v>3</v>
      </c>
      <c r="J157" t="s">
        <v>3983</v>
      </c>
      <c r="K157" t="str">
        <f>VLOOKUP(D157,Sheet2!I:I,1,0)</f>
        <v>A-章丘-孟白-小佛</v>
      </c>
    </row>
    <row r="158" spans="1:11" hidden="1" x14ac:dyDescent="0.15">
      <c r="A158" t="s">
        <v>10</v>
      </c>
      <c r="B158" t="s">
        <v>168</v>
      </c>
      <c r="C158" t="s">
        <v>1287</v>
      </c>
      <c r="D158" t="s">
        <v>1654</v>
      </c>
      <c r="E158" t="s">
        <v>556</v>
      </c>
      <c r="F158">
        <v>210691</v>
      </c>
      <c r="G158" t="s">
        <v>2988</v>
      </c>
      <c r="H158">
        <v>3</v>
      </c>
      <c r="I158">
        <v>2</v>
      </c>
      <c r="J158" t="s">
        <v>3985</v>
      </c>
      <c r="K158" t="str">
        <f>VLOOKUP(D158,Sheet2!I:I,1,0)</f>
        <v>A-历城-机场办公楼-机场收费站</v>
      </c>
    </row>
    <row r="159" spans="1:11" hidden="1" x14ac:dyDescent="0.15">
      <c r="A159" t="s">
        <v>10</v>
      </c>
      <c r="B159" t="s">
        <v>169</v>
      </c>
      <c r="C159" t="s">
        <v>169</v>
      </c>
      <c r="D159" t="s">
        <v>1655</v>
      </c>
      <c r="E159" t="s">
        <v>169</v>
      </c>
      <c r="F159">
        <v>211113</v>
      </c>
      <c r="G159" t="s">
        <v>2989</v>
      </c>
      <c r="H159">
        <v>3</v>
      </c>
      <c r="I159">
        <v>3</v>
      </c>
      <c r="J159" t="s">
        <v>3983</v>
      </c>
      <c r="K159" t="str">
        <f>VLOOKUP(D159,Sheet2!I:I,1,0)</f>
        <v>A-历城-黄金99-黄金99</v>
      </c>
    </row>
    <row r="160" spans="1:11" hidden="1" x14ac:dyDescent="0.15">
      <c r="A160" t="s">
        <v>10</v>
      </c>
      <c r="B160" t="s">
        <v>170</v>
      </c>
      <c r="C160" t="s">
        <v>170</v>
      </c>
      <c r="D160" t="s">
        <v>1656</v>
      </c>
      <c r="E160" t="s">
        <v>170</v>
      </c>
      <c r="F160">
        <v>211093</v>
      </c>
      <c r="G160" t="s">
        <v>2990</v>
      </c>
      <c r="H160">
        <v>3</v>
      </c>
      <c r="I160">
        <v>3</v>
      </c>
      <c r="J160" t="s">
        <v>3983</v>
      </c>
      <c r="K160" t="str">
        <f>VLOOKUP(D160,Sheet2!I:I,1,0)</f>
        <v>A-历城-矿村-矿村</v>
      </c>
    </row>
    <row r="161" spans="1:11" hidden="1" x14ac:dyDescent="0.15">
      <c r="A161" t="s">
        <v>10</v>
      </c>
      <c r="B161" t="s">
        <v>171</v>
      </c>
      <c r="C161" t="s">
        <v>171</v>
      </c>
      <c r="D161" t="s">
        <v>1657</v>
      </c>
      <c r="E161" t="s">
        <v>171</v>
      </c>
      <c r="F161">
        <v>210321</v>
      </c>
      <c r="G161" t="s">
        <v>2991</v>
      </c>
      <c r="H161">
        <v>3</v>
      </c>
      <c r="I161">
        <v>3</v>
      </c>
      <c r="J161" t="s">
        <v>3983</v>
      </c>
      <c r="K161" t="str">
        <f>VLOOKUP(D161,Sheet2!I:I,1,0)</f>
        <v>A-市中-山大新南校-山大新南校</v>
      </c>
    </row>
    <row r="162" spans="1:11" hidden="1" x14ac:dyDescent="0.15">
      <c r="A162" t="s">
        <v>10</v>
      </c>
      <c r="B162" t="s">
        <v>172</v>
      </c>
      <c r="C162" t="s">
        <v>172</v>
      </c>
      <c r="D162" t="s">
        <v>1658</v>
      </c>
      <c r="E162" t="s">
        <v>172</v>
      </c>
      <c r="F162">
        <v>210323</v>
      </c>
      <c r="G162" t="s">
        <v>2992</v>
      </c>
      <c r="H162">
        <v>3</v>
      </c>
      <c r="I162">
        <v>3</v>
      </c>
      <c r="J162" t="s">
        <v>3983</v>
      </c>
      <c r="K162" t="str">
        <f>VLOOKUP(D162,Sheet2!I:I,1,0)</f>
        <v>A-历下-三庆财富中心A座-三庆世纪财富中心</v>
      </c>
    </row>
    <row r="163" spans="1:11" hidden="1" x14ac:dyDescent="0.15">
      <c r="A163" t="s">
        <v>10</v>
      </c>
      <c r="B163" t="s">
        <v>173</v>
      </c>
      <c r="C163" t="s">
        <v>173</v>
      </c>
      <c r="D163" t="s">
        <v>1659</v>
      </c>
      <c r="E163" t="s">
        <v>2773</v>
      </c>
      <c r="F163">
        <v>895553</v>
      </c>
      <c r="G163" t="s">
        <v>2993</v>
      </c>
      <c r="H163">
        <v>3</v>
      </c>
      <c r="I163">
        <v>3</v>
      </c>
      <c r="J163" t="s">
        <v>3983</v>
      </c>
      <c r="K163" t="str">
        <f>VLOOKUP(D163,Sheet2!I:I,1,0)</f>
        <v>A-商河-长青路机房-中央华府7号楼</v>
      </c>
    </row>
    <row r="164" spans="1:11" hidden="1" x14ac:dyDescent="0.15">
      <c r="A164" t="s">
        <v>10</v>
      </c>
      <c r="B164" t="s">
        <v>174</v>
      </c>
      <c r="C164" t="s">
        <v>174</v>
      </c>
      <c r="D164" t="s">
        <v>1660</v>
      </c>
      <c r="E164" t="s">
        <v>2773</v>
      </c>
      <c r="F164">
        <v>895553</v>
      </c>
      <c r="G164" t="s">
        <v>2993</v>
      </c>
      <c r="H164">
        <v>3</v>
      </c>
      <c r="I164">
        <v>3</v>
      </c>
      <c r="J164" t="s">
        <v>3983</v>
      </c>
      <c r="K164" t="str">
        <f>VLOOKUP(D164,Sheet2!I:I,1,0)</f>
        <v>A-商河-长青路机房-尚河名郡8号楼</v>
      </c>
    </row>
    <row r="165" spans="1:11" hidden="1" x14ac:dyDescent="0.15">
      <c r="A165" t="s">
        <v>10</v>
      </c>
      <c r="B165" t="s">
        <v>175</v>
      </c>
      <c r="C165" t="s">
        <v>175</v>
      </c>
      <c r="D165" t="s">
        <v>1661</v>
      </c>
      <c r="E165" t="s">
        <v>175</v>
      </c>
      <c r="F165">
        <v>210564</v>
      </c>
      <c r="G165" t="s">
        <v>2994</v>
      </c>
      <c r="H165">
        <v>3</v>
      </c>
      <c r="I165">
        <v>3</v>
      </c>
      <c r="J165" t="s">
        <v>3983</v>
      </c>
      <c r="K165" t="str">
        <f>VLOOKUP(D165,Sheet2!I:I,1,0)</f>
        <v>A-商河-商河电视台-商河电视台</v>
      </c>
    </row>
    <row r="166" spans="1:11" hidden="1" x14ac:dyDescent="0.15">
      <c r="A166" t="s">
        <v>10</v>
      </c>
      <c r="B166" t="s">
        <v>176</v>
      </c>
      <c r="C166" t="s">
        <v>176</v>
      </c>
      <c r="D166" t="s">
        <v>1662</v>
      </c>
      <c r="E166" t="s">
        <v>176</v>
      </c>
      <c r="F166">
        <v>210815</v>
      </c>
      <c r="G166" t="s">
        <v>2995</v>
      </c>
      <c r="H166">
        <v>3</v>
      </c>
      <c r="I166">
        <v>3</v>
      </c>
      <c r="J166" t="s">
        <v>3983</v>
      </c>
      <c r="K166" t="str">
        <f>VLOOKUP(D166,Sheet2!I:I,1,0)</f>
        <v>A-历下-体育技术学院-体育技术学院</v>
      </c>
    </row>
    <row r="167" spans="1:11" hidden="1" x14ac:dyDescent="0.15">
      <c r="A167" t="s">
        <v>10</v>
      </c>
      <c r="B167" t="s">
        <v>177</v>
      </c>
      <c r="C167" t="s">
        <v>177</v>
      </c>
      <c r="D167" t="s">
        <v>1663</v>
      </c>
      <c r="E167" t="s">
        <v>2774</v>
      </c>
      <c r="F167">
        <v>210861</v>
      </c>
      <c r="G167" t="s">
        <v>2996</v>
      </c>
      <c r="H167">
        <v>3</v>
      </c>
      <c r="I167">
        <v>3</v>
      </c>
      <c r="J167" t="s">
        <v>3983</v>
      </c>
      <c r="K167" t="str">
        <f>VLOOKUP(D167,Sheet2!I:I,1,0)</f>
        <v>A-历下-龙园小区-龙园小区</v>
      </c>
    </row>
    <row r="168" spans="1:11" hidden="1" x14ac:dyDescent="0.15">
      <c r="A168" t="s">
        <v>10</v>
      </c>
      <c r="B168" t="s">
        <v>178</v>
      </c>
      <c r="C168" t="s">
        <v>178</v>
      </c>
      <c r="D168" t="s">
        <v>1664</v>
      </c>
      <c r="E168" t="s">
        <v>178</v>
      </c>
      <c r="F168">
        <v>210780</v>
      </c>
      <c r="G168" t="s">
        <v>2997</v>
      </c>
      <c r="H168">
        <v>3</v>
      </c>
      <c r="I168">
        <v>3</v>
      </c>
      <c r="J168" t="s">
        <v>3983</v>
      </c>
      <c r="K168" t="str">
        <f>VLOOKUP(D168,Sheet2!I:I,1,0)</f>
        <v>A-历下-正大时代广场-正大时代广场</v>
      </c>
    </row>
    <row r="169" spans="1:11" hidden="1" x14ac:dyDescent="0.15">
      <c r="A169" t="s">
        <v>10</v>
      </c>
      <c r="B169" t="s">
        <v>179</v>
      </c>
      <c r="C169" t="s">
        <v>179</v>
      </c>
      <c r="D169" t="s">
        <v>1665</v>
      </c>
      <c r="E169" t="s">
        <v>195</v>
      </c>
      <c r="F169">
        <v>210726</v>
      </c>
      <c r="G169" t="s">
        <v>2998</v>
      </c>
      <c r="H169">
        <v>3</v>
      </c>
      <c r="I169">
        <v>3</v>
      </c>
      <c r="J169" t="s">
        <v>3983</v>
      </c>
      <c r="K169" t="str">
        <f>VLOOKUP(D169,Sheet2!I:I,1,0)</f>
        <v>A-历城-北胡-舜奥华府</v>
      </c>
    </row>
    <row r="170" spans="1:11" hidden="1" x14ac:dyDescent="0.15">
      <c r="A170" t="s">
        <v>10</v>
      </c>
      <c r="B170" t="s">
        <v>180</v>
      </c>
      <c r="C170" t="s">
        <v>180</v>
      </c>
      <c r="D170" t="s">
        <v>1666</v>
      </c>
      <c r="E170" t="s">
        <v>302</v>
      </c>
      <c r="F170">
        <v>210927</v>
      </c>
      <c r="G170" t="s">
        <v>2999</v>
      </c>
      <c r="H170">
        <v>3</v>
      </c>
      <c r="I170">
        <v>3</v>
      </c>
      <c r="J170" t="s">
        <v>3983</v>
      </c>
      <c r="K170" t="str">
        <f>VLOOKUP(D170,Sheet2!I:I,1,0)</f>
        <v>A-历下-海辰大厦-中信广场</v>
      </c>
    </row>
    <row r="171" spans="1:11" hidden="1" x14ac:dyDescent="0.15">
      <c r="A171" t="s">
        <v>10</v>
      </c>
      <c r="B171" t="s">
        <v>181</v>
      </c>
      <c r="C171" t="s">
        <v>1288</v>
      </c>
      <c r="D171" t="s">
        <v>1667</v>
      </c>
      <c r="E171" t="s">
        <v>1288</v>
      </c>
      <c r="F171">
        <v>210698</v>
      </c>
      <c r="G171" t="s">
        <v>3000</v>
      </c>
      <c r="H171">
        <v>3</v>
      </c>
      <c r="I171">
        <v>3</v>
      </c>
      <c r="J171" t="s">
        <v>3983</v>
      </c>
      <c r="K171" t="str">
        <f>VLOOKUP(D171,Sheet2!I:I,1,0)</f>
        <v>A-章丘-章丘横沟-章丘横沟</v>
      </c>
    </row>
    <row r="172" spans="1:11" hidden="1" x14ac:dyDescent="0.15">
      <c r="A172" t="s">
        <v>10</v>
      </c>
      <c r="B172" t="s">
        <v>182</v>
      </c>
      <c r="C172" t="s">
        <v>182</v>
      </c>
      <c r="D172" t="s">
        <v>1668</v>
      </c>
      <c r="E172" t="s">
        <v>182</v>
      </c>
      <c r="F172">
        <v>210307</v>
      </c>
      <c r="G172" t="s">
        <v>3001</v>
      </c>
      <c r="H172">
        <v>3</v>
      </c>
      <c r="I172">
        <v>3</v>
      </c>
      <c r="J172" t="s">
        <v>3983</v>
      </c>
      <c r="K172" t="str">
        <f>VLOOKUP(D172,Sheet2!I:I,1,0)</f>
        <v>A-章丘-章丘新营业厅-章丘新营业厅</v>
      </c>
    </row>
    <row r="173" spans="1:11" hidden="1" x14ac:dyDescent="0.15">
      <c r="A173" t="s">
        <v>10</v>
      </c>
      <c r="B173" t="s">
        <v>183</v>
      </c>
      <c r="C173" t="s">
        <v>183</v>
      </c>
      <c r="D173" t="s">
        <v>1669</v>
      </c>
      <c r="E173" t="s">
        <v>332</v>
      </c>
      <c r="F173">
        <v>211341</v>
      </c>
      <c r="G173" t="s">
        <v>3002</v>
      </c>
      <c r="H173">
        <v>3</v>
      </c>
      <c r="I173">
        <v>3</v>
      </c>
      <c r="J173" t="s">
        <v>3983</v>
      </c>
      <c r="K173" t="str">
        <f>VLOOKUP(D173,Sheet2!I:I,1,0)</f>
        <v>A-历城-章锦-东岸嘉园</v>
      </c>
    </row>
    <row r="174" spans="1:11" hidden="1" x14ac:dyDescent="0.15">
      <c r="A174" t="s">
        <v>10</v>
      </c>
      <c r="B174" t="s">
        <v>184</v>
      </c>
      <c r="C174" t="s">
        <v>184</v>
      </c>
      <c r="D174" t="s">
        <v>1670</v>
      </c>
      <c r="E174" t="s">
        <v>184</v>
      </c>
      <c r="F174">
        <v>210385</v>
      </c>
      <c r="G174" t="s">
        <v>3003</v>
      </c>
      <c r="H174">
        <v>2</v>
      </c>
      <c r="I174">
        <v>2</v>
      </c>
      <c r="J174" t="s">
        <v>3983</v>
      </c>
      <c r="K174" t="str">
        <f>VLOOKUP(D174,Sheet2!I:I,1,0)</f>
        <v>A-历下-武警总队-武警总队</v>
      </c>
    </row>
    <row r="175" spans="1:11" hidden="1" x14ac:dyDescent="0.15">
      <c r="A175" t="s">
        <v>10</v>
      </c>
      <c r="B175" t="s">
        <v>185</v>
      </c>
      <c r="C175" t="s">
        <v>185</v>
      </c>
      <c r="D175" t="s">
        <v>1671</v>
      </c>
      <c r="E175" t="s">
        <v>410</v>
      </c>
      <c r="F175">
        <v>210381</v>
      </c>
      <c r="G175" t="s">
        <v>3004</v>
      </c>
      <c r="H175">
        <v>2</v>
      </c>
      <c r="I175">
        <v>2</v>
      </c>
      <c r="J175" t="s">
        <v>3983</v>
      </c>
      <c r="K175" t="str">
        <f>VLOOKUP(D175,Sheet2!I:I,1,0)</f>
        <v>A-章丘-章丘公路管理局-龙泉大厦</v>
      </c>
    </row>
    <row r="176" spans="1:11" hidden="1" x14ac:dyDescent="0.15">
      <c r="A176" t="s">
        <v>10</v>
      </c>
      <c r="B176" t="s">
        <v>186</v>
      </c>
      <c r="C176" t="s">
        <v>186</v>
      </c>
      <c r="D176" t="s">
        <v>1672</v>
      </c>
      <c r="E176" t="s">
        <v>333</v>
      </c>
      <c r="F176">
        <v>210357</v>
      </c>
      <c r="G176" t="s">
        <v>3005</v>
      </c>
      <c r="H176">
        <v>3</v>
      </c>
      <c r="I176">
        <v>3</v>
      </c>
      <c r="J176" t="s">
        <v>3983</v>
      </c>
      <c r="K176" t="str">
        <f>VLOOKUP(D176,Sheet2!I:I,1,0)</f>
        <v>A-历下-冶金宾馆-二机房</v>
      </c>
    </row>
    <row r="177" spans="1:11" hidden="1" x14ac:dyDescent="0.15">
      <c r="A177" t="s">
        <v>10</v>
      </c>
      <c r="B177" t="s">
        <v>187</v>
      </c>
      <c r="C177" t="s">
        <v>187</v>
      </c>
      <c r="D177" t="s">
        <v>1673</v>
      </c>
      <c r="E177" t="s">
        <v>309</v>
      </c>
      <c r="F177">
        <v>210391</v>
      </c>
      <c r="G177" t="s">
        <v>3006</v>
      </c>
      <c r="H177">
        <v>3</v>
      </c>
      <c r="I177">
        <v>3</v>
      </c>
      <c r="J177" t="s">
        <v>3983</v>
      </c>
      <c r="K177" t="str">
        <f>VLOOKUP(D177,Sheet2!I:I,1,0)</f>
        <v>A-历下-银座新天地-全季酒店泉城广场店</v>
      </c>
    </row>
    <row r="178" spans="1:11" hidden="1" x14ac:dyDescent="0.15">
      <c r="A178" t="s">
        <v>10</v>
      </c>
      <c r="B178" t="s">
        <v>188</v>
      </c>
      <c r="C178" t="s">
        <v>188</v>
      </c>
      <c r="D178" t="s">
        <v>1674</v>
      </c>
      <c r="E178" t="s">
        <v>2760</v>
      </c>
      <c r="F178">
        <v>210399</v>
      </c>
      <c r="G178" t="s">
        <v>3007</v>
      </c>
      <c r="H178">
        <v>3</v>
      </c>
      <c r="I178">
        <v>3</v>
      </c>
      <c r="J178" t="s">
        <v>3983</v>
      </c>
      <c r="K178" t="str">
        <f>VLOOKUP(D178,Sheet2!I:I,1,0)</f>
        <v>A-商河-商河齐鲁水郡-商河齐鲁水郡</v>
      </c>
    </row>
    <row r="179" spans="1:11" hidden="1" x14ac:dyDescent="0.15">
      <c r="A179" t="s">
        <v>10</v>
      </c>
      <c r="B179" t="s">
        <v>189</v>
      </c>
      <c r="C179" t="s">
        <v>189</v>
      </c>
      <c r="D179" t="s">
        <v>1675</v>
      </c>
      <c r="E179" t="s">
        <v>189</v>
      </c>
      <c r="F179">
        <v>210397</v>
      </c>
      <c r="G179" t="s">
        <v>3008</v>
      </c>
      <c r="H179">
        <v>3</v>
      </c>
      <c r="I179">
        <v>3</v>
      </c>
      <c r="J179" t="s">
        <v>3983</v>
      </c>
      <c r="K179" t="str">
        <f>VLOOKUP(D179,Sheet2!I:I,1,0)</f>
        <v>A-章丘-章丘交警大队-章丘交警大队</v>
      </c>
    </row>
    <row r="180" spans="1:11" hidden="1" x14ac:dyDescent="0.15">
      <c r="A180" t="s">
        <v>10</v>
      </c>
      <c r="B180" t="s">
        <v>190</v>
      </c>
      <c r="C180" t="s">
        <v>190</v>
      </c>
      <c r="D180" t="s">
        <v>1676</v>
      </c>
      <c r="E180" t="s">
        <v>190</v>
      </c>
      <c r="F180">
        <v>210559</v>
      </c>
      <c r="G180" t="s">
        <v>3009</v>
      </c>
      <c r="H180">
        <v>3</v>
      </c>
      <c r="I180">
        <v>3</v>
      </c>
      <c r="J180" t="s">
        <v>3983</v>
      </c>
      <c r="K180" t="str">
        <f>VLOOKUP(D180,Sheet2!I:I,1,0)</f>
        <v>A-济阳-济阳党校-济阳党校</v>
      </c>
    </row>
    <row r="181" spans="1:11" hidden="1" x14ac:dyDescent="0.15">
      <c r="A181" t="s">
        <v>10</v>
      </c>
      <c r="B181" t="s">
        <v>191</v>
      </c>
      <c r="C181" t="s">
        <v>191</v>
      </c>
      <c r="D181" t="s">
        <v>1677</v>
      </c>
      <c r="E181" t="s">
        <v>300</v>
      </c>
      <c r="F181">
        <v>210403</v>
      </c>
      <c r="G181" t="s">
        <v>3010</v>
      </c>
      <c r="H181">
        <v>3</v>
      </c>
      <c r="I181">
        <v>3</v>
      </c>
      <c r="J181" t="s">
        <v>3983</v>
      </c>
      <c r="K181" t="str">
        <f>VLOOKUP(D181,Sheet2!I:I,1,0)</f>
        <v>A-历下-天华宾馆-锦江之星历山路店</v>
      </c>
    </row>
    <row r="182" spans="1:11" hidden="1" x14ac:dyDescent="0.15">
      <c r="A182" t="s">
        <v>10</v>
      </c>
      <c r="B182" t="s">
        <v>192</v>
      </c>
      <c r="C182" t="s">
        <v>192</v>
      </c>
      <c r="D182" t="s">
        <v>1678</v>
      </c>
      <c r="E182" t="s">
        <v>192</v>
      </c>
      <c r="F182">
        <v>211164</v>
      </c>
      <c r="G182" t="s">
        <v>3011</v>
      </c>
      <c r="H182">
        <v>3</v>
      </c>
      <c r="I182">
        <v>3</v>
      </c>
      <c r="J182" t="s">
        <v>3983</v>
      </c>
      <c r="K182" t="str">
        <f>VLOOKUP(D182,Sheet2!I:I,1,0)</f>
        <v>A-历城-华山镇孙家卫村-华山镇孙家卫村</v>
      </c>
    </row>
    <row r="183" spans="1:11" hidden="1" x14ac:dyDescent="0.15">
      <c r="A183" t="s">
        <v>10</v>
      </c>
      <c r="B183" t="s">
        <v>193</v>
      </c>
      <c r="C183" t="s">
        <v>1289</v>
      </c>
      <c r="D183" t="s">
        <v>1679</v>
      </c>
      <c r="E183" t="s">
        <v>564</v>
      </c>
      <c r="F183">
        <v>210320</v>
      </c>
      <c r="G183" t="s">
        <v>3012</v>
      </c>
      <c r="H183">
        <v>3</v>
      </c>
      <c r="I183">
        <v>3</v>
      </c>
      <c r="J183" t="s">
        <v>3983</v>
      </c>
      <c r="K183" t="str">
        <f>VLOOKUP(D183,Sheet2!I:I,1,0)</f>
        <v>A-市中-卓越酒店-重工大厦（原燕子山）</v>
      </c>
    </row>
    <row r="184" spans="1:11" hidden="1" x14ac:dyDescent="0.15">
      <c r="A184" t="s">
        <v>10</v>
      </c>
      <c r="B184" t="s">
        <v>194</v>
      </c>
      <c r="C184" t="s">
        <v>194</v>
      </c>
      <c r="D184" t="s">
        <v>1680</v>
      </c>
      <c r="E184" t="s">
        <v>194</v>
      </c>
      <c r="F184">
        <v>210910</v>
      </c>
      <c r="G184" t="s">
        <v>3013</v>
      </c>
      <c r="H184">
        <v>2</v>
      </c>
      <c r="I184">
        <v>2</v>
      </c>
      <c r="J184" t="s">
        <v>3983</v>
      </c>
      <c r="K184" t="str">
        <f>VLOOKUP(D184,Sheet2!I:I,1,0)</f>
        <v>A-历下-大都-大都</v>
      </c>
    </row>
    <row r="185" spans="1:11" hidden="1" x14ac:dyDescent="0.15">
      <c r="A185" t="s">
        <v>10</v>
      </c>
      <c r="B185" t="s">
        <v>195</v>
      </c>
      <c r="C185" t="s">
        <v>195</v>
      </c>
      <c r="D185" t="s">
        <v>1681</v>
      </c>
      <c r="E185" t="s">
        <v>195</v>
      </c>
      <c r="F185">
        <v>211197</v>
      </c>
      <c r="G185" t="s">
        <v>3014</v>
      </c>
      <c r="H185">
        <v>3</v>
      </c>
      <c r="I185">
        <v>3</v>
      </c>
      <c r="J185" t="s">
        <v>3983</v>
      </c>
      <c r="K185" t="str">
        <f>VLOOKUP(D185,Sheet2!I:I,1,0)</f>
        <v>A-历城-北胡-北胡</v>
      </c>
    </row>
    <row r="186" spans="1:11" hidden="1" x14ac:dyDescent="0.15">
      <c r="A186" t="s">
        <v>10</v>
      </c>
      <c r="B186" t="s">
        <v>196</v>
      </c>
      <c r="C186" t="s">
        <v>196</v>
      </c>
      <c r="D186" t="s">
        <v>1682</v>
      </c>
      <c r="E186" t="s">
        <v>196</v>
      </c>
      <c r="F186">
        <v>211193</v>
      </c>
      <c r="G186" t="s">
        <v>3015</v>
      </c>
      <c r="H186">
        <v>3</v>
      </c>
      <c r="I186">
        <v>3</v>
      </c>
      <c r="J186" t="s">
        <v>3983</v>
      </c>
      <c r="K186" t="str">
        <f>VLOOKUP(D186,Sheet2!I:I,1,0)</f>
        <v>A-历下-奥龙观邸-奥龙观邸</v>
      </c>
    </row>
    <row r="187" spans="1:11" hidden="1" x14ac:dyDescent="0.15">
      <c r="A187" t="s">
        <v>10</v>
      </c>
      <c r="B187" t="s">
        <v>197</v>
      </c>
      <c r="C187" t="s">
        <v>197</v>
      </c>
      <c r="D187" t="s">
        <v>1683</v>
      </c>
      <c r="E187" t="s">
        <v>197</v>
      </c>
      <c r="F187">
        <v>210892</v>
      </c>
      <c r="G187" t="s">
        <v>3016</v>
      </c>
      <c r="H187">
        <v>3</v>
      </c>
      <c r="I187">
        <v>3</v>
      </c>
      <c r="J187" t="s">
        <v>3983</v>
      </c>
      <c r="K187" t="str">
        <f>VLOOKUP(D187,Sheet2!I:I,1,0)</f>
        <v>A-历下-信息大厦-信息大厦</v>
      </c>
    </row>
    <row r="188" spans="1:11" hidden="1" x14ac:dyDescent="0.15">
      <c r="A188" t="s">
        <v>10</v>
      </c>
      <c r="B188" t="s">
        <v>198</v>
      </c>
      <c r="C188" t="s">
        <v>198</v>
      </c>
      <c r="D188" t="s">
        <v>1684</v>
      </c>
      <c r="E188" t="s">
        <v>198</v>
      </c>
      <c r="F188">
        <v>210370</v>
      </c>
      <c r="G188" t="s">
        <v>3017</v>
      </c>
      <c r="H188">
        <v>3</v>
      </c>
      <c r="I188">
        <v>3</v>
      </c>
      <c r="J188" t="s">
        <v>3983</v>
      </c>
      <c r="K188" t="str">
        <f>VLOOKUP(D188,Sheet2!I:I,1,0)</f>
        <v>A-历城-如家酒店全福立交东北-如家酒店全福立交桥店</v>
      </c>
    </row>
    <row r="189" spans="1:11" hidden="1" x14ac:dyDescent="0.15">
      <c r="A189" t="s">
        <v>10</v>
      </c>
      <c r="B189" t="s">
        <v>199</v>
      </c>
      <c r="C189" t="s">
        <v>199</v>
      </c>
      <c r="D189" t="s">
        <v>1685</v>
      </c>
      <c r="E189" t="s">
        <v>252</v>
      </c>
      <c r="F189">
        <v>210455</v>
      </c>
      <c r="G189" t="s">
        <v>3018</v>
      </c>
      <c r="H189">
        <v>2</v>
      </c>
      <c r="I189">
        <v>2</v>
      </c>
      <c r="J189" t="s">
        <v>3983</v>
      </c>
      <c r="K189" t="str">
        <f>VLOOKUP(D189,Sheet2!I:I,1,0)</f>
        <v>A-历下-珠宝交易中心-燕子山东站</v>
      </c>
    </row>
    <row r="190" spans="1:11" hidden="1" x14ac:dyDescent="0.15">
      <c r="A190" t="s">
        <v>10</v>
      </c>
      <c r="B190" t="s">
        <v>200</v>
      </c>
      <c r="C190" t="s">
        <v>200</v>
      </c>
      <c r="D190" t="s">
        <v>1686</v>
      </c>
      <c r="E190" t="s">
        <v>200</v>
      </c>
      <c r="F190">
        <v>211110</v>
      </c>
      <c r="G190" t="s">
        <v>3019</v>
      </c>
      <c r="H190">
        <v>3</v>
      </c>
      <c r="I190">
        <v>3</v>
      </c>
      <c r="J190" t="s">
        <v>3983</v>
      </c>
      <c r="K190" t="str">
        <f>VLOOKUP(D190,Sheet2!I:I,1,0)</f>
        <v>A-历下-友谊苑小区-友谊苑小区</v>
      </c>
    </row>
    <row r="191" spans="1:11" hidden="1" x14ac:dyDescent="0.15">
      <c r="A191" t="s">
        <v>10</v>
      </c>
      <c r="B191" t="s">
        <v>201</v>
      </c>
      <c r="C191" t="s">
        <v>201</v>
      </c>
      <c r="D191" t="s">
        <v>1687</v>
      </c>
      <c r="E191" t="s">
        <v>201</v>
      </c>
      <c r="F191">
        <v>211115</v>
      </c>
      <c r="G191" t="s">
        <v>3020</v>
      </c>
      <c r="H191">
        <v>3</v>
      </c>
      <c r="I191">
        <v>3</v>
      </c>
      <c r="J191" t="s">
        <v>3983</v>
      </c>
      <c r="K191" t="str">
        <f>VLOOKUP(D191,Sheet2!I:I,1,0)</f>
        <v>A-历下-五岳俱乐部-五岳俱乐部</v>
      </c>
    </row>
    <row r="192" spans="1:11" hidden="1" x14ac:dyDescent="0.15">
      <c r="A192" t="s">
        <v>10</v>
      </c>
      <c r="B192" t="s">
        <v>202</v>
      </c>
      <c r="C192" t="s">
        <v>202</v>
      </c>
      <c r="D192" t="s">
        <v>1688</v>
      </c>
      <c r="E192" t="s">
        <v>358</v>
      </c>
      <c r="F192">
        <v>210520</v>
      </c>
      <c r="G192" t="s">
        <v>3021</v>
      </c>
      <c r="H192">
        <v>3</v>
      </c>
      <c r="I192">
        <v>3</v>
      </c>
      <c r="J192" t="s">
        <v>3983</v>
      </c>
      <c r="K192" t="str">
        <f>VLOOKUP(D192,Sheet2!I:I,1,0)</f>
        <v>A-历下-历山宾馆-金融超市</v>
      </c>
    </row>
    <row r="193" spans="1:11" hidden="1" x14ac:dyDescent="0.15">
      <c r="A193" t="s">
        <v>10</v>
      </c>
      <c r="B193" t="s">
        <v>203</v>
      </c>
      <c r="C193" t="s">
        <v>203</v>
      </c>
      <c r="D193" t="s">
        <v>1689</v>
      </c>
      <c r="E193" t="s">
        <v>203</v>
      </c>
      <c r="F193">
        <v>210523</v>
      </c>
      <c r="G193" t="s">
        <v>3022</v>
      </c>
      <c r="H193">
        <v>2</v>
      </c>
      <c r="I193">
        <v>2</v>
      </c>
      <c r="J193" t="s">
        <v>3983</v>
      </c>
      <c r="K193" t="str">
        <f>VLOOKUP(D193,Sheet2!I:I,1,0)</f>
        <v>A-历下-林景山庄南-林景山庄南</v>
      </c>
    </row>
    <row r="194" spans="1:11" hidden="1" x14ac:dyDescent="0.15">
      <c r="A194" t="s">
        <v>10</v>
      </c>
      <c r="B194" t="s">
        <v>204</v>
      </c>
      <c r="C194" t="s">
        <v>204</v>
      </c>
      <c r="D194" t="s">
        <v>1690</v>
      </c>
      <c r="E194" t="s">
        <v>204</v>
      </c>
      <c r="F194">
        <v>210526</v>
      </c>
      <c r="G194" t="s">
        <v>3023</v>
      </c>
      <c r="H194">
        <v>3</v>
      </c>
      <c r="I194">
        <v>3</v>
      </c>
      <c r="J194" t="s">
        <v>3983</v>
      </c>
      <c r="K194" t="str">
        <f>VLOOKUP(D194,Sheet2!I:I,1,0)</f>
        <v>A-历城-星河家具城-星河家居</v>
      </c>
    </row>
    <row r="195" spans="1:11" hidden="1" x14ac:dyDescent="0.15">
      <c r="A195" t="s">
        <v>10</v>
      </c>
      <c r="B195" t="s">
        <v>205</v>
      </c>
      <c r="C195" t="s">
        <v>205</v>
      </c>
      <c r="D195" t="s">
        <v>1691</v>
      </c>
      <c r="E195" t="s">
        <v>205</v>
      </c>
      <c r="F195">
        <v>211116</v>
      </c>
      <c r="G195" t="s">
        <v>3024</v>
      </c>
      <c r="H195">
        <v>3</v>
      </c>
      <c r="I195">
        <v>3</v>
      </c>
      <c r="J195" t="s">
        <v>3983</v>
      </c>
      <c r="K195" t="str">
        <f>VLOOKUP(D195,Sheet2!I:I,1,0)</f>
        <v>A-历下-姚家小区-姚家小区</v>
      </c>
    </row>
    <row r="196" spans="1:11" hidden="1" x14ac:dyDescent="0.15">
      <c r="A196" t="s">
        <v>10</v>
      </c>
      <c r="B196" t="s">
        <v>206</v>
      </c>
      <c r="C196" t="s">
        <v>206</v>
      </c>
      <c r="D196" t="s">
        <v>1692</v>
      </c>
      <c r="E196" t="s">
        <v>2775</v>
      </c>
      <c r="F196">
        <v>210460</v>
      </c>
      <c r="G196" t="s">
        <v>3025</v>
      </c>
      <c r="H196">
        <v>3</v>
      </c>
      <c r="I196">
        <v>3</v>
      </c>
      <c r="J196" t="s">
        <v>3983</v>
      </c>
      <c r="K196" t="str">
        <f>VLOOKUP(D196,Sheet2!I:I,1,0)</f>
        <v>A-历城-核电-山大新校学人大厦</v>
      </c>
    </row>
    <row r="197" spans="1:11" hidden="1" x14ac:dyDescent="0.15">
      <c r="A197" t="s">
        <v>10</v>
      </c>
      <c r="B197" t="s">
        <v>207</v>
      </c>
      <c r="C197" t="s">
        <v>207</v>
      </c>
      <c r="D197" t="s">
        <v>1693</v>
      </c>
      <c r="E197" t="s">
        <v>208</v>
      </c>
      <c r="F197">
        <v>211103</v>
      </c>
      <c r="G197" t="s">
        <v>3026</v>
      </c>
      <c r="H197">
        <v>1</v>
      </c>
      <c r="I197">
        <v>1</v>
      </c>
      <c r="J197" t="s">
        <v>3983</v>
      </c>
      <c r="K197" t="str">
        <f>VLOOKUP(D197,Sheet2!I:I,1,0)</f>
        <v>A-历下-银座花园-牧牛山东山墅东</v>
      </c>
    </row>
    <row r="198" spans="1:11" hidden="1" x14ac:dyDescent="0.15">
      <c r="A198" t="s">
        <v>10</v>
      </c>
      <c r="B198" t="s">
        <v>208</v>
      </c>
      <c r="C198" t="s">
        <v>208</v>
      </c>
      <c r="D198" t="s">
        <v>1694</v>
      </c>
      <c r="E198" t="s">
        <v>208</v>
      </c>
      <c r="F198">
        <v>211103</v>
      </c>
      <c r="G198" t="s">
        <v>3026</v>
      </c>
      <c r="H198">
        <v>2</v>
      </c>
      <c r="I198">
        <v>2</v>
      </c>
      <c r="J198" t="s">
        <v>3983</v>
      </c>
      <c r="K198" t="str">
        <f>VLOOKUP(D198,Sheet2!I:I,1,0)</f>
        <v>A-历下-银座花园-银座花园</v>
      </c>
    </row>
    <row r="199" spans="1:11" hidden="1" x14ac:dyDescent="0.15">
      <c r="A199" t="s">
        <v>10</v>
      </c>
      <c r="B199" t="s">
        <v>209</v>
      </c>
      <c r="C199" t="s">
        <v>209</v>
      </c>
      <c r="D199" t="s">
        <v>1695</v>
      </c>
      <c r="E199" t="s">
        <v>208</v>
      </c>
      <c r="F199">
        <v>211103</v>
      </c>
      <c r="G199" t="s">
        <v>3026</v>
      </c>
      <c r="H199">
        <v>2</v>
      </c>
      <c r="I199">
        <v>2</v>
      </c>
      <c r="J199" t="s">
        <v>3983</v>
      </c>
      <c r="K199" t="str">
        <f>VLOOKUP(D199,Sheet2!I:I,1,0)</f>
        <v>A-历下-银座花园-银座花园仿生树</v>
      </c>
    </row>
    <row r="200" spans="1:11" hidden="1" x14ac:dyDescent="0.15">
      <c r="A200" t="s">
        <v>10</v>
      </c>
      <c r="B200" t="s">
        <v>210</v>
      </c>
      <c r="C200" t="s">
        <v>210</v>
      </c>
      <c r="D200" t="s">
        <v>1696</v>
      </c>
      <c r="E200" t="s">
        <v>2763</v>
      </c>
      <c r="F200">
        <v>210544</v>
      </c>
      <c r="G200" t="s">
        <v>3027</v>
      </c>
      <c r="H200">
        <v>3</v>
      </c>
      <c r="I200">
        <v>3</v>
      </c>
      <c r="J200" t="s">
        <v>3983</v>
      </c>
      <c r="K200" t="str">
        <f>VLOOKUP(D200,Sheet2!I:I,1,0)</f>
        <v>A-历城-唐冶南-保利花园1号楼</v>
      </c>
    </row>
    <row r="201" spans="1:11" hidden="1" x14ac:dyDescent="0.15">
      <c r="A201" t="s">
        <v>10</v>
      </c>
      <c r="B201" t="s">
        <v>211</v>
      </c>
      <c r="C201" t="s">
        <v>211</v>
      </c>
      <c r="D201" t="s">
        <v>1697</v>
      </c>
      <c r="E201" t="s">
        <v>2763</v>
      </c>
      <c r="F201">
        <v>210544</v>
      </c>
      <c r="G201" t="s">
        <v>3027</v>
      </c>
      <c r="H201">
        <v>3</v>
      </c>
      <c r="I201">
        <v>3</v>
      </c>
      <c r="J201" t="s">
        <v>3983</v>
      </c>
      <c r="K201" t="str">
        <f>VLOOKUP(D201,Sheet2!I:I,1,0)</f>
        <v>A-历城-唐冶南-火炬东第东南</v>
      </c>
    </row>
    <row r="202" spans="1:11" hidden="1" x14ac:dyDescent="0.15">
      <c r="A202" t="s">
        <v>10</v>
      </c>
      <c r="B202" t="s">
        <v>212</v>
      </c>
      <c r="C202" t="s">
        <v>212</v>
      </c>
      <c r="D202" t="s">
        <v>1698</v>
      </c>
      <c r="E202" t="s">
        <v>212</v>
      </c>
      <c r="F202">
        <v>211149</v>
      </c>
      <c r="G202" t="s">
        <v>3028</v>
      </c>
      <c r="H202">
        <v>3</v>
      </c>
      <c r="I202">
        <v>3</v>
      </c>
      <c r="J202" t="s">
        <v>3983</v>
      </c>
      <c r="K202" t="str">
        <f>VLOOKUP(D202,Sheet2!I:I,1,0)</f>
        <v>A-历下-济南广播电视大学-济南广播电视大学</v>
      </c>
    </row>
    <row r="203" spans="1:11" hidden="1" x14ac:dyDescent="0.15">
      <c r="A203" t="s">
        <v>10</v>
      </c>
      <c r="B203" t="s">
        <v>213</v>
      </c>
      <c r="C203" t="s">
        <v>213</v>
      </c>
      <c r="D203" t="s">
        <v>1699</v>
      </c>
      <c r="E203" t="s">
        <v>356</v>
      </c>
      <c r="F203">
        <v>210575</v>
      </c>
      <c r="G203" t="s">
        <v>3029</v>
      </c>
      <c r="H203">
        <v>2</v>
      </c>
      <c r="I203">
        <v>2</v>
      </c>
      <c r="J203" t="s">
        <v>3983</v>
      </c>
      <c r="K203" t="str">
        <f>VLOOKUP(D203,Sheet2!I:I,1,0)</f>
        <v>A-历下-新孟家-全运村西山坡</v>
      </c>
    </row>
    <row r="204" spans="1:11" hidden="1" x14ac:dyDescent="0.15">
      <c r="A204" t="s">
        <v>10</v>
      </c>
      <c r="B204" t="s">
        <v>214</v>
      </c>
      <c r="C204" t="s">
        <v>214</v>
      </c>
      <c r="D204" t="s">
        <v>1700</v>
      </c>
      <c r="E204" t="s">
        <v>356</v>
      </c>
      <c r="F204">
        <v>210575</v>
      </c>
      <c r="G204" t="s">
        <v>3029</v>
      </c>
      <c r="H204">
        <v>3</v>
      </c>
      <c r="I204">
        <v>3</v>
      </c>
      <c r="J204" t="s">
        <v>3983</v>
      </c>
      <c r="K204" t="str">
        <f>VLOOKUP(D204,Sheet2!I:I,1,0)</f>
        <v>A-历下-新孟家-西蒋峪社区</v>
      </c>
    </row>
    <row r="205" spans="1:11" hidden="1" x14ac:dyDescent="0.15">
      <c r="A205" t="s">
        <v>10</v>
      </c>
      <c r="B205" t="s">
        <v>215</v>
      </c>
      <c r="C205" t="s">
        <v>215</v>
      </c>
      <c r="D205" t="s">
        <v>1701</v>
      </c>
      <c r="E205" t="s">
        <v>215</v>
      </c>
      <c r="F205">
        <v>211085</v>
      </c>
      <c r="G205" t="s">
        <v>3030</v>
      </c>
      <c r="H205">
        <v>3</v>
      </c>
      <c r="I205">
        <v>3</v>
      </c>
      <c r="J205" t="s">
        <v>3983</v>
      </c>
      <c r="K205" t="str">
        <f>VLOOKUP(D205,Sheet2!I:I,1,0)</f>
        <v>A-历城-政法学院-政法学院</v>
      </c>
    </row>
    <row r="206" spans="1:11" hidden="1" x14ac:dyDescent="0.15">
      <c r="A206" t="s">
        <v>10</v>
      </c>
      <c r="B206" t="s">
        <v>216</v>
      </c>
      <c r="C206" t="s">
        <v>216</v>
      </c>
      <c r="D206" t="s">
        <v>1702</v>
      </c>
      <c r="E206" t="s">
        <v>216</v>
      </c>
      <c r="F206">
        <v>211111</v>
      </c>
      <c r="G206" t="s">
        <v>3031</v>
      </c>
      <c r="H206">
        <v>3</v>
      </c>
      <c r="I206">
        <v>3</v>
      </c>
      <c r="J206" t="s">
        <v>3983</v>
      </c>
      <c r="K206" t="str">
        <f>VLOOKUP(D206,Sheet2!I:I,1,0)</f>
        <v>A-历下-荆山村-荆山村</v>
      </c>
    </row>
    <row r="207" spans="1:11" hidden="1" x14ac:dyDescent="0.15">
      <c r="A207" t="s">
        <v>10</v>
      </c>
      <c r="B207" t="s">
        <v>217</v>
      </c>
      <c r="C207" t="s">
        <v>1290</v>
      </c>
      <c r="D207" t="s">
        <v>1703</v>
      </c>
      <c r="E207" t="s">
        <v>1290</v>
      </c>
      <c r="F207">
        <v>210594</v>
      </c>
      <c r="G207" t="s">
        <v>3032</v>
      </c>
      <c r="H207">
        <v>3</v>
      </c>
      <c r="I207">
        <v>3</v>
      </c>
      <c r="J207" t="s">
        <v>3983</v>
      </c>
      <c r="K207" t="str">
        <f>VLOOKUP(D207,Sheet2!I:I,1,0)</f>
        <v>A-历下-马家桥北-马家桥北</v>
      </c>
    </row>
    <row r="208" spans="1:11" hidden="1" x14ac:dyDescent="0.15">
      <c r="A208" t="s">
        <v>10</v>
      </c>
      <c r="B208" t="s">
        <v>218</v>
      </c>
      <c r="C208" t="s">
        <v>218</v>
      </c>
      <c r="D208" t="s">
        <v>1704</v>
      </c>
      <c r="E208" t="s">
        <v>218</v>
      </c>
      <c r="F208">
        <v>210568</v>
      </c>
      <c r="G208" t="s">
        <v>3033</v>
      </c>
      <c r="H208">
        <v>3</v>
      </c>
      <c r="I208">
        <v>3</v>
      </c>
      <c r="J208" t="s">
        <v>3983</v>
      </c>
      <c r="K208" t="str">
        <f>VLOOKUP(D208,Sheet2!I:I,1,0)</f>
        <v>A-历城-炼油厂运输队-炼油厂运输队</v>
      </c>
    </row>
    <row r="209" spans="1:11" hidden="1" x14ac:dyDescent="0.15">
      <c r="A209" t="s">
        <v>10</v>
      </c>
      <c r="B209" t="s">
        <v>219</v>
      </c>
      <c r="C209" t="s">
        <v>219</v>
      </c>
      <c r="D209" t="s">
        <v>1705</v>
      </c>
      <c r="E209" t="s">
        <v>219</v>
      </c>
      <c r="F209">
        <v>210612</v>
      </c>
      <c r="G209" t="s">
        <v>3034</v>
      </c>
      <c r="H209">
        <v>3</v>
      </c>
      <c r="I209">
        <v>3</v>
      </c>
      <c r="J209" t="s">
        <v>3983</v>
      </c>
      <c r="K209" t="str">
        <f>VLOOKUP(D209,Sheet2!I:I,1,0)</f>
        <v>A-历城-德佳玻璃-德佳玻璃南</v>
      </c>
    </row>
    <row r="210" spans="1:11" hidden="1" x14ac:dyDescent="0.15">
      <c r="A210" t="s">
        <v>10</v>
      </c>
      <c r="B210" t="s">
        <v>220</v>
      </c>
      <c r="C210" t="s">
        <v>220</v>
      </c>
      <c r="D210" t="s">
        <v>1706</v>
      </c>
      <c r="E210" t="s">
        <v>220</v>
      </c>
      <c r="F210">
        <v>210610</v>
      </c>
      <c r="G210" t="s">
        <v>3035</v>
      </c>
      <c r="H210">
        <v>3</v>
      </c>
      <c r="I210">
        <v>3</v>
      </c>
      <c r="J210" t="s">
        <v>3983</v>
      </c>
      <c r="K210" t="str">
        <f>VLOOKUP(D210,Sheet2!I:I,1,0)</f>
        <v>A-历城-小洼村北-小洼村北</v>
      </c>
    </row>
    <row r="211" spans="1:11" hidden="1" x14ac:dyDescent="0.15">
      <c r="A211" t="s">
        <v>10</v>
      </c>
      <c r="B211" t="s">
        <v>221</v>
      </c>
      <c r="C211" t="s">
        <v>221</v>
      </c>
      <c r="D211" t="s">
        <v>1707</v>
      </c>
      <c r="E211" t="s">
        <v>221</v>
      </c>
      <c r="F211">
        <v>210620</v>
      </c>
      <c r="G211" t="s">
        <v>3036</v>
      </c>
      <c r="H211">
        <v>3</v>
      </c>
      <c r="I211">
        <v>3</v>
      </c>
      <c r="J211" t="s">
        <v>3983</v>
      </c>
      <c r="K211" t="str">
        <f>VLOOKUP(D211,Sheet2!I:I,1,0)</f>
        <v>A-章丘-章丘财经明水校区-山东财经大学明水校区</v>
      </c>
    </row>
    <row r="212" spans="1:11" hidden="1" x14ac:dyDescent="0.15">
      <c r="A212" t="s">
        <v>10</v>
      </c>
      <c r="B212" t="s">
        <v>222</v>
      </c>
      <c r="C212" t="s">
        <v>222</v>
      </c>
      <c r="D212" t="s">
        <v>1708</v>
      </c>
      <c r="E212" t="s">
        <v>271</v>
      </c>
      <c r="F212">
        <v>210637</v>
      </c>
      <c r="G212" t="s">
        <v>3037</v>
      </c>
      <c r="H212">
        <v>3</v>
      </c>
      <c r="I212">
        <v>0</v>
      </c>
      <c r="J212" t="s">
        <v>3986</v>
      </c>
      <c r="K212" t="str">
        <f>VLOOKUP(D212,Sheet2!I:I,1,0)</f>
        <v>A-章丘-章丘盐务局-章丘广电</v>
      </c>
    </row>
    <row r="213" spans="1:11" hidden="1" x14ac:dyDescent="0.15">
      <c r="A213" t="s">
        <v>10</v>
      </c>
      <c r="B213" t="s">
        <v>223</v>
      </c>
      <c r="C213" t="s">
        <v>1291</v>
      </c>
      <c r="D213" t="s">
        <v>1709</v>
      </c>
      <c r="E213" t="s">
        <v>1291</v>
      </c>
      <c r="F213">
        <v>210638</v>
      </c>
      <c r="G213" t="s">
        <v>3038</v>
      </c>
      <c r="H213">
        <v>3</v>
      </c>
      <c r="I213">
        <v>3</v>
      </c>
      <c r="J213" t="s">
        <v>3983</v>
      </c>
      <c r="K213" t="str">
        <f>VLOOKUP(D213,Sheet2!I:I,1,0)</f>
        <v>A-历城-进出口加工区西北-进出口加工区西北</v>
      </c>
    </row>
    <row r="214" spans="1:11" hidden="1" x14ac:dyDescent="0.15">
      <c r="A214" t="s">
        <v>10</v>
      </c>
      <c r="B214" t="s">
        <v>224</v>
      </c>
      <c r="C214" t="s">
        <v>224</v>
      </c>
      <c r="D214" t="s">
        <v>1710</v>
      </c>
      <c r="E214" t="s">
        <v>224</v>
      </c>
      <c r="F214">
        <v>210614</v>
      </c>
      <c r="G214" t="s">
        <v>3039</v>
      </c>
      <c r="H214">
        <v>3</v>
      </c>
      <c r="I214">
        <v>3</v>
      </c>
      <c r="J214" t="s">
        <v>3983</v>
      </c>
      <c r="K214" t="str">
        <f>VLOOKUP(D214,Sheet2!I:I,1,0)</f>
        <v>A-历城-青干院东校-青干院东校</v>
      </c>
    </row>
    <row r="215" spans="1:11" hidden="1" x14ac:dyDescent="0.15">
      <c r="A215" t="s">
        <v>10</v>
      </c>
      <c r="B215" t="s">
        <v>225</v>
      </c>
      <c r="C215" t="s">
        <v>225</v>
      </c>
      <c r="D215" t="s">
        <v>1711</v>
      </c>
      <c r="E215" t="s">
        <v>225</v>
      </c>
      <c r="F215">
        <v>210615</v>
      </c>
      <c r="G215" t="s">
        <v>3040</v>
      </c>
      <c r="H215">
        <v>3</v>
      </c>
      <c r="I215">
        <v>3</v>
      </c>
      <c r="J215" t="s">
        <v>3983</v>
      </c>
      <c r="K215" t="str">
        <f>VLOOKUP(D215,Sheet2!I:I,1,0)</f>
        <v>A-历城-八涧堡-八涧堡</v>
      </c>
    </row>
    <row r="216" spans="1:11" hidden="1" x14ac:dyDescent="0.15">
      <c r="A216" t="s">
        <v>10</v>
      </c>
      <c r="B216" t="s">
        <v>226</v>
      </c>
      <c r="C216" t="s">
        <v>226</v>
      </c>
      <c r="D216" t="s">
        <v>1712</v>
      </c>
      <c r="E216" t="s">
        <v>293</v>
      </c>
      <c r="F216">
        <v>210740</v>
      </c>
      <c r="G216" t="s">
        <v>3041</v>
      </c>
      <c r="H216">
        <v>3</v>
      </c>
      <c r="I216">
        <v>3</v>
      </c>
      <c r="J216" t="s">
        <v>3983</v>
      </c>
      <c r="K216" t="str">
        <f>VLOOKUP(D216,Sheet2!I:I,1,0)</f>
        <v>A-历城-白谷堆-孙村英才学院</v>
      </c>
    </row>
    <row r="217" spans="1:11" hidden="1" x14ac:dyDescent="0.15">
      <c r="A217" t="s">
        <v>10</v>
      </c>
      <c r="B217" t="s">
        <v>227</v>
      </c>
      <c r="C217" t="s">
        <v>227</v>
      </c>
      <c r="D217" t="s">
        <v>1713</v>
      </c>
      <c r="E217" t="s">
        <v>272</v>
      </c>
      <c r="F217">
        <v>210734</v>
      </c>
      <c r="G217" t="s">
        <v>3042</v>
      </c>
      <c r="H217">
        <v>3</v>
      </c>
      <c r="I217">
        <v>0</v>
      </c>
      <c r="J217" t="s">
        <v>3984</v>
      </c>
      <c r="K217" t="str">
        <f>VLOOKUP(D217,Sheet2!I:I,1,0)</f>
        <v>A-章丘-章丘四中-章丘教育学院北</v>
      </c>
    </row>
    <row r="218" spans="1:11" hidden="1" x14ac:dyDescent="0.15">
      <c r="A218" t="s">
        <v>10</v>
      </c>
      <c r="B218" t="s">
        <v>228</v>
      </c>
      <c r="C218" t="s">
        <v>228</v>
      </c>
      <c r="D218" t="s">
        <v>1714</v>
      </c>
      <c r="E218" t="s">
        <v>228</v>
      </c>
      <c r="F218">
        <v>401475</v>
      </c>
      <c r="G218" t="s">
        <v>3043</v>
      </c>
      <c r="H218">
        <v>3</v>
      </c>
      <c r="I218">
        <v>3</v>
      </c>
      <c r="J218" t="s">
        <v>3983</v>
      </c>
      <c r="K218" t="str">
        <f>VLOOKUP(D218,Sheet2!I:I,1,0)</f>
        <v>A-章丘-章丘植物园-章丘植物园</v>
      </c>
    </row>
    <row r="219" spans="1:11" hidden="1" x14ac:dyDescent="0.15">
      <c r="A219" t="s">
        <v>10</v>
      </c>
      <c r="B219" t="s">
        <v>229</v>
      </c>
      <c r="C219" t="s">
        <v>229</v>
      </c>
      <c r="D219" t="s">
        <v>1715</v>
      </c>
      <c r="E219" t="s">
        <v>229</v>
      </c>
      <c r="F219">
        <v>211198</v>
      </c>
      <c r="G219" t="s">
        <v>3044</v>
      </c>
      <c r="H219">
        <v>3</v>
      </c>
      <c r="I219">
        <v>3</v>
      </c>
      <c r="J219" t="s">
        <v>3983</v>
      </c>
      <c r="K219" t="str">
        <f>VLOOKUP(D219,Sheet2!I:I,1,0)</f>
        <v>A-历下-草山岭-济南草山岭</v>
      </c>
    </row>
    <row r="220" spans="1:11" hidden="1" x14ac:dyDescent="0.15">
      <c r="A220" t="s">
        <v>10</v>
      </c>
      <c r="B220" t="s">
        <v>230</v>
      </c>
      <c r="C220" t="s">
        <v>230</v>
      </c>
      <c r="D220" t="s">
        <v>1716</v>
      </c>
      <c r="E220" t="s">
        <v>230</v>
      </c>
      <c r="F220">
        <v>211196</v>
      </c>
      <c r="G220" t="s">
        <v>3045</v>
      </c>
      <c r="H220">
        <v>3</v>
      </c>
      <c r="I220">
        <v>3</v>
      </c>
      <c r="J220" t="s">
        <v>3983</v>
      </c>
      <c r="K220" t="str">
        <f>VLOOKUP(D220,Sheet2!I:I,1,0)</f>
        <v>A-历城-环保科技园-环保科技园</v>
      </c>
    </row>
    <row r="221" spans="1:11" hidden="1" x14ac:dyDescent="0.15">
      <c r="A221" t="s">
        <v>10</v>
      </c>
      <c r="B221" t="s">
        <v>231</v>
      </c>
      <c r="C221" t="s">
        <v>231</v>
      </c>
      <c r="D221" t="s">
        <v>1717</v>
      </c>
      <c r="E221" t="s">
        <v>2776</v>
      </c>
      <c r="F221">
        <v>210761</v>
      </c>
      <c r="G221" t="s">
        <v>3046</v>
      </c>
      <c r="H221">
        <v>3</v>
      </c>
      <c r="I221">
        <v>3</v>
      </c>
      <c r="J221" t="s">
        <v>3983</v>
      </c>
      <c r="K221" t="str">
        <f>VLOOKUP(D221,Sheet2!I:I,1,0)</f>
        <v>A-天桥-红星美凯龙-水天福苑</v>
      </c>
    </row>
    <row r="222" spans="1:11" hidden="1" x14ac:dyDescent="0.15">
      <c r="A222" t="s">
        <v>10</v>
      </c>
      <c r="B222" t="s">
        <v>232</v>
      </c>
      <c r="C222" t="s">
        <v>232</v>
      </c>
      <c r="D222" t="s">
        <v>1718</v>
      </c>
      <c r="E222" t="s">
        <v>232</v>
      </c>
      <c r="F222">
        <v>211199</v>
      </c>
      <c r="G222" t="s">
        <v>3047</v>
      </c>
      <c r="H222">
        <v>3</v>
      </c>
      <c r="I222">
        <v>3</v>
      </c>
      <c r="J222" t="s">
        <v>3983</v>
      </c>
      <c r="K222" t="str">
        <f>VLOOKUP(D222,Sheet2!I:I,1,0)</f>
        <v>A-历下-半山坡-半山坡</v>
      </c>
    </row>
    <row r="223" spans="1:11" hidden="1" x14ac:dyDescent="0.15">
      <c r="A223" t="s">
        <v>10</v>
      </c>
      <c r="B223" t="s">
        <v>233</v>
      </c>
      <c r="C223" t="s">
        <v>233</v>
      </c>
      <c r="D223" t="s">
        <v>1719</v>
      </c>
      <c r="E223" t="s">
        <v>233</v>
      </c>
      <c r="F223">
        <v>211194</v>
      </c>
      <c r="G223" t="s">
        <v>3048</v>
      </c>
      <c r="H223">
        <v>3</v>
      </c>
      <c r="I223">
        <v>3</v>
      </c>
      <c r="J223" t="s">
        <v>3983</v>
      </c>
      <c r="K223" t="str">
        <f>VLOOKUP(D223,Sheet2!I:I,1,0)</f>
        <v>A-历下-雅居园-雅居园</v>
      </c>
    </row>
    <row r="224" spans="1:11" hidden="1" x14ac:dyDescent="0.15">
      <c r="A224" t="s">
        <v>10</v>
      </c>
      <c r="B224" t="s">
        <v>234</v>
      </c>
      <c r="C224" t="s">
        <v>234</v>
      </c>
      <c r="D224" t="s">
        <v>1720</v>
      </c>
      <c r="E224" t="s">
        <v>234</v>
      </c>
      <c r="F224">
        <v>211081</v>
      </c>
      <c r="G224" t="s">
        <v>3049</v>
      </c>
      <c r="H224">
        <v>3</v>
      </c>
      <c r="I224">
        <v>3</v>
      </c>
      <c r="J224" t="s">
        <v>3983</v>
      </c>
      <c r="K224" t="str">
        <f>VLOOKUP(D224,Sheet2!I:I,1,0)</f>
        <v>A-历下-济钢二厂-二钢</v>
      </c>
    </row>
    <row r="225" spans="1:11" hidden="1" x14ac:dyDescent="0.15">
      <c r="A225" t="s">
        <v>10</v>
      </c>
      <c r="B225" t="s">
        <v>235</v>
      </c>
      <c r="C225" t="s">
        <v>235</v>
      </c>
      <c r="D225" t="s">
        <v>1721</v>
      </c>
      <c r="E225" t="s">
        <v>235</v>
      </c>
      <c r="F225">
        <v>211145</v>
      </c>
      <c r="G225" t="s">
        <v>3050</v>
      </c>
      <c r="H225">
        <v>3</v>
      </c>
      <c r="I225">
        <v>3</v>
      </c>
      <c r="J225" t="s">
        <v>3983</v>
      </c>
      <c r="K225" t="str">
        <f>VLOOKUP(D225,Sheet2!I:I,1,0)</f>
        <v>A-历下-临港南区-临港南区</v>
      </c>
    </row>
    <row r="226" spans="1:11" hidden="1" x14ac:dyDescent="0.15">
      <c r="A226" t="s">
        <v>10</v>
      </c>
      <c r="B226" t="s">
        <v>236</v>
      </c>
      <c r="C226" t="s">
        <v>236</v>
      </c>
      <c r="D226" t="s">
        <v>1722</v>
      </c>
      <c r="E226" t="s">
        <v>236</v>
      </c>
      <c r="F226">
        <v>211195</v>
      </c>
      <c r="G226" t="s">
        <v>3051</v>
      </c>
      <c r="H226">
        <v>3</v>
      </c>
      <c r="I226">
        <v>3</v>
      </c>
      <c r="J226" t="s">
        <v>3983</v>
      </c>
      <c r="K226" t="str">
        <f>VLOOKUP(D226,Sheet2!I:I,1,0)</f>
        <v>A-历下-莱茵小镇-莱茵小镇</v>
      </c>
    </row>
    <row r="227" spans="1:11" hidden="1" x14ac:dyDescent="0.15">
      <c r="A227" t="s">
        <v>10</v>
      </c>
      <c r="B227" t="s">
        <v>237</v>
      </c>
      <c r="C227" t="s">
        <v>237</v>
      </c>
      <c r="D227" t="s">
        <v>1723</v>
      </c>
      <c r="E227" t="s">
        <v>2769</v>
      </c>
      <c r="F227">
        <v>210834</v>
      </c>
      <c r="G227" t="s">
        <v>3052</v>
      </c>
      <c r="H227">
        <v>3</v>
      </c>
      <c r="I227">
        <v>0</v>
      </c>
      <c r="J227" t="s">
        <v>3984</v>
      </c>
      <c r="K227" t="str">
        <f>VLOOKUP(D227,Sheet2!I:I,1,0)</f>
        <v>A-历城-夏都金帝商业广场-辛甸花园34号楼</v>
      </c>
    </row>
    <row r="228" spans="1:11" hidden="1" x14ac:dyDescent="0.15">
      <c r="A228" t="s">
        <v>10</v>
      </c>
      <c r="B228" t="s">
        <v>238</v>
      </c>
      <c r="C228" t="s">
        <v>238</v>
      </c>
      <c r="D228" t="s">
        <v>1724</v>
      </c>
      <c r="E228" t="s">
        <v>238</v>
      </c>
      <c r="F228">
        <v>211140</v>
      </c>
      <c r="G228" t="s">
        <v>3053</v>
      </c>
      <c r="H228">
        <v>3</v>
      </c>
      <c r="I228">
        <v>3</v>
      </c>
      <c r="J228" t="s">
        <v>3983</v>
      </c>
      <c r="K228" t="str">
        <f>VLOOKUP(D228,Sheet2!I:I,1,0)</f>
        <v>A-历下-圣佛-圣佛</v>
      </c>
    </row>
    <row r="229" spans="1:11" hidden="1" x14ac:dyDescent="0.15">
      <c r="A229" t="s">
        <v>10</v>
      </c>
      <c r="B229" t="s">
        <v>239</v>
      </c>
      <c r="C229" t="s">
        <v>239</v>
      </c>
      <c r="D229" t="s">
        <v>1725</v>
      </c>
      <c r="E229" t="s">
        <v>252</v>
      </c>
      <c r="F229">
        <v>210845</v>
      </c>
      <c r="G229" t="s">
        <v>3054</v>
      </c>
      <c r="H229">
        <v>2</v>
      </c>
      <c r="I229">
        <v>2</v>
      </c>
      <c r="J229" t="s">
        <v>3983</v>
      </c>
      <c r="K229" t="str">
        <f>VLOOKUP(D229,Sheet2!I:I,1,0)</f>
        <v>A-历下-珠宝交易中心-浆水泉风景区</v>
      </c>
    </row>
    <row r="230" spans="1:11" hidden="1" x14ac:dyDescent="0.15">
      <c r="A230" t="s">
        <v>10</v>
      </c>
      <c r="B230" t="s">
        <v>240</v>
      </c>
      <c r="C230" t="s">
        <v>240</v>
      </c>
      <c r="D230" t="s">
        <v>1726</v>
      </c>
      <c r="E230" t="s">
        <v>2777</v>
      </c>
      <c r="F230">
        <v>210856</v>
      </c>
      <c r="G230" t="s">
        <v>3055</v>
      </c>
      <c r="H230">
        <v>3</v>
      </c>
      <c r="I230">
        <v>3</v>
      </c>
      <c r="J230" t="s">
        <v>3983</v>
      </c>
      <c r="K230" t="str">
        <f>VLOOKUP(D230,Sheet2!I:I,1,0)</f>
        <v>A-商河-商河农行家属院-商河殡仪馆南路口</v>
      </c>
    </row>
    <row r="231" spans="1:11" hidden="1" x14ac:dyDescent="0.15">
      <c r="A231" t="s">
        <v>10</v>
      </c>
      <c r="B231" t="s">
        <v>241</v>
      </c>
      <c r="C231" t="s">
        <v>241</v>
      </c>
      <c r="D231" t="s">
        <v>1727</v>
      </c>
      <c r="E231" t="s">
        <v>241</v>
      </c>
      <c r="F231">
        <v>211159</v>
      </c>
      <c r="G231" t="s">
        <v>3056</v>
      </c>
      <c r="H231">
        <v>3</v>
      </c>
      <c r="I231">
        <v>3</v>
      </c>
      <c r="J231" t="s">
        <v>3983</v>
      </c>
      <c r="K231" t="str">
        <f>VLOOKUP(D231,Sheet2!I:I,1,0)</f>
        <v>A-历城-王舍人村委-王舍人村委</v>
      </c>
    </row>
    <row r="232" spans="1:11" hidden="1" x14ac:dyDescent="0.15">
      <c r="A232" t="s">
        <v>10</v>
      </c>
      <c r="B232" t="s">
        <v>242</v>
      </c>
      <c r="C232" t="s">
        <v>242</v>
      </c>
      <c r="D232" t="s">
        <v>1728</v>
      </c>
      <c r="E232" t="s">
        <v>242</v>
      </c>
      <c r="F232">
        <v>401409</v>
      </c>
      <c r="G232" t="s">
        <v>3057</v>
      </c>
      <c r="H232">
        <v>3</v>
      </c>
      <c r="I232">
        <v>3</v>
      </c>
      <c r="J232" t="s">
        <v>3983</v>
      </c>
      <c r="K232" t="str">
        <f>VLOOKUP(D232,Sheet2!I:I,1,0)</f>
        <v>A-历下-南胡-南湖村</v>
      </c>
    </row>
    <row r="233" spans="1:11" hidden="1" x14ac:dyDescent="0.15">
      <c r="A233" t="s">
        <v>10</v>
      </c>
      <c r="B233" t="s">
        <v>243</v>
      </c>
      <c r="C233" t="s">
        <v>243</v>
      </c>
      <c r="D233" t="s">
        <v>1729</v>
      </c>
      <c r="E233" t="s">
        <v>243</v>
      </c>
      <c r="F233">
        <v>211108</v>
      </c>
      <c r="G233" t="s">
        <v>3058</v>
      </c>
      <c r="H233">
        <v>3</v>
      </c>
      <c r="I233">
        <v>3</v>
      </c>
      <c r="J233" t="s">
        <v>3983</v>
      </c>
      <c r="K233" t="str">
        <f>VLOOKUP(D233,Sheet2!I:I,1,0)</f>
        <v>A-历下-中井东北-中井东北</v>
      </c>
    </row>
    <row r="234" spans="1:11" hidden="1" x14ac:dyDescent="0.15">
      <c r="A234" t="s">
        <v>10</v>
      </c>
      <c r="B234" t="s">
        <v>244</v>
      </c>
      <c r="C234" t="s">
        <v>244</v>
      </c>
      <c r="D234" t="s">
        <v>1730</v>
      </c>
      <c r="E234" t="s">
        <v>244</v>
      </c>
      <c r="F234">
        <v>211437</v>
      </c>
      <c r="G234" t="s">
        <v>3059</v>
      </c>
      <c r="H234">
        <v>3</v>
      </c>
      <c r="I234">
        <v>3</v>
      </c>
      <c r="J234" t="s">
        <v>3983</v>
      </c>
      <c r="K234" t="str">
        <f>VLOOKUP(D234,Sheet2!I:I,1,0)</f>
        <v>A-历下-中铁财智中心-中铁财智中心</v>
      </c>
    </row>
    <row r="235" spans="1:11" hidden="1" x14ac:dyDescent="0.15">
      <c r="A235" t="s">
        <v>10</v>
      </c>
      <c r="B235" t="s">
        <v>245</v>
      </c>
      <c r="C235" t="s">
        <v>245</v>
      </c>
      <c r="D235" t="s">
        <v>1731</v>
      </c>
      <c r="E235" t="s">
        <v>252</v>
      </c>
      <c r="F235">
        <v>211413</v>
      </c>
      <c r="G235" t="s">
        <v>3060</v>
      </c>
      <c r="H235">
        <v>3</v>
      </c>
      <c r="I235">
        <v>3</v>
      </c>
      <c r="J235" t="s">
        <v>3983</v>
      </c>
      <c r="K235" t="str">
        <f>VLOOKUP(D235,Sheet2!I:I,1,0)</f>
        <v>A-历下-珠宝交易中心-汉庭财大燕山店</v>
      </c>
    </row>
    <row r="236" spans="1:11" hidden="1" x14ac:dyDescent="0.15">
      <c r="A236" t="s">
        <v>10</v>
      </c>
      <c r="B236" t="s">
        <v>246</v>
      </c>
      <c r="C236" t="s">
        <v>246</v>
      </c>
      <c r="D236" t="s">
        <v>1732</v>
      </c>
      <c r="E236" t="s">
        <v>252</v>
      </c>
      <c r="F236">
        <v>211413</v>
      </c>
      <c r="G236" t="s">
        <v>3060</v>
      </c>
      <c r="H236">
        <v>2</v>
      </c>
      <c r="I236">
        <v>2</v>
      </c>
      <c r="J236" t="s">
        <v>3983</v>
      </c>
      <c r="K236" t="str">
        <f>VLOOKUP(D236,Sheet2!I:I,1,0)</f>
        <v>A-历下-珠宝交易中心-新世纪学校</v>
      </c>
    </row>
    <row r="237" spans="1:11" hidden="1" x14ac:dyDescent="0.15">
      <c r="A237" t="s">
        <v>10</v>
      </c>
      <c r="B237" t="s">
        <v>247</v>
      </c>
      <c r="C237" t="s">
        <v>247</v>
      </c>
      <c r="D237" t="s">
        <v>1733</v>
      </c>
      <c r="E237" t="s">
        <v>247</v>
      </c>
      <c r="F237">
        <v>211099</v>
      </c>
      <c r="G237" t="s">
        <v>3061</v>
      </c>
      <c r="H237">
        <v>3</v>
      </c>
      <c r="I237">
        <v>3</v>
      </c>
      <c r="J237" t="s">
        <v>3983</v>
      </c>
      <c r="K237" t="str">
        <f>VLOOKUP(D237,Sheet2!I:I,1,0)</f>
        <v>A-市中-扳倒井-扳倒井</v>
      </c>
    </row>
    <row r="238" spans="1:11" hidden="1" x14ac:dyDescent="0.15">
      <c r="A238" t="s">
        <v>10</v>
      </c>
      <c r="B238" t="s">
        <v>248</v>
      </c>
      <c r="C238" t="s">
        <v>248</v>
      </c>
      <c r="D238" t="s">
        <v>1734</v>
      </c>
      <c r="E238" t="s">
        <v>330</v>
      </c>
      <c r="F238">
        <v>211403</v>
      </c>
      <c r="G238" t="s">
        <v>3062</v>
      </c>
      <c r="H238">
        <v>3</v>
      </c>
      <c r="I238">
        <v>3</v>
      </c>
      <c r="J238" t="s">
        <v>3983</v>
      </c>
      <c r="K238" t="str">
        <f>VLOOKUP(D238,Sheet2!I:I,1,0)</f>
        <v>A-历城-洪兴大厦-花园小区</v>
      </c>
    </row>
    <row r="239" spans="1:11" hidden="1" x14ac:dyDescent="0.15">
      <c r="A239" t="s">
        <v>10</v>
      </c>
      <c r="B239" t="s">
        <v>249</v>
      </c>
      <c r="C239" t="s">
        <v>249</v>
      </c>
      <c r="D239" t="s">
        <v>1735</v>
      </c>
      <c r="E239" t="s">
        <v>2767</v>
      </c>
      <c r="F239">
        <v>211142</v>
      </c>
      <c r="G239" t="s">
        <v>3063</v>
      </c>
      <c r="H239">
        <v>3</v>
      </c>
      <c r="I239">
        <v>3</v>
      </c>
      <c r="J239" t="s">
        <v>3983</v>
      </c>
      <c r="K239" t="str">
        <f>VLOOKUP(D239,Sheet2!I:I,1,0)</f>
        <v>A-历城-纸箱厂-纸箱厂</v>
      </c>
    </row>
    <row r="240" spans="1:11" hidden="1" x14ac:dyDescent="0.15">
      <c r="A240" t="s">
        <v>10</v>
      </c>
      <c r="B240" t="s">
        <v>250</v>
      </c>
      <c r="C240" t="s">
        <v>250</v>
      </c>
      <c r="D240" t="s">
        <v>1736</v>
      </c>
      <c r="E240" t="s">
        <v>175</v>
      </c>
      <c r="F240">
        <v>211414</v>
      </c>
      <c r="G240" t="s">
        <v>3064</v>
      </c>
      <c r="H240">
        <v>3</v>
      </c>
      <c r="I240">
        <v>3</v>
      </c>
      <c r="J240" t="s">
        <v>3983</v>
      </c>
      <c r="K240" t="str">
        <f>VLOOKUP(D240,Sheet2!I:I,1,0)</f>
        <v>A-商河-商河电视台-商河西</v>
      </c>
    </row>
    <row r="241" spans="1:11" hidden="1" x14ac:dyDescent="0.15">
      <c r="A241" t="s">
        <v>10</v>
      </c>
      <c r="B241" t="s">
        <v>251</v>
      </c>
      <c r="C241" t="s">
        <v>251</v>
      </c>
      <c r="D241" t="s">
        <v>1737</v>
      </c>
      <c r="E241" t="s">
        <v>251</v>
      </c>
      <c r="F241">
        <v>211107</v>
      </c>
      <c r="G241" t="s">
        <v>3065</v>
      </c>
      <c r="H241">
        <v>3</v>
      </c>
      <c r="I241">
        <v>3</v>
      </c>
      <c r="J241" t="s">
        <v>3983</v>
      </c>
      <c r="K241" t="str">
        <f>VLOOKUP(D241,Sheet2!I:I,1,0)</f>
        <v>A-历下-中井西北-中井西北</v>
      </c>
    </row>
    <row r="242" spans="1:11" hidden="1" x14ac:dyDescent="0.15">
      <c r="A242" t="s">
        <v>10</v>
      </c>
      <c r="B242" t="s">
        <v>252</v>
      </c>
      <c r="C242" t="s">
        <v>252</v>
      </c>
      <c r="D242" t="s">
        <v>1738</v>
      </c>
      <c r="E242" t="s">
        <v>252</v>
      </c>
      <c r="F242">
        <v>211106</v>
      </c>
      <c r="G242" t="s">
        <v>3066</v>
      </c>
      <c r="H242">
        <v>3</v>
      </c>
      <c r="I242">
        <v>3</v>
      </c>
      <c r="J242" t="s">
        <v>3983</v>
      </c>
      <c r="K242" t="str">
        <f>VLOOKUP(D242,Sheet2!I:I,1,0)</f>
        <v>A-历下-国际珠宝交易中心-山东国际珠宝交易中心</v>
      </c>
    </row>
    <row r="243" spans="1:11" hidden="1" x14ac:dyDescent="0.15">
      <c r="A243" t="s">
        <v>10</v>
      </c>
      <c r="B243" t="s">
        <v>253</v>
      </c>
      <c r="C243" t="s">
        <v>253</v>
      </c>
      <c r="D243" t="s">
        <v>1739</v>
      </c>
      <c r="E243" t="s">
        <v>208</v>
      </c>
      <c r="F243">
        <v>211392</v>
      </c>
      <c r="G243" t="s">
        <v>3067</v>
      </c>
      <c r="H243">
        <v>3</v>
      </c>
      <c r="I243">
        <v>3</v>
      </c>
      <c r="J243" t="s">
        <v>3983</v>
      </c>
      <c r="K243" t="str">
        <f>VLOOKUP(D243,Sheet2!I:I,1,0)</f>
        <v>A-历下-银座花园-转山西路</v>
      </c>
    </row>
    <row r="244" spans="1:11" hidden="1" x14ac:dyDescent="0.15">
      <c r="A244" t="s">
        <v>10</v>
      </c>
      <c r="B244" t="s">
        <v>254</v>
      </c>
      <c r="C244" t="s">
        <v>254</v>
      </c>
      <c r="D244" t="s">
        <v>1740</v>
      </c>
      <c r="E244" t="s">
        <v>254</v>
      </c>
      <c r="F244">
        <v>211112</v>
      </c>
      <c r="G244" t="s">
        <v>3068</v>
      </c>
      <c r="H244">
        <v>3</v>
      </c>
      <c r="I244">
        <v>3</v>
      </c>
      <c r="J244" t="s">
        <v>3983</v>
      </c>
      <c r="K244" t="str">
        <f>VLOOKUP(D244,Sheet2!I:I,1,0)</f>
        <v>A-历下-消防总队-消防总队</v>
      </c>
    </row>
    <row r="245" spans="1:11" hidden="1" x14ac:dyDescent="0.15">
      <c r="A245" t="s">
        <v>10</v>
      </c>
      <c r="B245" t="s">
        <v>255</v>
      </c>
      <c r="C245" t="s">
        <v>255</v>
      </c>
      <c r="D245" t="s">
        <v>1741</v>
      </c>
      <c r="E245" t="s">
        <v>255</v>
      </c>
      <c r="F245">
        <v>210716</v>
      </c>
      <c r="G245" t="s">
        <v>3069</v>
      </c>
      <c r="H245">
        <v>3</v>
      </c>
      <c r="I245">
        <v>3</v>
      </c>
      <c r="J245" t="s">
        <v>3983</v>
      </c>
      <c r="K245" t="str">
        <f>VLOOKUP(D245,Sheet2!I:I,1,0)</f>
        <v>A-章丘-章丘义乌市场-章丘义乌小商品市场</v>
      </c>
    </row>
    <row r="246" spans="1:11" hidden="1" x14ac:dyDescent="0.15">
      <c r="A246" t="s">
        <v>10</v>
      </c>
      <c r="B246" t="s">
        <v>256</v>
      </c>
      <c r="C246" t="s">
        <v>256</v>
      </c>
      <c r="D246" t="s">
        <v>1742</v>
      </c>
      <c r="E246" t="s">
        <v>256</v>
      </c>
      <c r="F246">
        <v>211172</v>
      </c>
      <c r="G246" t="s">
        <v>3070</v>
      </c>
      <c r="H246">
        <v>3</v>
      </c>
      <c r="I246">
        <v>3</v>
      </c>
      <c r="J246" t="s">
        <v>3983</v>
      </c>
      <c r="K246" t="str">
        <f>VLOOKUP(D246,Sheet2!I:I,1,0)</f>
        <v>A-历城-大陆机电-大陆机电</v>
      </c>
    </row>
    <row r="247" spans="1:11" hidden="1" x14ac:dyDescent="0.15">
      <c r="A247" t="s">
        <v>10</v>
      </c>
      <c r="B247" t="s">
        <v>257</v>
      </c>
      <c r="C247" t="s">
        <v>257</v>
      </c>
      <c r="D247" t="s">
        <v>1743</v>
      </c>
      <c r="E247" t="s">
        <v>257</v>
      </c>
      <c r="F247">
        <v>210703</v>
      </c>
      <c r="G247" t="s">
        <v>3071</v>
      </c>
      <c r="H247">
        <v>3</v>
      </c>
      <c r="I247">
        <v>3</v>
      </c>
      <c r="J247" t="s">
        <v>3983</v>
      </c>
      <c r="K247" t="str">
        <f>VLOOKUP(D247,Sheet2!I:I,1,0)</f>
        <v>A-章丘-凯文学院9号宿舍楼-章丘凯文学院9号宿舍楼</v>
      </c>
    </row>
    <row r="248" spans="1:11" hidden="1" x14ac:dyDescent="0.15">
      <c r="A248" t="s">
        <v>10</v>
      </c>
      <c r="B248" t="s">
        <v>258</v>
      </c>
      <c r="C248" t="s">
        <v>258</v>
      </c>
      <c r="D248" t="s">
        <v>1744</v>
      </c>
      <c r="E248" t="s">
        <v>258</v>
      </c>
      <c r="F248">
        <v>210714</v>
      </c>
      <c r="G248" t="s">
        <v>3072</v>
      </c>
      <c r="H248">
        <v>3</v>
      </c>
      <c r="I248">
        <v>3</v>
      </c>
      <c r="J248" t="s">
        <v>3983</v>
      </c>
      <c r="K248" t="str">
        <f>VLOOKUP(D248,Sheet2!I:I,1,0)</f>
        <v>A-章丘-章丘市中-章丘市中</v>
      </c>
    </row>
    <row r="249" spans="1:11" hidden="1" x14ac:dyDescent="0.15">
      <c r="A249" t="s">
        <v>10</v>
      </c>
      <c r="B249" t="s">
        <v>259</v>
      </c>
      <c r="C249" t="s">
        <v>259</v>
      </c>
      <c r="D249" t="s">
        <v>1745</v>
      </c>
      <c r="E249" t="s">
        <v>259</v>
      </c>
      <c r="F249">
        <v>211138</v>
      </c>
      <c r="G249" t="s">
        <v>3073</v>
      </c>
      <c r="H249">
        <v>3</v>
      </c>
      <c r="I249">
        <v>3</v>
      </c>
      <c r="J249" t="s">
        <v>3983</v>
      </c>
      <c r="K249" t="str">
        <f>VLOOKUP(D249,Sheet2!I:I,1,0)</f>
        <v>A-历城-华联电缆-华联电缆</v>
      </c>
    </row>
    <row r="250" spans="1:11" hidden="1" x14ac:dyDescent="0.15">
      <c r="A250" t="s">
        <v>10</v>
      </c>
      <c r="B250" t="s">
        <v>260</v>
      </c>
      <c r="C250" t="s">
        <v>260</v>
      </c>
      <c r="D250" t="s">
        <v>1746</v>
      </c>
      <c r="E250" t="s">
        <v>260</v>
      </c>
      <c r="F250">
        <v>210715</v>
      </c>
      <c r="G250" t="s">
        <v>3074</v>
      </c>
      <c r="H250">
        <v>3</v>
      </c>
      <c r="I250">
        <v>3</v>
      </c>
      <c r="J250" t="s">
        <v>3983</v>
      </c>
      <c r="K250" t="str">
        <f>VLOOKUP(D250,Sheet2!I:I,1,0)</f>
        <v>A-章丘-章丘华清池-华清池</v>
      </c>
    </row>
    <row r="251" spans="1:11" hidden="1" x14ac:dyDescent="0.15">
      <c r="A251" t="s">
        <v>10</v>
      </c>
      <c r="B251" t="s">
        <v>261</v>
      </c>
      <c r="C251" t="s">
        <v>261</v>
      </c>
      <c r="D251" t="s">
        <v>1747</v>
      </c>
      <c r="E251" t="s">
        <v>261</v>
      </c>
      <c r="F251">
        <v>211141</v>
      </c>
      <c r="G251" t="s">
        <v>3075</v>
      </c>
      <c r="H251">
        <v>3</v>
      </c>
      <c r="I251">
        <v>3</v>
      </c>
      <c r="J251" t="s">
        <v>3983</v>
      </c>
      <c r="K251" t="str">
        <f>VLOOKUP(D251,Sheet2!I:I,1,0)</f>
        <v>A-历下-牛旺庄-牛旺庄</v>
      </c>
    </row>
    <row r="252" spans="1:11" hidden="1" x14ac:dyDescent="0.15">
      <c r="A252" t="s">
        <v>10</v>
      </c>
      <c r="B252" t="s">
        <v>262</v>
      </c>
      <c r="C252" t="s">
        <v>262</v>
      </c>
      <c r="D252" t="s">
        <v>1748</v>
      </c>
      <c r="E252" t="s">
        <v>262</v>
      </c>
      <c r="F252">
        <v>210723</v>
      </c>
      <c r="G252" t="s">
        <v>3076</v>
      </c>
      <c r="H252">
        <v>3</v>
      </c>
      <c r="I252">
        <v>3</v>
      </c>
      <c r="J252" t="s">
        <v>3983</v>
      </c>
      <c r="K252" t="str">
        <f>VLOOKUP(D252,Sheet2!I:I,1,0)</f>
        <v>A-章丘-章丘北-章丘北</v>
      </c>
    </row>
    <row r="253" spans="1:11" hidden="1" x14ac:dyDescent="0.15">
      <c r="A253" t="s">
        <v>10</v>
      </c>
      <c r="B253" t="s">
        <v>263</v>
      </c>
      <c r="C253" t="s">
        <v>263</v>
      </c>
      <c r="D253" t="s">
        <v>1749</v>
      </c>
      <c r="E253" t="s">
        <v>263</v>
      </c>
      <c r="F253">
        <v>211174</v>
      </c>
      <c r="G253" t="s">
        <v>3077</v>
      </c>
      <c r="H253">
        <v>3</v>
      </c>
      <c r="I253">
        <v>3</v>
      </c>
      <c r="J253" t="s">
        <v>3983</v>
      </c>
      <c r="K253" t="str">
        <f>VLOOKUP(D253,Sheet2!I:I,1,0)</f>
        <v>A-历下-齐鲁软件园-齐鲁软件园</v>
      </c>
    </row>
    <row r="254" spans="1:11" hidden="1" x14ac:dyDescent="0.15">
      <c r="A254" t="s">
        <v>10</v>
      </c>
      <c r="B254" t="s">
        <v>264</v>
      </c>
      <c r="C254" t="s">
        <v>264</v>
      </c>
      <c r="D254" t="s">
        <v>1750</v>
      </c>
      <c r="E254" t="s">
        <v>264</v>
      </c>
      <c r="F254">
        <v>211147</v>
      </c>
      <c r="G254" t="s">
        <v>3078</v>
      </c>
      <c r="H254">
        <v>3</v>
      </c>
      <c r="I254">
        <v>3</v>
      </c>
      <c r="J254" t="s">
        <v>3983</v>
      </c>
      <c r="K254" t="str">
        <f>VLOOKUP(D254,Sheet2!I:I,1,0)</f>
        <v>A-历下-济南炼油厂西-济南炼油厂西</v>
      </c>
    </row>
    <row r="255" spans="1:11" hidden="1" x14ac:dyDescent="0.15">
      <c r="A255" t="s">
        <v>10</v>
      </c>
      <c r="B255" t="s">
        <v>265</v>
      </c>
      <c r="C255" t="s">
        <v>265</v>
      </c>
      <c r="D255" t="s">
        <v>1751</v>
      </c>
      <c r="E255" t="s">
        <v>331</v>
      </c>
      <c r="F255">
        <v>211352</v>
      </c>
      <c r="G255" t="s">
        <v>3079</v>
      </c>
      <c r="H255">
        <v>3</v>
      </c>
      <c r="I255">
        <v>3</v>
      </c>
      <c r="J255" t="s">
        <v>3983</v>
      </c>
      <c r="K255" t="str">
        <f>VLOOKUP(D255,Sheet2!I:I,1,0)</f>
        <v>A-历城-三正医药-金马酒店花园路店</v>
      </c>
    </row>
    <row r="256" spans="1:11" hidden="1" x14ac:dyDescent="0.15">
      <c r="A256" t="s">
        <v>10</v>
      </c>
      <c r="B256" t="s">
        <v>266</v>
      </c>
      <c r="C256" t="s">
        <v>1292</v>
      </c>
      <c r="D256" t="s">
        <v>1752</v>
      </c>
      <c r="E256" t="s">
        <v>1292</v>
      </c>
      <c r="F256">
        <v>210702</v>
      </c>
      <c r="G256" t="s">
        <v>3080</v>
      </c>
      <c r="H256">
        <v>3</v>
      </c>
      <c r="I256">
        <v>3</v>
      </c>
      <c r="J256" t="s">
        <v>3983</v>
      </c>
      <c r="K256" t="str">
        <f>VLOOKUP(D256,Sheet2!I:I,1,0)</f>
        <v>A-章丘-章丘凯文学院3号楼-章丘凯文学院3号楼</v>
      </c>
    </row>
    <row r="257" spans="1:11" hidden="1" x14ac:dyDescent="0.15">
      <c r="A257" t="s">
        <v>10</v>
      </c>
      <c r="B257" t="s">
        <v>267</v>
      </c>
      <c r="C257" t="s">
        <v>267</v>
      </c>
      <c r="D257" t="s">
        <v>1753</v>
      </c>
      <c r="E257" t="s">
        <v>267</v>
      </c>
      <c r="F257">
        <v>211146</v>
      </c>
      <c r="G257" t="s">
        <v>3081</v>
      </c>
      <c r="H257">
        <v>3</v>
      </c>
      <c r="I257">
        <v>3</v>
      </c>
      <c r="J257" t="s">
        <v>3983</v>
      </c>
      <c r="K257" t="str">
        <f>VLOOKUP(D257,Sheet2!I:I,1,0)</f>
        <v>A-历城-济南炼油厂南-炼油厂南</v>
      </c>
    </row>
    <row r="258" spans="1:11" hidden="1" x14ac:dyDescent="0.15">
      <c r="A258" t="s">
        <v>10</v>
      </c>
      <c r="B258" t="s">
        <v>268</v>
      </c>
      <c r="C258" t="s">
        <v>268</v>
      </c>
      <c r="D258" t="s">
        <v>1754</v>
      </c>
      <c r="E258" t="s">
        <v>268</v>
      </c>
      <c r="F258">
        <v>210707</v>
      </c>
      <c r="G258" t="s">
        <v>3082</v>
      </c>
      <c r="H258">
        <v>3</v>
      </c>
      <c r="I258">
        <v>3</v>
      </c>
      <c r="J258" t="s">
        <v>3983</v>
      </c>
      <c r="K258" t="str">
        <f>VLOOKUP(D258,Sheet2!I:I,1,0)</f>
        <v>A-章丘-章丘旭升-旭升</v>
      </c>
    </row>
    <row r="259" spans="1:11" hidden="1" x14ac:dyDescent="0.15">
      <c r="A259" t="s">
        <v>10</v>
      </c>
      <c r="B259" t="s">
        <v>269</v>
      </c>
      <c r="C259" t="s">
        <v>269</v>
      </c>
      <c r="D259" t="s">
        <v>1755</v>
      </c>
      <c r="E259" t="s">
        <v>268</v>
      </c>
      <c r="F259">
        <v>210707</v>
      </c>
      <c r="G259" t="s">
        <v>3082</v>
      </c>
      <c r="H259">
        <v>3</v>
      </c>
      <c r="I259">
        <v>3</v>
      </c>
      <c r="J259" t="s">
        <v>3983</v>
      </c>
      <c r="K259" t="str">
        <f>VLOOKUP(D259,Sheet2!I:I,1,0)</f>
        <v>A-章丘-章丘旭升-章丘埠村木场院内</v>
      </c>
    </row>
    <row r="260" spans="1:11" hidden="1" x14ac:dyDescent="0.15">
      <c r="A260" t="s">
        <v>10</v>
      </c>
      <c r="B260" t="s">
        <v>270</v>
      </c>
      <c r="C260" t="s">
        <v>270</v>
      </c>
      <c r="D260" t="s">
        <v>1756</v>
      </c>
      <c r="E260" t="s">
        <v>270</v>
      </c>
      <c r="F260">
        <v>210700</v>
      </c>
      <c r="G260" t="s">
        <v>3083</v>
      </c>
      <c r="H260">
        <v>3</v>
      </c>
      <c r="I260">
        <v>3</v>
      </c>
      <c r="J260" t="s">
        <v>3983</v>
      </c>
      <c r="K260" t="str">
        <f>VLOOKUP(D260,Sheet2!I:I,1,0)</f>
        <v>A-章丘-章丘西鹅庄-西鹅庄</v>
      </c>
    </row>
    <row r="261" spans="1:11" hidden="1" x14ac:dyDescent="0.15">
      <c r="A261" t="s">
        <v>10</v>
      </c>
      <c r="B261" t="s">
        <v>271</v>
      </c>
      <c r="C261" t="s">
        <v>271</v>
      </c>
      <c r="D261" t="s">
        <v>1757</v>
      </c>
      <c r="E261" t="s">
        <v>271</v>
      </c>
      <c r="F261">
        <v>210720</v>
      </c>
      <c r="G261" t="s">
        <v>3084</v>
      </c>
      <c r="H261">
        <v>3</v>
      </c>
      <c r="I261">
        <v>3</v>
      </c>
      <c r="J261" t="s">
        <v>3983</v>
      </c>
      <c r="K261" t="str">
        <f>VLOOKUP(D261,Sheet2!I:I,1,0)</f>
        <v>A-章丘-章丘盐务局-章丘盐务局</v>
      </c>
    </row>
    <row r="262" spans="1:11" hidden="1" x14ac:dyDescent="0.15">
      <c r="A262" t="s">
        <v>10</v>
      </c>
      <c r="B262" t="s">
        <v>272</v>
      </c>
      <c r="C262" t="s">
        <v>272</v>
      </c>
      <c r="D262" t="s">
        <v>1758</v>
      </c>
      <c r="E262" t="s">
        <v>272</v>
      </c>
      <c r="F262">
        <v>210706</v>
      </c>
      <c r="G262" t="s">
        <v>3085</v>
      </c>
      <c r="H262">
        <v>3</v>
      </c>
      <c r="I262">
        <v>3</v>
      </c>
      <c r="J262" t="s">
        <v>3983</v>
      </c>
      <c r="K262" t="str">
        <f>VLOOKUP(D262,Sheet2!I:I,1,0)</f>
        <v>A-章丘-章丘四中-章丘四中</v>
      </c>
    </row>
    <row r="263" spans="1:11" hidden="1" x14ac:dyDescent="0.15">
      <c r="A263" t="s">
        <v>10</v>
      </c>
      <c r="B263" t="s">
        <v>273</v>
      </c>
      <c r="C263" t="s">
        <v>273</v>
      </c>
      <c r="D263" t="s">
        <v>1759</v>
      </c>
      <c r="E263" t="s">
        <v>273</v>
      </c>
      <c r="F263">
        <v>210721</v>
      </c>
      <c r="G263" t="s">
        <v>3086</v>
      </c>
      <c r="H263">
        <v>3</v>
      </c>
      <c r="I263">
        <v>3</v>
      </c>
      <c r="J263" t="s">
        <v>3983</v>
      </c>
      <c r="K263" t="str">
        <f>VLOOKUP(D263,Sheet2!I:I,1,0)</f>
        <v>A-章丘-章丘杨胡村-琅沟电厂北杨胡村</v>
      </c>
    </row>
    <row r="264" spans="1:11" hidden="1" x14ac:dyDescent="0.15">
      <c r="A264" t="s">
        <v>10</v>
      </c>
      <c r="B264" t="s">
        <v>274</v>
      </c>
      <c r="C264" t="s">
        <v>274</v>
      </c>
      <c r="D264" t="s">
        <v>1760</v>
      </c>
      <c r="E264" t="s">
        <v>274</v>
      </c>
      <c r="F264">
        <v>211122</v>
      </c>
      <c r="G264" t="s">
        <v>3087</v>
      </c>
      <c r="H264">
        <v>3</v>
      </c>
      <c r="I264">
        <v>3</v>
      </c>
      <c r="J264" t="s">
        <v>3983</v>
      </c>
      <c r="K264" t="str">
        <f>VLOOKUP(D264,Sheet2!I:I,1,0)</f>
        <v>A-历城-王舍人工业园-王舍人工业园</v>
      </c>
    </row>
    <row r="265" spans="1:11" hidden="1" x14ac:dyDescent="0.15">
      <c r="A265" t="s">
        <v>10</v>
      </c>
      <c r="B265" t="s">
        <v>275</v>
      </c>
      <c r="C265" t="s">
        <v>275</v>
      </c>
      <c r="D265" t="s">
        <v>1761</v>
      </c>
      <c r="E265" t="s">
        <v>275</v>
      </c>
      <c r="F265">
        <v>210719</v>
      </c>
      <c r="G265" t="s">
        <v>3088</v>
      </c>
      <c r="H265">
        <v>3</v>
      </c>
      <c r="I265">
        <v>3</v>
      </c>
      <c r="J265" t="s">
        <v>3983</v>
      </c>
      <c r="K265" t="str">
        <f>VLOOKUP(D265,Sheet2!I:I,1,0)</f>
        <v>A-章丘-章丘润华药业-润华药业</v>
      </c>
    </row>
    <row r="266" spans="1:11" hidden="1" x14ac:dyDescent="0.15">
      <c r="A266" t="s">
        <v>10</v>
      </c>
      <c r="B266" t="s">
        <v>276</v>
      </c>
      <c r="C266" t="s">
        <v>276</v>
      </c>
      <c r="D266" t="s">
        <v>1762</v>
      </c>
      <c r="E266" t="s">
        <v>276</v>
      </c>
      <c r="F266">
        <v>211343</v>
      </c>
      <c r="G266" t="s">
        <v>3089</v>
      </c>
      <c r="H266">
        <v>3</v>
      </c>
      <c r="I266">
        <v>3</v>
      </c>
      <c r="J266" t="s">
        <v>3983</v>
      </c>
      <c r="K266" t="str">
        <f>VLOOKUP(D266,Sheet2!I:I,1,0)</f>
        <v>A-历城-周靳郭新苑东-周靳郭新苑东</v>
      </c>
    </row>
    <row r="267" spans="1:11" hidden="1" x14ac:dyDescent="0.15">
      <c r="A267" t="s">
        <v>10</v>
      </c>
      <c r="B267" t="s">
        <v>277</v>
      </c>
      <c r="C267" t="s">
        <v>1293</v>
      </c>
      <c r="D267" t="s">
        <v>1763</v>
      </c>
      <c r="E267" t="s">
        <v>277</v>
      </c>
      <c r="F267">
        <v>210709</v>
      </c>
      <c r="G267" t="s">
        <v>3090</v>
      </c>
      <c r="H267">
        <v>3</v>
      </c>
      <c r="I267">
        <v>3</v>
      </c>
      <c r="J267" t="s">
        <v>3983</v>
      </c>
      <c r="K267" t="str">
        <f>VLOOKUP(D267,Sheet2!I:I,1,0)</f>
        <v>A-章丘-章丘杏林学院3号楼-章丘杏林学院3号楼</v>
      </c>
    </row>
    <row r="268" spans="1:11" hidden="1" x14ac:dyDescent="0.15">
      <c r="A268" t="s">
        <v>10</v>
      </c>
      <c r="B268" t="s">
        <v>278</v>
      </c>
      <c r="C268" t="s">
        <v>278</v>
      </c>
      <c r="D268" t="s">
        <v>1764</v>
      </c>
      <c r="E268" t="s">
        <v>278</v>
      </c>
      <c r="F268">
        <v>210476</v>
      </c>
      <c r="G268" t="s">
        <v>3091</v>
      </c>
      <c r="H268">
        <v>3</v>
      </c>
      <c r="I268">
        <v>3</v>
      </c>
      <c r="J268" t="s">
        <v>3983</v>
      </c>
      <c r="K268" t="str">
        <f>VLOOKUP(D268,Sheet2!I:I,1,0)</f>
        <v>A-历城-冶金技师学院-冶金技师学院</v>
      </c>
    </row>
    <row r="269" spans="1:11" hidden="1" x14ac:dyDescent="0.15">
      <c r="A269" t="s">
        <v>10</v>
      </c>
      <c r="B269" t="s">
        <v>279</v>
      </c>
      <c r="C269" t="s">
        <v>279</v>
      </c>
      <c r="D269" t="s">
        <v>1765</v>
      </c>
      <c r="E269" t="s">
        <v>333</v>
      </c>
      <c r="F269">
        <v>211311</v>
      </c>
      <c r="G269" t="s">
        <v>3092</v>
      </c>
      <c r="H269">
        <v>3</v>
      </c>
      <c r="I269">
        <v>0</v>
      </c>
      <c r="J269" t="s">
        <v>3984</v>
      </c>
      <c r="K269" t="str">
        <f>VLOOKUP(D269,Sheet2!I:I,1,0)</f>
        <v>A-历下-冶金宾馆-中建文化城</v>
      </c>
    </row>
    <row r="270" spans="1:11" hidden="1" x14ac:dyDescent="0.15">
      <c r="A270" t="s">
        <v>10</v>
      </c>
      <c r="B270" t="s">
        <v>280</v>
      </c>
      <c r="C270" t="s">
        <v>280</v>
      </c>
      <c r="D270" t="s">
        <v>1766</v>
      </c>
      <c r="E270" t="s">
        <v>280</v>
      </c>
      <c r="F270">
        <v>210898</v>
      </c>
      <c r="G270" t="s">
        <v>3093</v>
      </c>
      <c r="H270">
        <v>3</v>
      </c>
      <c r="I270">
        <v>3</v>
      </c>
      <c r="J270" t="s">
        <v>3983</v>
      </c>
      <c r="K270" t="str">
        <f>VLOOKUP(D270,Sheet2!I:I,1,0)</f>
        <v>A-历下-农业厅-农业厅</v>
      </c>
    </row>
    <row r="271" spans="1:11" hidden="1" x14ac:dyDescent="0.15">
      <c r="A271" t="s">
        <v>10</v>
      </c>
      <c r="B271" t="s">
        <v>281</v>
      </c>
      <c r="C271" t="s">
        <v>281</v>
      </c>
      <c r="D271" t="s">
        <v>1767</v>
      </c>
      <c r="E271" t="s">
        <v>281</v>
      </c>
      <c r="F271">
        <v>210701</v>
      </c>
      <c r="G271" t="s">
        <v>3094</v>
      </c>
      <c r="H271">
        <v>3</v>
      </c>
      <c r="I271">
        <v>3</v>
      </c>
      <c r="J271" t="s">
        <v>3983</v>
      </c>
      <c r="K271" t="str">
        <f>VLOOKUP(D271,Sheet2!I:I,1,0)</f>
        <v>A-章丘-章丘凯文学院-章丘凯文学院</v>
      </c>
    </row>
    <row r="272" spans="1:11" hidden="1" x14ac:dyDescent="0.15">
      <c r="A272" t="s">
        <v>10</v>
      </c>
      <c r="B272" t="s">
        <v>282</v>
      </c>
      <c r="C272" t="s">
        <v>282</v>
      </c>
      <c r="D272" t="s">
        <v>1768</v>
      </c>
      <c r="E272" t="s">
        <v>2778</v>
      </c>
      <c r="F272">
        <v>211307</v>
      </c>
      <c r="G272" t="s">
        <v>3095</v>
      </c>
      <c r="H272">
        <v>3</v>
      </c>
      <c r="I272">
        <v>3</v>
      </c>
      <c r="J272" t="s">
        <v>3983</v>
      </c>
      <c r="K272" t="str">
        <f>VLOOKUP(D272,Sheet2!I:I,1,0)</f>
        <v>A-济阳-济阳县人民医院-鑫都钢管</v>
      </c>
    </row>
    <row r="273" spans="1:11" hidden="1" x14ac:dyDescent="0.15">
      <c r="A273" t="s">
        <v>10</v>
      </c>
      <c r="B273" t="s">
        <v>283</v>
      </c>
      <c r="C273" t="s">
        <v>283</v>
      </c>
      <c r="D273" t="s">
        <v>1769</v>
      </c>
      <c r="E273" t="s">
        <v>2779</v>
      </c>
      <c r="F273">
        <v>211308</v>
      </c>
      <c r="G273" t="s">
        <v>3096</v>
      </c>
      <c r="H273">
        <v>3</v>
      </c>
      <c r="I273">
        <v>3</v>
      </c>
      <c r="J273" t="s">
        <v>3983</v>
      </c>
      <c r="K273" t="str">
        <f>VLOOKUP(D273,Sheet2!I:I,1,0)</f>
        <v>A-商河-商河东三里村东北-商河泰和名都</v>
      </c>
    </row>
    <row r="274" spans="1:11" hidden="1" x14ac:dyDescent="0.15">
      <c r="A274" t="s">
        <v>10</v>
      </c>
      <c r="B274" t="s">
        <v>284</v>
      </c>
      <c r="C274" t="s">
        <v>284</v>
      </c>
      <c r="D274" t="s">
        <v>1770</v>
      </c>
      <c r="E274" t="s">
        <v>284</v>
      </c>
      <c r="F274">
        <v>211317</v>
      </c>
      <c r="G274" t="s">
        <v>3097</v>
      </c>
      <c r="H274">
        <v>3</v>
      </c>
      <c r="I274">
        <v>3</v>
      </c>
      <c r="J274" t="s">
        <v>3983</v>
      </c>
      <c r="K274" t="str">
        <f>VLOOKUP(D274,Sheet2!I:I,1,0)</f>
        <v>A-济阳-济阳马家-济阳马家</v>
      </c>
    </row>
    <row r="275" spans="1:11" hidden="1" x14ac:dyDescent="0.15">
      <c r="A275" t="s">
        <v>10</v>
      </c>
      <c r="B275" t="s">
        <v>285</v>
      </c>
      <c r="C275" t="s">
        <v>285</v>
      </c>
      <c r="D275" t="s">
        <v>1771</v>
      </c>
      <c r="E275" t="s">
        <v>285</v>
      </c>
      <c r="F275">
        <v>210477</v>
      </c>
      <c r="G275" t="s">
        <v>3098</v>
      </c>
      <c r="H275">
        <v>3</v>
      </c>
      <c r="I275">
        <v>3</v>
      </c>
      <c r="J275" t="s">
        <v>3983</v>
      </c>
      <c r="K275" t="str">
        <f>VLOOKUP(D275,Sheet2!I:I,1,0)</f>
        <v>A-历城-协和学院南-协和学院南</v>
      </c>
    </row>
    <row r="276" spans="1:11" hidden="1" x14ac:dyDescent="0.15">
      <c r="A276" t="s">
        <v>10</v>
      </c>
      <c r="B276" t="s">
        <v>286</v>
      </c>
      <c r="C276" t="s">
        <v>286</v>
      </c>
      <c r="D276" t="s">
        <v>1772</v>
      </c>
      <c r="E276" t="s">
        <v>286</v>
      </c>
      <c r="F276">
        <v>210696</v>
      </c>
      <c r="G276" t="s">
        <v>3099</v>
      </c>
      <c r="H276">
        <v>3</v>
      </c>
      <c r="I276">
        <v>3</v>
      </c>
      <c r="J276" t="s">
        <v>3983</v>
      </c>
      <c r="K276" t="str">
        <f>VLOOKUP(D276,Sheet2!I:I,1,0)</f>
        <v>A-章丘-章丘杏林学院-杏林学院</v>
      </c>
    </row>
    <row r="277" spans="1:11" hidden="1" x14ac:dyDescent="0.15">
      <c r="A277" t="s">
        <v>10</v>
      </c>
      <c r="B277" t="s">
        <v>287</v>
      </c>
      <c r="C277" t="s">
        <v>287</v>
      </c>
      <c r="D277" t="s">
        <v>1773</v>
      </c>
      <c r="E277" t="s">
        <v>287</v>
      </c>
      <c r="F277">
        <v>210473</v>
      </c>
      <c r="G277" t="s">
        <v>3100</v>
      </c>
      <c r="H277">
        <v>3</v>
      </c>
      <c r="I277">
        <v>3</v>
      </c>
      <c r="J277" t="s">
        <v>3983</v>
      </c>
      <c r="K277" t="str">
        <f>VLOOKUP(D277,Sheet2!I:I,1,0)</f>
        <v>A-历城-庄科-庄科</v>
      </c>
    </row>
    <row r="278" spans="1:11" hidden="1" x14ac:dyDescent="0.15">
      <c r="A278" t="s">
        <v>10</v>
      </c>
      <c r="B278" t="s">
        <v>288</v>
      </c>
      <c r="C278" t="s">
        <v>288</v>
      </c>
      <c r="D278" t="s">
        <v>1774</v>
      </c>
      <c r="E278" t="s">
        <v>288</v>
      </c>
      <c r="F278">
        <v>210704</v>
      </c>
      <c r="G278" t="s">
        <v>3101</v>
      </c>
      <c r="H278">
        <v>3</v>
      </c>
      <c r="I278">
        <v>0</v>
      </c>
      <c r="J278" t="s">
        <v>3986</v>
      </c>
      <c r="K278" t="str">
        <f>VLOOKUP(D278,Sheet2!I:I,1,0)</f>
        <v>A-章丘-章丘南涧溪-南涧溪</v>
      </c>
    </row>
    <row r="279" spans="1:11" hidden="1" x14ac:dyDescent="0.15">
      <c r="A279" t="s">
        <v>10</v>
      </c>
      <c r="B279" t="s">
        <v>289</v>
      </c>
      <c r="C279" t="s">
        <v>289</v>
      </c>
      <c r="D279" t="s">
        <v>1775</v>
      </c>
      <c r="E279" t="s">
        <v>2780</v>
      </c>
      <c r="F279">
        <v>211303</v>
      </c>
      <c r="G279" t="s">
        <v>3102</v>
      </c>
      <c r="H279">
        <v>3</v>
      </c>
      <c r="I279">
        <v>3</v>
      </c>
      <c r="J279" t="s">
        <v>3983</v>
      </c>
      <c r="K279" t="str">
        <f>VLOOKUP(D279,Sheet2!I:I,1,0)</f>
        <v>A-章丘-章丘夏庄-圣井东姚社区南</v>
      </c>
    </row>
    <row r="280" spans="1:11" hidden="1" x14ac:dyDescent="0.15">
      <c r="A280" t="s">
        <v>10</v>
      </c>
      <c r="B280" t="s">
        <v>290</v>
      </c>
      <c r="C280" t="s">
        <v>290</v>
      </c>
      <c r="D280" t="s">
        <v>1776</v>
      </c>
      <c r="E280" t="s">
        <v>290</v>
      </c>
      <c r="F280">
        <v>210480</v>
      </c>
      <c r="G280" t="s">
        <v>3103</v>
      </c>
      <c r="H280">
        <v>3</v>
      </c>
      <c r="I280">
        <v>3</v>
      </c>
      <c r="J280" t="s">
        <v>3983</v>
      </c>
      <c r="K280" t="str">
        <f>VLOOKUP(D280,Sheet2!I:I,1,0)</f>
        <v>A-历城-铁路职业学院教学楼-铁路职业学院教学楼</v>
      </c>
    </row>
    <row r="281" spans="1:11" hidden="1" x14ac:dyDescent="0.15">
      <c r="A281" t="s">
        <v>10</v>
      </c>
      <c r="B281" t="s">
        <v>291</v>
      </c>
      <c r="C281" t="s">
        <v>291</v>
      </c>
      <c r="D281" t="s">
        <v>1777</v>
      </c>
      <c r="E281" t="s">
        <v>2781</v>
      </c>
      <c r="F281">
        <v>211309</v>
      </c>
      <c r="G281" t="s">
        <v>3104</v>
      </c>
      <c r="H281">
        <v>3</v>
      </c>
      <c r="I281">
        <v>3</v>
      </c>
      <c r="J281" t="s">
        <v>3983</v>
      </c>
      <c r="K281" t="str">
        <f>VLOOKUP(D281,Sheet2!I:I,1,0)</f>
        <v>A-济阳-济阳母局-济阳镇中学</v>
      </c>
    </row>
    <row r="282" spans="1:11" hidden="1" x14ac:dyDescent="0.15">
      <c r="A282" t="s">
        <v>10</v>
      </c>
      <c r="B282" t="s">
        <v>292</v>
      </c>
      <c r="C282" t="s">
        <v>292</v>
      </c>
      <c r="D282" t="s">
        <v>1778</v>
      </c>
      <c r="E282" t="s">
        <v>292</v>
      </c>
      <c r="F282">
        <v>210508</v>
      </c>
      <c r="G282" t="s">
        <v>3105</v>
      </c>
      <c r="H282">
        <v>3</v>
      </c>
      <c r="I282">
        <v>3</v>
      </c>
      <c r="J282" t="s">
        <v>3983</v>
      </c>
      <c r="K282" t="str">
        <f>VLOOKUP(D282,Sheet2!I:I,1,0)</f>
        <v>A-历城-彩石-彩石</v>
      </c>
    </row>
    <row r="283" spans="1:11" hidden="1" x14ac:dyDescent="0.15">
      <c r="A283" t="s">
        <v>10</v>
      </c>
      <c r="B283" t="s">
        <v>293</v>
      </c>
      <c r="C283" t="s">
        <v>293</v>
      </c>
      <c r="D283" t="s">
        <v>1779</v>
      </c>
      <c r="E283" t="s">
        <v>293</v>
      </c>
      <c r="F283">
        <v>210494</v>
      </c>
      <c r="G283" t="s">
        <v>3106</v>
      </c>
      <c r="H283">
        <v>3</v>
      </c>
      <c r="I283">
        <v>3</v>
      </c>
      <c r="J283" t="s">
        <v>3983</v>
      </c>
      <c r="K283" t="str">
        <f>VLOOKUP(D283,Sheet2!I:I,1,0)</f>
        <v>A-历城-白谷堆-白谷堆</v>
      </c>
    </row>
    <row r="284" spans="1:11" hidden="1" x14ac:dyDescent="0.15">
      <c r="A284" t="s">
        <v>10</v>
      </c>
      <c r="B284" t="s">
        <v>294</v>
      </c>
      <c r="C284" t="s">
        <v>294</v>
      </c>
      <c r="D284" t="s">
        <v>1780</v>
      </c>
      <c r="E284" t="s">
        <v>2782</v>
      </c>
      <c r="F284">
        <v>211302</v>
      </c>
      <c r="G284" t="s">
        <v>3107</v>
      </c>
      <c r="H284">
        <v>3</v>
      </c>
      <c r="I284">
        <v>0</v>
      </c>
      <c r="J284" t="s">
        <v>3984</v>
      </c>
      <c r="K284" t="str">
        <f>VLOOKUP(D284,Sheet2!I:I,1,0)</f>
        <v>A-济阳-济阳苟王村-城区董家</v>
      </c>
    </row>
    <row r="285" spans="1:11" hidden="1" x14ac:dyDescent="0.15">
      <c r="A285" t="s">
        <v>10</v>
      </c>
      <c r="B285" t="s">
        <v>295</v>
      </c>
      <c r="C285" t="s">
        <v>295</v>
      </c>
      <c r="D285" t="s">
        <v>1781</v>
      </c>
      <c r="E285" t="s">
        <v>295</v>
      </c>
      <c r="F285">
        <v>210478</v>
      </c>
      <c r="G285" t="s">
        <v>3108</v>
      </c>
      <c r="H285">
        <v>3</v>
      </c>
      <c r="I285">
        <v>3</v>
      </c>
      <c r="J285" t="s">
        <v>3983</v>
      </c>
      <c r="K285" t="str">
        <f>VLOOKUP(D285,Sheet2!I:I,1,0)</f>
        <v>A-历城-小龙堂-小龙堂</v>
      </c>
    </row>
    <row r="286" spans="1:11" hidden="1" x14ac:dyDescent="0.15">
      <c r="A286" t="s">
        <v>10</v>
      </c>
      <c r="B286" t="s">
        <v>296</v>
      </c>
      <c r="C286" t="s">
        <v>296</v>
      </c>
      <c r="D286" t="s">
        <v>1782</v>
      </c>
      <c r="E286" t="s">
        <v>296</v>
      </c>
      <c r="F286">
        <v>211165</v>
      </c>
      <c r="G286" t="s">
        <v>3109</v>
      </c>
      <c r="H286">
        <v>3</v>
      </c>
      <c r="I286">
        <v>3</v>
      </c>
      <c r="J286" t="s">
        <v>3983</v>
      </c>
      <c r="K286" t="str">
        <f>VLOOKUP(D286,Sheet2!I:I,1,0)</f>
        <v>A-历城-山东建筑大学-建筑大学</v>
      </c>
    </row>
    <row r="287" spans="1:11" hidden="1" x14ac:dyDescent="0.15">
      <c r="A287" t="s">
        <v>10</v>
      </c>
      <c r="B287" t="s">
        <v>297</v>
      </c>
      <c r="C287" t="s">
        <v>1294</v>
      </c>
      <c r="D287" t="s">
        <v>1783</v>
      </c>
      <c r="E287" t="s">
        <v>2783</v>
      </c>
      <c r="F287">
        <v>211300</v>
      </c>
      <c r="G287" t="s">
        <v>3110</v>
      </c>
      <c r="H287">
        <v>3</v>
      </c>
      <c r="I287">
        <v>3</v>
      </c>
      <c r="J287" t="s">
        <v>3983</v>
      </c>
      <c r="K287" t="str">
        <f>VLOOKUP(D287,Sheet2!I:I,1,0)</f>
        <v>A-济阳-济阳车源汽修厂-济阳车源汽修厂</v>
      </c>
    </row>
    <row r="288" spans="1:11" hidden="1" x14ac:dyDescent="0.15">
      <c r="A288" t="s">
        <v>10</v>
      </c>
      <c r="B288" t="s">
        <v>298</v>
      </c>
      <c r="C288" t="s">
        <v>298</v>
      </c>
      <c r="D288" t="s">
        <v>1784</v>
      </c>
      <c r="E288" t="s">
        <v>298</v>
      </c>
      <c r="F288">
        <v>210481</v>
      </c>
      <c r="G288" t="s">
        <v>3111</v>
      </c>
      <c r="H288">
        <v>3</v>
      </c>
      <c r="I288">
        <v>3</v>
      </c>
      <c r="J288" t="s">
        <v>3983</v>
      </c>
      <c r="K288" t="str">
        <f>VLOOKUP(D288,Sheet2!I:I,1,0)</f>
        <v>A-历城-铁路职业学院9号楼-铁路职业学院9号宿舍楼</v>
      </c>
    </row>
    <row r="289" spans="1:11" hidden="1" x14ac:dyDescent="0.15">
      <c r="A289" t="s">
        <v>10</v>
      </c>
      <c r="B289" t="s">
        <v>299</v>
      </c>
      <c r="C289" t="s">
        <v>299</v>
      </c>
      <c r="D289" t="s">
        <v>1785</v>
      </c>
      <c r="E289" t="s">
        <v>299</v>
      </c>
      <c r="F289">
        <v>211065</v>
      </c>
      <c r="G289" t="s">
        <v>3112</v>
      </c>
      <c r="H289">
        <v>3</v>
      </c>
      <c r="I289">
        <v>3</v>
      </c>
      <c r="J289" t="s">
        <v>3983</v>
      </c>
      <c r="K289" t="str">
        <f>VLOOKUP(D289,Sheet2!I:I,1,0)</f>
        <v>A-历下-新龙大厦-新龙大厦</v>
      </c>
    </row>
    <row r="290" spans="1:11" hidden="1" x14ac:dyDescent="0.15">
      <c r="A290" t="s">
        <v>10</v>
      </c>
      <c r="B290" t="s">
        <v>300</v>
      </c>
      <c r="C290" t="s">
        <v>300</v>
      </c>
      <c r="D290" t="s">
        <v>1786</v>
      </c>
      <c r="E290" t="s">
        <v>300</v>
      </c>
      <c r="F290">
        <v>210893</v>
      </c>
      <c r="G290" t="s">
        <v>3113</v>
      </c>
      <c r="H290">
        <v>3</v>
      </c>
      <c r="I290">
        <v>3</v>
      </c>
      <c r="J290" t="s">
        <v>3983</v>
      </c>
      <c r="K290" t="str">
        <f>VLOOKUP(D290,Sheet2!I:I,1,0)</f>
        <v>A-历下-天华宾馆-天华宾馆</v>
      </c>
    </row>
    <row r="291" spans="1:11" hidden="1" x14ac:dyDescent="0.15">
      <c r="A291" t="s">
        <v>10</v>
      </c>
      <c r="B291" t="s">
        <v>301</v>
      </c>
      <c r="C291" t="s">
        <v>301</v>
      </c>
      <c r="D291" t="s">
        <v>1787</v>
      </c>
      <c r="E291" t="s">
        <v>301</v>
      </c>
      <c r="F291">
        <v>211096</v>
      </c>
      <c r="G291" t="s">
        <v>3114</v>
      </c>
      <c r="H291">
        <v>3</v>
      </c>
      <c r="I291">
        <v>3</v>
      </c>
      <c r="J291" t="s">
        <v>3983</v>
      </c>
      <c r="K291" t="str">
        <f>VLOOKUP(D291,Sheet2!I:I,1,0)</f>
        <v>A-市中-中铁十四局-市中中铁十四局</v>
      </c>
    </row>
    <row r="292" spans="1:11" hidden="1" x14ac:dyDescent="0.15">
      <c r="A292" t="s">
        <v>10</v>
      </c>
      <c r="B292" t="s">
        <v>302</v>
      </c>
      <c r="C292" t="s">
        <v>302</v>
      </c>
      <c r="D292" t="s">
        <v>1788</v>
      </c>
      <c r="E292" t="s">
        <v>302</v>
      </c>
      <c r="F292">
        <v>210835</v>
      </c>
      <c r="G292" t="s">
        <v>3115</v>
      </c>
      <c r="H292">
        <v>3</v>
      </c>
      <c r="I292">
        <v>3</v>
      </c>
      <c r="J292" t="s">
        <v>3983</v>
      </c>
      <c r="K292" t="str">
        <f>VLOOKUP(D292,Sheet2!I:I,1,0)</f>
        <v>A-历下-海辰大厦-海辰大厦</v>
      </c>
    </row>
    <row r="293" spans="1:11" hidden="1" x14ac:dyDescent="0.15">
      <c r="A293" t="s">
        <v>10</v>
      </c>
      <c r="B293" t="s">
        <v>303</v>
      </c>
      <c r="C293" t="s">
        <v>303</v>
      </c>
      <c r="D293" t="s">
        <v>1789</v>
      </c>
      <c r="E293" t="s">
        <v>303</v>
      </c>
      <c r="F293">
        <v>211292</v>
      </c>
      <c r="G293" t="s">
        <v>3116</v>
      </c>
      <c r="H293">
        <v>3</v>
      </c>
      <c r="I293">
        <v>3</v>
      </c>
      <c r="J293" t="s">
        <v>3983</v>
      </c>
      <c r="K293" t="str">
        <f>VLOOKUP(D293,Sheet2!I:I,1,0)</f>
        <v>A-历下-体育学院西北-体育学院西北角</v>
      </c>
    </row>
    <row r="294" spans="1:11" hidden="1" x14ac:dyDescent="0.15">
      <c r="A294" t="s">
        <v>10</v>
      </c>
      <c r="B294" t="s">
        <v>304</v>
      </c>
      <c r="C294" t="s">
        <v>304</v>
      </c>
      <c r="D294" t="s">
        <v>1790</v>
      </c>
      <c r="E294" t="s">
        <v>304</v>
      </c>
      <c r="F294">
        <v>210394</v>
      </c>
      <c r="G294" t="s">
        <v>3117</v>
      </c>
      <c r="H294">
        <v>3</v>
      </c>
      <c r="I294">
        <v>3</v>
      </c>
      <c r="J294" t="s">
        <v>3983</v>
      </c>
      <c r="K294" t="str">
        <f>VLOOKUP(D294,Sheet2!I:I,1,0)</f>
        <v>A-历城-孙村李家寨-孙村李家寨</v>
      </c>
    </row>
    <row r="295" spans="1:11" hidden="1" x14ac:dyDescent="0.15">
      <c r="A295" t="s">
        <v>10</v>
      </c>
      <c r="B295" t="s">
        <v>305</v>
      </c>
      <c r="C295" t="s">
        <v>305</v>
      </c>
      <c r="D295" t="s">
        <v>1791</v>
      </c>
      <c r="E295" t="s">
        <v>305</v>
      </c>
      <c r="F295">
        <v>210724</v>
      </c>
      <c r="G295" t="s">
        <v>3118</v>
      </c>
      <c r="H295">
        <v>3</v>
      </c>
      <c r="I295">
        <v>3</v>
      </c>
      <c r="J295" t="s">
        <v>3983</v>
      </c>
      <c r="K295" t="str">
        <f>VLOOKUP(D295,Sheet2!I:I,1,0)</f>
        <v>A-章丘-章丘西琅沟-西琅沟</v>
      </c>
    </row>
    <row r="296" spans="1:11" hidden="1" x14ac:dyDescent="0.15">
      <c r="A296" t="s">
        <v>10</v>
      </c>
      <c r="B296" t="s">
        <v>306</v>
      </c>
      <c r="C296" t="s">
        <v>306</v>
      </c>
      <c r="D296" t="s">
        <v>1792</v>
      </c>
      <c r="E296" t="s">
        <v>2784</v>
      </c>
      <c r="F296">
        <v>211071</v>
      </c>
      <c r="G296" t="s">
        <v>3119</v>
      </c>
      <c r="H296">
        <v>3</v>
      </c>
      <c r="I296">
        <v>3</v>
      </c>
      <c r="J296" t="s">
        <v>3983</v>
      </c>
      <c r="K296" t="str">
        <f>VLOOKUP(D296,Sheet2!I:I,1,0)</f>
        <v>A-历城-兴泉大酒店-兴泉大酒店</v>
      </c>
    </row>
    <row r="297" spans="1:11" hidden="1" x14ac:dyDescent="0.15">
      <c r="A297" t="s">
        <v>10</v>
      </c>
      <c r="B297" t="s">
        <v>307</v>
      </c>
      <c r="C297" t="s">
        <v>307</v>
      </c>
      <c r="D297" t="s">
        <v>1793</v>
      </c>
      <c r="E297" t="s">
        <v>307</v>
      </c>
      <c r="F297">
        <v>211039</v>
      </c>
      <c r="G297" t="s">
        <v>3120</v>
      </c>
      <c r="H297">
        <v>3</v>
      </c>
      <c r="I297">
        <v>3</v>
      </c>
      <c r="J297" t="s">
        <v>3983</v>
      </c>
      <c r="K297" t="str">
        <f>VLOOKUP(D297,Sheet2!I:I,1,0)</f>
        <v>A-历城-黄台大酒店-黄台大酒店</v>
      </c>
    </row>
    <row r="298" spans="1:11" hidden="1" x14ac:dyDescent="0.15">
      <c r="A298" t="s">
        <v>10</v>
      </c>
      <c r="B298" t="s">
        <v>308</v>
      </c>
      <c r="C298" t="s">
        <v>308</v>
      </c>
      <c r="D298" t="s">
        <v>1794</v>
      </c>
      <c r="E298" t="s">
        <v>308</v>
      </c>
      <c r="F298">
        <v>211034</v>
      </c>
      <c r="G298" t="s">
        <v>3121</v>
      </c>
      <c r="H298">
        <v>3</v>
      </c>
      <c r="I298">
        <v>3</v>
      </c>
      <c r="J298" t="s">
        <v>3983</v>
      </c>
      <c r="K298" t="str">
        <f>VLOOKUP(D298,Sheet2!I:I,1,0)</f>
        <v>A-历城-济南43中-济南43中</v>
      </c>
    </row>
    <row r="299" spans="1:11" hidden="1" x14ac:dyDescent="0.15">
      <c r="A299" t="s">
        <v>10</v>
      </c>
      <c r="B299" t="s">
        <v>309</v>
      </c>
      <c r="C299" t="s">
        <v>309</v>
      </c>
      <c r="D299" t="s">
        <v>1795</v>
      </c>
      <c r="E299" t="s">
        <v>309</v>
      </c>
      <c r="F299">
        <v>210912</v>
      </c>
      <c r="G299" t="s">
        <v>3122</v>
      </c>
      <c r="H299">
        <v>3</v>
      </c>
      <c r="I299">
        <v>3</v>
      </c>
      <c r="J299" t="s">
        <v>3983</v>
      </c>
      <c r="K299" t="str">
        <f>VLOOKUP(D299,Sheet2!I:I,1,0)</f>
        <v>A-历下-银座新天地-银座新天地</v>
      </c>
    </row>
    <row r="300" spans="1:11" hidden="1" x14ac:dyDescent="0.15">
      <c r="A300" t="s">
        <v>10</v>
      </c>
      <c r="B300" t="s">
        <v>310</v>
      </c>
      <c r="C300" t="s">
        <v>310</v>
      </c>
      <c r="D300" t="s">
        <v>1796</v>
      </c>
      <c r="E300" t="s">
        <v>2785</v>
      </c>
      <c r="F300">
        <v>211079</v>
      </c>
      <c r="G300" t="s">
        <v>3123</v>
      </c>
      <c r="H300">
        <v>3</v>
      </c>
      <c r="I300">
        <v>3</v>
      </c>
      <c r="J300" t="s">
        <v>3983</v>
      </c>
      <c r="K300" t="str">
        <f>VLOOKUP(D300,Sheet2!I:I,1,0)</f>
        <v>A-历城-化纤厂北-化纤厂北</v>
      </c>
    </row>
    <row r="301" spans="1:11" hidden="1" x14ac:dyDescent="0.15">
      <c r="A301" t="s">
        <v>10</v>
      </c>
      <c r="B301" t="s">
        <v>311</v>
      </c>
      <c r="C301" t="s">
        <v>311</v>
      </c>
      <c r="D301" t="s">
        <v>1797</v>
      </c>
      <c r="E301" t="s">
        <v>311</v>
      </c>
      <c r="F301">
        <v>210913</v>
      </c>
      <c r="G301" t="s">
        <v>3124</v>
      </c>
      <c r="H301">
        <v>3</v>
      </c>
      <c r="I301">
        <v>3</v>
      </c>
      <c r="J301" t="s">
        <v>3983</v>
      </c>
      <c r="K301" t="str">
        <f>VLOOKUP(D301,Sheet2!I:I,1,0)</f>
        <v>A-历下-教育大厦-教育大厦</v>
      </c>
    </row>
    <row r="302" spans="1:11" hidden="1" x14ac:dyDescent="0.15">
      <c r="A302" t="s">
        <v>10</v>
      </c>
      <c r="B302" t="s">
        <v>312</v>
      </c>
      <c r="C302" t="s">
        <v>1295</v>
      </c>
      <c r="D302" t="s">
        <v>1798</v>
      </c>
      <c r="E302" t="s">
        <v>1295</v>
      </c>
      <c r="F302">
        <v>210712</v>
      </c>
      <c r="G302" t="s">
        <v>3125</v>
      </c>
      <c r="H302">
        <v>3</v>
      </c>
      <c r="I302">
        <v>3</v>
      </c>
      <c r="J302" t="s">
        <v>3983</v>
      </c>
      <c r="K302" t="str">
        <f>VLOOKUP(D302,Sheet2!I:I,1,0)</f>
        <v>A-章丘-章丘枣园东-枣园东</v>
      </c>
    </row>
    <row r="303" spans="1:11" hidden="1" x14ac:dyDescent="0.15">
      <c r="A303" t="s">
        <v>10</v>
      </c>
      <c r="B303" t="s">
        <v>313</v>
      </c>
      <c r="C303" t="s">
        <v>313</v>
      </c>
      <c r="D303" t="s">
        <v>1799</v>
      </c>
      <c r="E303" t="s">
        <v>313</v>
      </c>
      <c r="F303">
        <v>211187</v>
      </c>
      <c r="G303" t="s">
        <v>3126</v>
      </c>
      <c r="H303">
        <v>3</v>
      </c>
      <c r="I303">
        <v>3</v>
      </c>
      <c r="J303" t="s">
        <v>3983</v>
      </c>
      <c r="K303" t="str">
        <f>VLOOKUP(D303,Sheet2!I:I,1,0)</f>
        <v>A-历城-谢家屯-谢家屯</v>
      </c>
    </row>
    <row r="304" spans="1:11" hidden="1" x14ac:dyDescent="0.15">
      <c r="A304" t="s">
        <v>10</v>
      </c>
      <c r="B304" t="s">
        <v>314</v>
      </c>
      <c r="C304" t="s">
        <v>314</v>
      </c>
      <c r="D304" t="s">
        <v>1800</v>
      </c>
      <c r="E304" t="s">
        <v>314</v>
      </c>
      <c r="F304">
        <v>211084</v>
      </c>
      <c r="G304" t="s">
        <v>3127</v>
      </c>
      <c r="H304">
        <v>3</v>
      </c>
      <c r="I304">
        <v>3</v>
      </c>
      <c r="J304" t="s">
        <v>3983</v>
      </c>
      <c r="K304" t="str">
        <f>VLOOKUP(D304,Sheet2!I:I,1,0)</f>
        <v>A-历城-东港印务-山大北路东港印务</v>
      </c>
    </row>
    <row r="305" spans="1:11" hidden="1" x14ac:dyDescent="0.15">
      <c r="A305" t="s">
        <v>10</v>
      </c>
      <c r="B305" t="s">
        <v>315</v>
      </c>
      <c r="C305" t="s">
        <v>315</v>
      </c>
      <c r="D305" t="s">
        <v>1801</v>
      </c>
      <c r="E305" t="s">
        <v>315</v>
      </c>
      <c r="F305">
        <v>210491</v>
      </c>
      <c r="G305" t="s">
        <v>3128</v>
      </c>
      <c r="H305">
        <v>3</v>
      </c>
      <c r="I305">
        <v>3</v>
      </c>
      <c r="J305" t="s">
        <v>3983</v>
      </c>
      <c r="K305" t="str">
        <f>VLOOKUP(D305,Sheet2!I:I,1,0)</f>
        <v>A-历城-郭店-郭店</v>
      </c>
    </row>
    <row r="306" spans="1:11" hidden="1" x14ac:dyDescent="0.15">
      <c r="A306" t="s">
        <v>10</v>
      </c>
      <c r="B306" t="s">
        <v>316</v>
      </c>
      <c r="C306" t="s">
        <v>316</v>
      </c>
      <c r="D306" t="s">
        <v>1802</v>
      </c>
      <c r="E306" t="s">
        <v>316</v>
      </c>
      <c r="F306">
        <v>211123</v>
      </c>
      <c r="G306" t="s">
        <v>3129</v>
      </c>
      <c r="H306">
        <v>3</v>
      </c>
      <c r="I306">
        <v>3</v>
      </c>
      <c r="J306" t="s">
        <v>3983</v>
      </c>
      <c r="K306" t="str">
        <f>VLOOKUP(D306,Sheet2!I:I,1,0)</f>
        <v>A-历城-张马屯-张马屯</v>
      </c>
    </row>
    <row r="307" spans="1:11" hidden="1" x14ac:dyDescent="0.15">
      <c r="A307" t="s">
        <v>10</v>
      </c>
      <c r="B307" t="s">
        <v>317</v>
      </c>
      <c r="C307" t="s">
        <v>317</v>
      </c>
      <c r="D307" t="s">
        <v>1803</v>
      </c>
      <c r="E307" t="s">
        <v>317</v>
      </c>
      <c r="F307">
        <v>211130</v>
      </c>
      <c r="G307" t="s">
        <v>3130</v>
      </c>
      <c r="H307">
        <v>3</v>
      </c>
      <c r="I307">
        <v>3</v>
      </c>
      <c r="J307" t="s">
        <v>3983</v>
      </c>
      <c r="K307" t="str">
        <f>VLOOKUP(D307,Sheet2!I:I,1,0)</f>
        <v>A-历城-济钢宾馆-济钢宾馆</v>
      </c>
    </row>
    <row r="308" spans="1:11" hidden="1" x14ac:dyDescent="0.15">
      <c r="A308" t="s">
        <v>10</v>
      </c>
      <c r="B308" t="s">
        <v>318</v>
      </c>
      <c r="C308" t="s">
        <v>318</v>
      </c>
      <c r="D308" t="s">
        <v>1804</v>
      </c>
      <c r="E308" t="s">
        <v>318</v>
      </c>
      <c r="F308">
        <v>211063</v>
      </c>
      <c r="G308" t="s">
        <v>3131</v>
      </c>
      <c r="H308">
        <v>3</v>
      </c>
      <c r="I308">
        <v>3</v>
      </c>
      <c r="J308" t="s">
        <v>3983</v>
      </c>
      <c r="K308" t="str">
        <f>VLOOKUP(D308,Sheet2!I:I,1,0)</f>
        <v>A-历城-石岛大酒店-石岛大酒店</v>
      </c>
    </row>
    <row r="309" spans="1:11" hidden="1" x14ac:dyDescent="0.15">
      <c r="A309" t="s">
        <v>10</v>
      </c>
      <c r="B309" t="s">
        <v>319</v>
      </c>
      <c r="C309" t="s">
        <v>319</v>
      </c>
      <c r="D309" t="s">
        <v>1805</v>
      </c>
      <c r="E309" t="s">
        <v>319</v>
      </c>
      <c r="F309">
        <v>211129</v>
      </c>
      <c r="G309" t="s">
        <v>3132</v>
      </c>
      <c r="H309">
        <v>3</v>
      </c>
      <c r="I309">
        <v>3</v>
      </c>
      <c r="J309" t="s">
        <v>3983</v>
      </c>
      <c r="K309" t="str">
        <f>VLOOKUP(D309,Sheet2!I:I,1,0)</f>
        <v>A-历城-济钢商厦-济钢商厦</v>
      </c>
    </row>
    <row r="310" spans="1:11" hidden="1" x14ac:dyDescent="0.15">
      <c r="A310" t="s">
        <v>10</v>
      </c>
      <c r="B310" t="s">
        <v>320</v>
      </c>
      <c r="C310" t="s">
        <v>320</v>
      </c>
      <c r="D310" t="s">
        <v>1806</v>
      </c>
      <c r="E310" t="s">
        <v>320</v>
      </c>
      <c r="F310">
        <v>211051</v>
      </c>
      <c r="G310" t="s">
        <v>3133</v>
      </c>
      <c r="H310">
        <v>3</v>
      </c>
      <c r="I310">
        <v>3</v>
      </c>
      <c r="J310" t="s">
        <v>3983</v>
      </c>
      <c r="K310" t="str">
        <f>VLOOKUP(D310,Sheet2!I:I,1,0)</f>
        <v>A-历城-南全福小区-南全福小区</v>
      </c>
    </row>
    <row r="311" spans="1:11" hidden="1" x14ac:dyDescent="0.15">
      <c r="A311" t="s">
        <v>10</v>
      </c>
      <c r="B311" t="s">
        <v>321</v>
      </c>
      <c r="C311" t="s">
        <v>321</v>
      </c>
      <c r="D311" t="s">
        <v>1807</v>
      </c>
      <c r="E311" t="s">
        <v>321</v>
      </c>
      <c r="F311">
        <v>211072</v>
      </c>
      <c r="G311" t="s">
        <v>3134</v>
      </c>
      <c r="H311">
        <v>3</v>
      </c>
      <c r="I311">
        <v>3</v>
      </c>
      <c r="J311" t="s">
        <v>3983</v>
      </c>
      <c r="K311" t="str">
        <f>VLOOKUP(D311,Sheet2!I:I,1,0)</f>
        <v>A-历城-工会学院-工会学院</v>
      </c>
    </row>
    <row r="312" spans="1:11" hidden="1" x14ac:dyDescent="0.15">
      <c r="A312" t="s">
        <v>10</v>
      </c>
      <c r="B312" t="s">
        <v>322</v>
      </c>
      <c r="C312" t="s">
        <v>322</v>
      </c>
      <c r="D312" t="s">
        <v>1808</v>
      </c>
      <c r="E312" t="s">
        <v>322</v>
      </c>
      <c r="F312">
        <v>211089</v>
      </c>
      <c r="G312" t="s">
        <v>3135</v>
      </c>
      <c r="H312">
        <v>3</v>
      </c>
      <c r="I312">
        <v>3</v>
      </c>
      <c r="J312" t="s">
        <v>3983</v>
      </c>
      <c r="K312" t="str">
        <f>VLOOKUP(D312,Sheet2!I:I,1,0)</f>
        <v>A-历下-嘉和明珠-嘉和明珠</v>
      </c>
    </row>
    <row r="313" spans="1:11" hidden="1" x14ac:dyDescent="0.15">
      <c r="A313" t="s">
        <v>10</v>
      </c>
      <c r="B313" t="s">
        <v>323</v>
      </c>
      <c r="C313" t="s">
        <v>323</v>
      </c>
      <c r="D313" t="s">
        <v>1809</v>
      </c>
      <c r="E313" t="s">
        <v>323</v>
      </c>
      <c r="F313">
        <v>210895</v>
      </c>
      <c r="G313" t="s">
        <v>3136</v>
      </c>
      <c r="H313">
        <v>3</v>
      </c>
      <c r="I313">
        <v>3</v>
      </c>
      <c r="J313" t="s">
        <v>3983</v>
      </c>
      <c r="K313" t="str">
        <f>VLOOKUP(D313,Sheet2!I:I,1,0)</f>
        <v>A-历下-食品检验站-食品检验站</v>
      </c>
    </row>
    <row r="314" spans="1:11" hidden="1" x14ac:dyDescent="0.15">
      <c r="A314" t="s">
        <v>10</v>
      </c>
      <c r="B314" t="s">
        <v>324</v>
      </c>
      <c r="C314" t="s">
        <v>324</v>
      </c>
      <c r="D314" t="s">
        <v>1810</v>
      </c>
      <c r="E314" t="s">
        <v>324</v>
      </c>
      <c r="F314">
        <v>211080</v>
      </c>
      <c r="G314" t="s">
        <v>3137</v>
      </c>
      <c r="H314">
        <v>3</v>
      </c>
      <c r="I314">
        <v>3</v>
      </c>
      <c r="J314" t="s">
        <v>3983</v>
      </c>
      <c r="K314" t="str">
        <f>VLOOKUP(D314,Sheet2!I:I,1,0)</f>
        <v>A-历城-化纤路南首-化纤路南首</v>
      </c>
    </row>
    <row r="315" spans="1:11" hidden="1" x14ac:dyDescent="0.15">
      <c r="A315" t="s">
        <v>10</v>
      </c>
      <c r="B315" t="s">
        <v>325</v>
      </c>
      <c r="C315" t="s">
        <v>325</v>
      </c>
      <c r="D315" t="s">
        <v>1811</v>
      </c>
      <c r="E315" t="s">
        <v>325</v>
      </c>
      <c r="F315">
        <v>210742</v>
      </c>
      <c r="G315" t="s">
        <v>3138</v>
      </c>
      <c r="H315">
        <v>3</v>
      </c>
      <c r="I315">
        <v>3</v>
      </c>
      <c r="J315" t="s">
        <v>3983</v>
      </c>
      <c r="K315" t="str">
        <f>VLOOKUP(D315,Sheet2!I:I,1,0)</f>
        <v>A-市中-兴隆庄-兴隆庄</v>
      </c>
    </row>
    <row r="316" spans="1:11" hidden="1" x14ac:dyDescent="0.15">
      <c r="A316" t="s">
        <v>10</v>
      </c>
      <c r="B316" t="s">
        <v>326</v>
      </c>
      <c r="C316" t="s">
        <v>1296</v>
      </c>
      <c r="D316" t="s">
        <v>1812</v>
      </c>
      <c r="E316" t="s">
        <v>326</v>
      </c>
      <c r="F316">
        <v>210948</v>
      </c>
      <c r="G316" t="s">
        <v>3139</v>
      </c>
      <c r="H316">
        <v>3</v>
      </c>
      <c r="I316">
        <v>3</v>
      </c>
      <c r="J316" t="s">
        <v>3983</v>
      </c>
      <c r="K316" t="str">
        <f>VLOOKUP(D316,Sheet2!I:I,1,0)</f>
        <v>A-天桥-大通五金-蒙古王火锅（大通五金）</v>
      </c>
    </row>
    <row r="317" spans="1:11" hidden="1" x14ac:dyDescent="0.15">
      <c r="A317" t="s">
        <v>10</v>
      </c>
      <c r="B317" t="s">
        <v>327</v>
      </c>
      <c r="C317" t="s">
        <v>327</v>
      </c>
      <c r="D317" t="s">
        <v>1813</v>
      </c>
      <c r="E317" t="s">
        <v>327</v>
      </c>
      <c r="F317">
        <v>210940</v>
      </c>
      <c r="G317" t="s">
        <v>3140</v>
      </c>
      <c r="H317">
        <v>3</v>
      </c>
      <c r="I317">
        <v>3</v>
      </c>
      <c r="J317" t="s">
        <v>3983</v>
      </c>
      <c r="K317" t="str">
        <f>VLOOKUP(D317,Sheet2!I:I,1,0)</f>
        <v>A-天桥-居然之家北园店-居然之家北园店</v>
      </c>
    </row>
    <row r="318" spans="1:11" hidden="1" x14ac:dyDescent="0.15">
      <c r="A318" t="s">
        <v>10</v>
      </c>
      <c r="B318" t="s">
        <v>328</v>
      </c>
      <c r="C318" t="s">
        <v>328</v>
      </c>
      <c r="D318" t="s">
        <v>1814</v>
      </c>
      <c r="E318" t="s">
        <v>328</v>
      </c>
      <c r="F318">
        <v>211062</v>
      </c>
      <c r="G318" t="s">
        <v>3141</v>
      </c>
      <c r="H318">
        <v>3</v>
      </c>
      <c r="I318">
        <v>3</v>
      </c>
      <c r="J318" t="s">
        <v>3983</v>
      </c>
      <c r="K318" t="str">
        <f>VLOOKUP(D318,Sheet2!I:I,1,0)</f>
        <v>A-历城-快乐电玩城-快乐电玩城</v>
      </c>
    </row>
    <row r="319" spans="1:11" hidden="1" x14ac:dyDescent="0.15">
      <c r="A319" t="s">
        <v>10</v>
      </c>
      <c r="B319" t="s">
        <v>329</v>
      </c>
      <c r="C319" t="s">
        <v>329</v>
      </c>
      <c r="D319" t="s">
        <v>1815</v>
      </c>
      <c r="E319" t="s">
        <v>329</v>
      </c>
      <c r="F319">
        <v>210891</v>
      </c>
      <c r="G319" t="s">
        <v>3142</v>
      </c>
      <c r="H319">
        <v>3</v>
      </c>
      <c r="I319">
        <v>3</v>
      </c>
      <c r="J319" t="s">
        <v>3983</v>
      </c>
      <c r="K319" t="str">
        <f>VLOOKUP(D319,Sheet2!I:I,1,0)</f>
        <v>A-历城-东源宾馆-东源宾馆</v>
      </c>
    </row>
    <row r="320" spans="1:11" hidden="1" x14ac:dyDescent="0.15">
      <c r="A320" t="s">
        <v>10</v>
      </c>
      <c r="B320" t="s">
        <v>330</v>
      </c>
      <c r="C320" t="s">
        <v>330</v>
      </c>
      <c r="D320" t="s">
        <v>1816</v>
      </c>
      <c r="E320" t="s">
        <v>330</v>
      </c>
      <c r="F320">
        <v>210889</v>
      </c>
      <c r="G320" t="s">
        <v>3143</v>
      </c>
      <c r="H320">
        <v>3</v>
      </c>
      <c r="I320">
        <v>3</v>
      </c>
      <c r="J320" t="s">
        <v>3983</v>
      </c>
      <c r="K320" t="str">
        <f>VLOOKUP(D320,Sheet2!I:I,1,0)</f>
        <v>A-历城-洪兴大厦-洪兴大厦</v>
      </c>
    </row>
    <row r="321" spans="1:11" hidden="1" x14ac:dyDescent="0.15">
      <c r="A321" t="s">
        <v>10</v>
      </c>
      <c r="B321" t="s">
        <v>331</v>
      </c>
      <c r="C321" t="s">
        <v>331</v>
      </c>
      <c r="D321" t="s">
        <v>1817</v>
      </c>
      <c r="E321" t="s">
        <v>331</v>
      </c>
      <c r="F321">
        <v>211067</v>
      </c>
      <c r="G321" t="s">
        <v>3144</v>
      </c>
      <c r="H321">
        <v>3</v>
      </c>
      <c r="I321">
        <v>3</v>
      </c>
      <c r="J321" t="s">
        <v>3983</v>
      </c>
      <c r="K321" t="str">
        <f>VLOOKUP(D321,Sheet2!I:I,1,0)</f>
        <v>A-历城-三正医药-三正医药</v>
      </c>
    </row>
    <row r="322" spans="1:11" hidden="1" x14ac:dyDescent="0.15">
      <c r="A322" t="s">
        <v>10</v>
      </c>
      <c r="B322" t="s">
        <v>332</v>
      </c>
      <c r="C322" t="s">
        <v>332</v>
      </c>
      <c r="D322" t="s">
        <v>1818</v>
      </c>
      <c r="E322" t="s">
        <v>332</v>
      </c>
      <c r="F322">
        <v>211181</v>
      </c>
      <c r="G322" t="s">
        <v>3145</v>
      </c>
      <c r="H322">
        <v>3</v>
      </c>
      <c r="I322">
        <v>0</v>
      </c>
      <c r="J322" t="s">
        <v>3984</v>
      </c>
      <c r="K322" t="str">
        <f>VLOOKUP(D322,Sheet2!I:I,1,0)</f>
        <v>A-历城-章锦-章锦</v>
      </c>
    </row>
    <row r="323" spans="1:11" hidden="1" x14ac:dyDescent="0.15">
      <c r="A323" t="s">
        <v>10</v>
      </c>
      <c r="B323" t="s">
        <v>333</v>
      </c>
      <c r="C323" t="s">
        <v>333</v>
      </c>
      <c r="D323" t="s">
        <v>1819</v>
      </c>
      <c r="E323" t="s">
        <v>333</v>
      </c>
      <c r="F323">
        <v>210803</v>
      </c>
      <c r="G323" t="s">
        <v>3146</v>
      </c>
      <c r="H323">
        <v>3</v>
      </c>
      <c r="I323">
        <v>3</v>
      </c>
      <c r="J323" t="s">
        <v>3983</v>
      </c>
      <c r="K323" t="str">
        <f>VLOOKUP(D323,Sheet2!I:I,1,0)</f>
        <v>A-历下-冶金宾馆-冶金宾馆</v>
      </c>
    </row>
    <row r="324" spans="1:11" hidden="1" x14ac:dyDescent="0.15">
      <c r="A324" t="s">
        <v>10</v>
      </c>
      <c r="B324" t="s">
        <v>334</v>
      </c>
      <c r="C324" t="s">
        <v>334</v>
      </c>
      <c r="D324" t="s">
        <v>1820</v>
      </c>
      <c r="E324" t="s">
        <v>334</v>
      </c>
      <c r="F324">
        <v>210504</v>
      </c>
      <c r="G324" t="s">
        <v>3147</v>
      </c>
      <c r="H324">
        <v>3</v>
      </c>
      <c r="I324">
        <v>3</v>
      </c>
      <c r="J324" t="s">
        <v>3983</v>
      </c>
      <c r="K324" t="str">
        <f>VLOOKUP(D324,Sheet2!I:I,1,0)</f>
        <v>A-历城-塔窝-塔窝</v>
      </c>
    </row>
    <row r="325" spans="1:11" hidden="1" x14ac:dyDescent="0.15">
      <c r="A325" t="s">
        <v>10</v>
      </c>
      <c r="B325" t="s">
        <v>335</v>
      </c>
      <c r="C325" t="s">
        <v>335</v>
      </c>
      <c r="D325" t="s">
        <v>1821</v>
      </c>
      <c r="E325" t="s">
        <v>335</v>
      </c>
      <c r="F325">
        <v>211191</v>
      </c>
      <c r="G325" t="s">
        <v>3148</v>
      </c>
      <c r="H325">
        <v>3</v>
      </c>
      <c r="I325">
        <v>3</v>
      </c>
      <c r="J325" t="s">
        <v>3983</v>
      </c>
      <c r="K325" t="str">
        <f>VLOOKUP(D325,Sheet2!I:I,1,0)</f>
        <v>A-历城-裴家庄-裴家庄</v>
      </c>
    </row>
    <row r="326" spans="1:11" hidden="1" x14ac:dyDescent="0.15">
      <c r="A326" t="s">
        <v>10</v>
      </c>
      <c r="B326" t="s">
        <v>336</v>
      </c>
      <c r="C326" t="s">
        <v>336</v>
      </c>
      <c r="D326" t="s">
        <v>1822</v>
      </c>
      <c r="E326" t="s">
        <v>336</v>
      </c>
      <c r="F326">
        <v>210507</v>
      </c>
      <c r="G326" t="s">
        <v>3149</v>
      </c>
      <c r="H326">
        <v>3</v>
      </c>
      <c r="I326">
        <v>3</v>
      </c>
      <c r="J326" t="s">
        <v>3983</v>
      </c>
      <c r="K326" t="str">
        <f>VLOOKUP(D326,Sheet2!I:I,1,0)</f>
        <v>A-历城-济南职业学院-济南职业学院</v>
      </c>
    </row>
    <row r="327" spans="1:11" hidden="1" x14ac:dyDescent="0.15">
      <c r="A327" t="s">
        <v>10</v>
      </c>
      <c r="B327" t="s">
        <v>337</v>
      </c>
      <c r="C327" t="s">
        <v>337</v>
      </c>
      <c r="D327" t="s">
        <v>1823</v>
      </c>
      <c r="E327" t="s">
        <v>337</v>
      </c>
      <c r="F327">
        <v>211162</v>
      </c>
      <c r="G327" t="s">
        <v>3150</v>
      </c>
      <c r="H327">
        <v>3</v>
      </c>
      <c r="I327">
        <v>3</v>
      </c>
      <c r="J327" t="s">
        <v>3983</v>
      </c>
      <c r="K327" t="str">
        <f>VLOOKUP(D327,Sheet2!I:I,1,0)</f>
        <v>A-历城-张灵丘-张灵丘</v>
      </c>
    </row>
    <row r="328" spans="1:11" hidden="1" x14ac:dyDescent="0.15">
      <c r="A328" t="s">
        <v>10</v>
      </c>
      <c r="B328" t="s">
        <v>338</v>
      </c>
      <c r="C328" t="s">
        <v>338</v>
      </c>
      <c r="D328" t="s">
        <v>1824</v>
      </c>
      <c r="E328" t="s">
        <v>338</v>
      </c>
      <c r="F328">
        <v>210901</v>
      </c>
      <c r="G328" t="s">
        <v>3151</v>
      </c>
      <c r="H328">
        <v>3</v>
      </c>
      <c r="I328">
        <v>3</v>
      </c>
      <c r="J328" t="s">
        <v>3983</v>
      </c>
      <c r="K328" t="str">
        <f>VLOOKUP(D328,Sheet2!I:I,1,0)</f>
        <v>A-历下-惠尔宾馆-惠尔宾馆</v>
      </c>
    </row>
    <row r="329" spans="1:11" hidden="1" x14ac:dyDescent="0.15">
      <c r="A329" t="s">
        <v>10</v>
      </c>
      <c r="B329" t="s">
        <v>339</v>
      </c>
      <c r="C329" t="s">
        <v>339</v>
      </c>
      <c r="D329" t="s">
        <v>1825</v>
      </c>
      <c r="E329" t="s">
        <v>339</v>
      </c>
      <c r="F329">
        <v>210954</v>
      </c>
      <c r="G329" t="s">
        <v>3152</v>
      </c>
      <c r="H329">
        <v>3</v>
      </c>
      <c r="I329">
        <v>3</v>
      </c>
      <c r="J329" t="s">
        <v>3983</v>
      </c>
      <c r="K329" t="str">
        <f>VLOOKUP(D329,Sheet2!I:I,1,0)</f>
        <v>A-历城-黄台火车站-黄台火车站</v>
      </c>
    </row>
    <row r="330" spans="1:11" hidden="1" x14ac:dyDescent="0.15">
      <c r="A330" t="s">
        <v>10</v>
      </c>
      <c r="B330" t="s">
        <v>340</v>
      </c>
      <c r="C330" t="s">
        <v>340</v>
      </c>
      <c r="D330" t="s">
        <v>1826</v>
      </c>
      <c r="E330" t="s">
        <v>340</v>
      </c>
      <c r="F330">
        <v>210946</v>
      </c>
      <c r="G330" t="s">
        <v>3153</v>
      </c>
      <c r="H330">
        <v>3</v>
      </c>
      <c r="I330">
        <v>3</v>
      </c>
      <c r="J330" t="s">
        <v>3983</v>
      </c>
      <c r="K330" t="str">
        <f>VLOOKUP(D330,Sheet2!I:I,1,0)</f>
        <v>A-天桥-大柳行头-大柳行头</v>
      </c>
    </row>
    <row r="331" spans="1:11" hidden="1" x14ac:dyDescent="0.15">
      <c r="A331" t="s">
        <v>10</v>
      </c>
      <c r="B331" t="s">
        <v>341</v>
      </c>
      <c r="C331" t="s">
        <v>341</v>
      </c>
      <c r="D331" t="s">
        <v>1827</v>
      </c>
      <c r="E331" t="s">
        <v>341</v>
      </c>
      <c r="F331">
        <v>211083</v>
      </c>
      <c r="G331" t="s">
        <v>3154</v>
      </c>
      <c r="H331">
        <v>3</v>
      </c>
      <c r="I331">
        <v>3</v>
      </c>
      <c r="J331" t="s">
        <v>3983</v>
      </c>
      <c r="K331" t="str">
        <f>VLOOKUP(D331,Sheet2!I:I,1,0)</f>
        <v>A-历下-济汽运输-济汽运输</v>
      </c>
    </row>
    <row r="332" spans="1:11" hidden="1" x14ac:dyDescent="0.15">
      <c r="A332" t="s">
        <v>10</v>
      </c>
      <c r="B332" t="s">
        <v>342</v>
      </c>
      <c r="C332" t="s">
        <v>342</v>
      </c>
      <c r="D332" t="s">
        <v>1828</v>
      </c>
      <c r="E332" t="s">
        <v>342</v>
      </c>
      <c r="F332">
        <v>210899</v>
      </c>
      <c r="G332" t="s">
        <v>3155</v>
      </c>
      <c r="H332">
        <v>3</v>
      </c>
      <c r="I332">
        <v>0</v>
      </c>
      <c r="J332" t="s">
        <v>3984</v>
      </c>
      <c r="K332" t="str">
        <f>VLOOKUP(D332,Sheet2!I:I,1,0)</f>
        <v>A-历城-电脑城-电脑城</v>
      </c>
    </row>
    <row r="333" spans="1:11" hidden="1" x14ac:dyDescent="0.15">
      <c r="A333" t="s">
        <v>10</v>
      </c>
      <c r="B333" t="s">
        <v>343</v>
      </c>
      <c r="C333" t="s">
        <v>343</v>
      </c>
      <c r="D333" t="s">
        <v>1829</v>
      </c>
      <c r="E333" t="s">
        <v>343</v>
      </c>
      <c r="F333">
        <v>211124</v>
      </c>
      <c r="G333" t="s">
        <v>3156</v>
      </c>
      <c r="H333">
        <v>3</v>
      </c>
      <c r="I333">
        <v>3</v>
      </c>
      <c r="J333" t="s">
        <v>3983</v>
      </c>
      <c r="K333" t="str">
        <f>VLOOKUP(D333,Sheet2!I:I,1,0)</f>
        <v>A-历城-幸福柳小区-幸福柳小区</v>
      </c>
    </row>
    <row r="334" spans="1:11" hidden="1" x14ac:dyDescent="0.15">
      <c r="A334" t="s">
        <v>10</v>
      </c>
      <c r="B334" t="s">
        <v>344</v>
      </c>
      <c r="C334" t="s">
        <v>344</v>
      </c>
      <c r="D334" t="s">
        <v>1830</v>
      </c>
      <c r="E334" t="s">
        <v>343</v>
      </c>
      <c r="F334">
        <v>211124</v>
      </c>
      <c r="G334" t="s">
        <v>3156</v>
      </c>
      <c r="H334">
        <v>2</v>
      </c>
      <c r="I334">
        <v>2</v>
      </c>
      <c r="J334" t="s">
        <v>3983</v>
      </c>
      <c r="K334" t="str">
        <f>VLOOKUP(D334,Sheet2!I:I,1,0)</f>
        <v>A-历城-幸福柳小区-山东师大附中对面</v>
      </c>
    </row>
    <row r="335" spans="1:11" hidden="1" x14ac:dyDescent="0.15">
      <c r="A335" t="s">
        <v>10</v>
      </c>
      <c r="B335" t="s">
        <v>345</v>
      </c>
      <c r="C335" t="s">
        <v>345</v>
      </c>
      <c r="D335" t="s">
        <v>1831</v>
      </c>
      <c r="E335" t="s">
        <v>345</v>
      </c>
      <c r="F335">
        <v>211073</v>
      </c>
      <c r="G335" t="s">
        <v>3157</v>
      </c>
      <c r="H335">
        <v>3</v>
      </c>
      <c r="I335">
        <v>3</v>
      </c>
      <c r="J335" t="s">
        <v>3983</v>
      </c>
      <c r="K335" t="str">
        <f>VLOOKUP(D335,Sheet2!I:I,1,0)</f>
        <v>A-历城-甸柳鞋城-甸柳鞋城</v>
      </c>
    </row>
    <row r="336" spans="1:11" hidden="1" x14ac:dyDescent="0.15">
      <c r="A336" t="s">
        <v>10</v>
      </c>
      <c r="B336" t="s">
        <v>346</v>
      </c>
      <c r="C336" t="s">
        <v>346</v>
      </c>
      <c r="D336" t="s">
        <v>1832</v>
      </c>
      <c r="E336" t="s">
        <v>132</v>
      </c>
      <c r="F336">
        <v>211280</v>
      </c>
      <c r="G336" t="s">
        <v>3158</v>
      </c>
      <c r="H336">
        <v>3</v>
      </c>
      <c r="I336">
        <v>3</v>
      </c>
      <c r="J336" t="s">
        <v>3983</v>
      </c>
      <c r="K336" t="str">
        <f>VLOOKUP(D336,Sheet2!I:I,1,0)</f>
        <v>A-章丘-章丘黄土崖-诺贝尔城</v>
      </c>
    </row>
    <row r="337" spans="1:11" hidden="1" x14ac:dyDescent="0.15">
      <c r="A337" t="s">
        <v>10</v>
      </c>
      <c r="B337" t="s">
        <v>347</v>
      </c>
      <c r="C337" t="s">
        <v>347</v>
      </c>
      <c r="D337" t="s">
        <v>1833</v>
      </c>
      <c r="E337" t="s">
        <v>132</v>
      </c>
      <c r="F337">
        <v>211280</v>
      </c>
      <c r="G337" t="s">
        <v>3158</v>
      </c>
      <c r="H337">
        <v>3</v>
      </c>
      <c r="I337">
        <v>3</v>
      </c>
      <c r="J337" t="s">
        <v>3983</v>
      </c>
      <c r="K337" t="str">
        <f>VLOOKUP(D337,Sheet2!I:I,1,0)</f>
        <v>A-章丘-章丘黄土崖-翡翠东郡5号楼</v>
      </c>
    </row>
    <row r="338" spans="1:11" hidden="1" x14ac:dyDescent="0.15">
      <c r="A338" t="s">
        <v>10</v>
      </c>
      <c r="B338" t="s">
        <v>348</v>
      </c>
      <c r="C338" t="s">
        <v>348</v>
      </c>
      <c r="D338" t="s">
        <v>1834</v>
      </c>
      <c r="E338" t="s">
        <v>348</v>
      </c>
      <c r="F338">
        <v>211070</v>
      </c>
      <c r="G338" t="s">
        <v>3159</v>
      </c>
      <c r="H338">
        <v>3</v>
      </c>
      <c r="I338">
        <v>3</v>
      </c>
      <c r="J338" t="s">
        <v>3983</v>
      </c>
      <c r="K338" t="str">
        <f>VLOOKUP(D338,Sheet2!I:I,1,0)</f>
        <v>A-历城-三利公司-三利公司</v>
      </c>
    </row>
    <row r="339" spans="1:11" hidden="1" x14ac:dyDescent="0.15">
      <c r="A339" t="s">
        <v>10</v>
      </c>
      <c r="B339" t="s">
        <v>349</v>
      </c>
      <c r="C339" t="s">
        <v>349</v>
      </c>
      <c r="D339" t="s">
        <v>1835</v>
      </c>
      <c r="E339" t="s">
        <v>349</v>
      </c>
      <c r="F339">
        <v>210894</v>
      </c>
      <c r="G339" t="s">
        <v>3160</v>
      </c>
      <c r="H339">
        <v>3</v>
      </c>
      <c r="I339">
        <v>0</v>
      </c>
      <c r="J339" t="s">
        <v>3986</v>
      </c>
      <c r="K339" t="str">
        <f>VLOOKUP(D339,Sheet2!I:I,1,0)</f>
        <v>A-历下-测绘局-测绘局</v>
      </c>
    </row>
    <row r="340" spans="1:11" hidden="1" x14ac:dyDescent="0.15">
      <c r="A340" t="s">
        <v>10</v>
      </c>
      <c r="B340" t="s">
        <v>350</v>
      </c>
      <c r="C340" t="s">
        <v>350</v>
      </c>
      <c r="D340" t="s">
        <v>1836</v>
      </c>
      <c r="E340" t="s">
        <v>350</v>
      </c>
      <c r="F340">
        <v>211087</v>
      </c>
      <c r="G340" t="s">
        <v>3161</v>
      </c>
      <c r="H340">
        <v>3</v>
      </c>
      <c r="I340">
        <v>3</v>
      </c>
      <c r="J340" t="s">
        <v>3983</v>
      </c>
      <c r="K340" t="str">
        <f>VLOOKUP(D340,Sheet2!I:I,1,0)</f>
        <v>A-历下-轻工业学校-轻工业学校</v>
      </c>
    </row>
    <row r="341" spans="1:11" hidden="1" x14ac:dyDescent="0.15">
      <c r="A341" t="s">
        <v>10</v>
      </c>
      <c r="B341" t="s">
        <v>351</v>
      </c>
      <c r="C341" t="s">
        <v>351</v>
      </c>
      <c r="D341" t="s">
        <v>1837</v>
      </c>
      <c r="E341" t="s">
        <v>351</v>
      </c>
      <c r="F341">
        <v>210916</v>
      </c>
      <c r="G341" t="s">
        <v>3162</v>
      </c>
      <c r="H341">
        <v>3</v>
      </c>
      <c r="I341">
        <v>3</v>
      </c>
      <c r="J341" t="s">
        <v>3983</v>
      </c>
      <c r="K341" t="str">
        <f>VLOOKUP(D341,Sheet2!I:I,1,0)</f>
        <v>A-市中-齐鲁国际大厦-新大新</v>
      </c>
    </row>
    <row r="342" spans="1:11" hidden="1" x14ac:dyDescent="0.15">
      <c r="A342" t="s">
        <v>10</v>
      </c>
      <c r="B342" t="s">
        <v>352</v>
      </c>
      <c r="C342" t="s">
        <v>352</v>
      </c>
      <c r="D342" t="s">
        <v>1838</v>
      </c>
      <c r="E342" t="s">
        <v>352</v>
      </c>
      <c r="F342">
        <v>210811</v>
      </c>
      <c r="G342" t="s">
        <v>3163</v>
      </c>
      <c r="H342">
        <v>3</v>
      </c>
      <c r="I342">
        <v>3</v>
      </c>
      <c r="J342" t="s">
        <v>3983</v>
      </c>
      <c r="K342" t="str">
        <f>VLOOKUP(D342,Sheet2!I:I,1,0)</f>
        <v>A-历下-电信办公楼-电信办公楼</v>
      </c>
    </row>
    <row r="343" spans="1:11" hidden="1" x14ac:dyDescent="0.15">
      <c r="A343" t="s">
        <v>10</v>
      </c>
      <c r="B343" t="s">
        <v>353</v>
      </c>
      <c r="C343" t="s">
        <v>353</v>
      </c>
      <c r="D343" t="s">
        <v>1839</v>
      </c>
      <c r="E343" t="s">
        <v>353</v>
      </c>
      <c r="F343">
        <v>210950</v>
      </c>
      <c r="G343" t="s">
        <v>3164</v>
      </c>
      <c r="H343">
        <v>3</v>
      </c>
      <c r="I343">
        <v>3</v>
      </c>
      <c r="J343" t="s">
        <v>3983</v>
      </c>
      <c r="K343" t="str">
        <f>VLOOKUP(D343,Sheet2!I:I,1,0)</f>
        <v>A-天桥-金行宾馆-金行宾馆</v>
      </c>
    </row>
    <row r="344" spans="1:11" hidden="1" x14ac:dyDescent="0.15">
      <c r="A344" t="s">
        <v>10</v>
      </c>
      <c r="B344" t="s">
        <v>354</v>
      </c>
      <c r="C344" t="s">
        <v>354</v>
      </c>
      <c r="D344" t="s">
        <v>1840</v>
      </c>
      <c r="E344" t="s">
        <v>354</v>
      </c>
      <c r="F344">
        <v>210479</v>
      </c>
      <c r="G344" t="s">
        <v>3165</v>
      </c>
      <c r="H344">
        <v>3</v>
      </c>
      <c r="I344">
        <v>3</v>
      </c>
      <c r="J344" t="s">
        <v>3983</v>
      </c>
      <c r="K344" t="str">
        <f>VLOOKUP(D344,Sheet2!I:I,1,0)</f>
        <v>A-历城-西顿邱-西顿邱</v>
      </c>
    </row>
    <row r="345" spans="1:11" hidden="1" x14ac:dyDescent="0.15">
      <c r="A345" t="s">
        <v>10</v>
      </c>
      <c r="B345" t="s">
        <v>355</v>
      </c>
      <c r="C345" t="s">
        <v>355</v>
      </c>
      <c r="D345" t="s">
        <v>1841</v>
      </c>
      <c r="E345" t="s">
        <v>355</v>
      </c>
      <c r="F345">
        <v>211183</v>
      </c>
      <c r="G345" t="s">
        <v>3166</v>
      </c>
      <c r="H345">
        <v>3</v>
      </c>
      <c r="I345">
        <v>3</v>
      </c>
      <c r="J345" t="s">
        <v>3983</v>
      </c>
      <c r="K345" t="str">
        <f>VLOOKUP(D345,Sheet2!I:I,1,0)</f>
        <v>A-历城-港沟-港沟</v>
      </c>
    </row>
    <row r="346" spans="1:11" hidden="1" x14ac:dyDescent="0.15">
      <c r="A346" t="s">
        <v>10</v>
      </c>
      <c r="B346" t="s">
        <v>356</v>
      </c>
      <c r="C346" t="s">
        <v>356</v>
      </c>
      <c r="D346" t="s">
        <v>1842</v>
      </c>
      <c r="E346" t="s">
        <v>356</v>
      </c>
      <c r="F346">
        <v>211176</v>
      </c>
      <c r="G346" t="s">
        <v>3167</v>
      </c>
      <c r="H346">
        <v>3</v>
      </c>
      <c r="I346">
        <v>3</v>
      </c>
      <c r="J346" t="s">
        <v>3983</v>
      </c>
      <c r="K346" t="str">
        <f>VLOOKUP(D346,Sheet2!I:I,1,0)</f>
        <v>A-历下-新孟家-新孟家</v>
      </c>
    </row>
    <row r="347" spans="1:11" hidden="1" x14ac:dyDescent="0.15">
      <c r="A347" t="s">
        <v>10</v>
      </c>
      <c r="B347" t="s">
        <v>357</v>
      </c>
      <c r="C347" t="s">
        <v>357</v>
      </c>
      <c r="D347" t="s">
        <v>1843</v>
      </c>
      <c r="E347" t="s">
        <v>357</v>
      </c>
      <c r="F347">
        <v>210827</v>
      </c>
      <c r="G347" t="s">
        <v>3168</v>
      </c>
      <c r="H347">
        <v>3</v>
      </c>
      <c r="I347">
        <v>3</v>
      </c>
      <c r="J347" t="s">
        <v>3983</v>
      </c>
      <c r="K347" t="str">
        <f>VLOOKUP(D347,Sheet2!I:I,1,0)</f>
        <v>A-历下-口腔医院-口腔医院</v>
      </c>
    </row>
    <row r="348" spans="1:11" hidden="1" x14ac:dyDescent="0.15">
      <c r="A348" t="s">
        <v>10</v>
      </c>
      <c r="B348" t="s">
        <v>358</v>
      </c>
      <c r="C348" t="s">
        <v>358</v>
      </c>
      <c r="D348" t="s">
        <v>1844</v>
      </c>
      <c r="E348" t="s">
        <v>358</v>
      </c>
      <c r="F348">
        <v>210911</v>
      </c>
      <c r="G348" t="s">
        <v>3169</v>
      </c>
      <c r="H348">
        <v>3</v>
      </c>
      <c r="I348">
        <v>3</v>
      </c>
      <c r="J348" t="s">
        <v>3983</v>
      </c>
      <c r="K348" t="str">
        <f>VLOOKUP(D348,Sheet2!I:I,1,0)</f>
        <v>A-历城-历山宾馆-历山宾馆</v>
      </c>
    </row>
    <row r="349" spans="1:11" hidden="1" x14ac:dyDescent="0.15">
      <c r="A349" t="s">
        <v>10</v>
      </c>
      <c r="B349" t="s">
        <v>359</v>
      </c>
      <c r="C349" t="s">
        <v>359</v>
      </c>
      <c r="D349" t="s">
        <v>1845</v>
      </c>
      <c r="E349" t="s">
        <v>359</v>
      </c>
      <c r="F349">
        <v>211275</v>
      </c>
      <c r="G349" t="s">
        <v>3170</v>
      </c>
      <c r="H349">
        <v>3</v>
      </c>
      <c r="I349">
        <v>3</v>
      </c>
      <c r="J349" t="s">
        <v>3983</v>
      </c>
      <c r="K349" t="str">
        <f>VLOOKUP(D349,Sheet2!I:I,1,0)</f>
        <v>A-章丘-章丘龙山镇-章丘龙山镇</v>
      </c>
    </row>
    <row r="350" spans="1:11" hidden="1" x14ac:dyDescent="0.15">
      <c r="A350" t="s">
        <v>10</v>
      </c>
      <c r="B350" t="s">
        <v>360</v>
      </c>
      <c r="C350" t="s">
        <v>360</v>
      </c>
      <c r="D350" t="s">
        <v>1846</v>
      </c>
      <c r="E350" t="s">
        <v>360</v>
      </c>
      <c r="F350">
        <v>210896</v>
      </c>
      <c r="G350" t="s">
        <v>3171</v>
      </c>
      <c r="H350">
        <v>3</v>
      </c>
      <c r="I350">
        <v>3</v>
      </c>
      <c r="J350" t="s">
        <v>3983</v>
      </c>
      <c r="K350" t="str">
        <f>VLOOKUP(D350,Sheet2!I:I,1,0)</f>
        <v>A-历下-山大路-山大路</v>
      </c>
    </row>
    <row r="351" spans="1:11" hidden="1" x14ac:dyDescent="0.15">
      <c r="A351" t="s">
        <v>10</v>
      </c>
      <c r="B351" t="s">
        <v>361</v>
      </c>
      <c r="C351" t="s">
        <v>361</v>
      </c>
      <c r="D351" t="s">
        <v>1847</v>
      </c>
      <c r="E351" t="s">
        <v>361</v>
      </c>
      <c r="F351">
        <v>210497</v>
      </c>
      <c r="G351" t="s">
        <v>3172</v>
      </c>
      <c r="H351">
        <v>3</v>
      </c>
      <c r="I351">
        <v>3</v>
      </c>
      <c r="J351" t="s">
        <v>3983</v>
      </c>
      <c r="K351" t="str">
        <f>VLOOKUP(D351,Sheet2!I:I,1,0)</f>
        <v>A-历城-遥墙中学-遥墙中学</v>
      </c>
    </row>
    <row r="352" spans="1:11" hidden="1" x14ac:dyDescent="0.15">
      <c r="A352" t="s">
        <v>10</v>
      </c>
      <c r="B352" t="s">
        <v>362</v>
      </c>
      <c r="C352" t="s">
        <v>362</v>
      </c>
      <c r="D352" t="s">
        <v>1848</v>
      </c>
      <c r="E352" t="s">
        <v>362</v>
      </c>
      <c r="F352">
        <v>211033</v>
      </c>
      <c r="G352" t="s">
        <v>3173</v>
      </c>
      <c r="H352">
        <v>3</v>
      </c>
      <c r="I352">
        <v>3</v>
      </c>
      <c r="J352" t="s">
        <v>3983</v>
      </c>
      <c r="K352" t="str">
        <f>VLOOKUP(D352,Sheet2!I:I,1,0)</f>
        <v>A-历城-蔬菜技术-蔬菜技术</v>
      </c>
    </row>
    <row r="353" spans="1:11" hidden="1" x14ac:dyDescent="0.15">
      <c r="A353" t="s">
        <v>10</v>
      </c>
      <c r="B353" t="s">
        <v>363</v>
      </c>
      <c r="C353" t="s">
        <v>363</v>
      </c>
      <c r="D353" t="s">
        <v>1849</v>
      </c>
      <c r="E353" t="s">
        <v>216</v>
      </c>
      <c r="F353">
        <v>211109</v>
      </c>
      <c r="G353" t="s">
        <v>3174</v>
      </c>
      <c r="H353">
        <v>3</v>
      </c>
      <c r="I353">
        <v>3</v>
      </c>
      <c r="J353" t="s">
        <v>3983</v>
      </c>
      <c r="K353" t="str">
        <f>VLOOKUP(D353,Sheet2!I:I,1,0)</f>
        <v>A-历下-荆山村-正大城市花园</v>
      </c>
    </row>
    <row r="354" spans="1:11" hidden="1" x14ac:dyDescent="0.15">
      <c r="A354" t="s">
        <v>10</v>
      </c>
      <c r="B354" t="s">
        <v>364</v>
      </c>
      <c r="C354" t="s">
        <v>364</v>
      </c>
      <c r="D354" t="s">
        <v>1850</v>
      </c>
      <c r="E354" t="s">
        <v>364</v>
      </c>
      <c r="F354">
        <v>211184</v>
      </c>
      <c r="G354" t="s">
        <v>3175</v>
      </c>
      <c r="H354">
        <v>3</v>
      </c>
      <c r="I354">
        <v>3</v>
      </c>
      <c r="J354" t="s">
        <v>3983</v>
      </c>
      <c r="K354" t="str">
        <f>VLOOKUP(D354,Sheet2!I:I,1,0)</f>
        <v>A-历下-大汉峪-大汉峪</v>
      </c>
    </row>
    <row r="355" spans="1:11" hidden="1" x14ac:dyDescent="0.15">
      <c r="A355" t="s">
        <v>10</v>
      </c>
      <c r="B355" t="s">
        <v>365</v>
      </c>
      <c r="C355" t="s">
        <v>365</v>
      </c>
      <c r="D355" t="s">
        <v>1851</v>
      </c>
      <c r="E355" t="s">
        <v>365</v>
      </c>
      <c r="F355">
        <v>211121</v>
      </c>
      <c r="G355" t="s">
        <v>3176</v>
      </c>
      <c r="H355">
        <v>3</v>
      </c>
      <c r="I355">
        <v>3</v>
      </c>
      <c r="J355" t="s">
        <v>3983</v>
      </c>
      <c r="K355" t="str">
        <f>VLOOKUP(D355,Sheet2!I:I,1,0)</f>
        <v>A-历城-济南绿诺生物-济南绿诺生物</v>
      </c>
    </row>
    <row r="356" spans="1:11" hidden="1" x14ac:dyDescent="0.15">
      <c r="A356" t="s">
        <v>10</v>
      </c>
      <c r="B356" t="s">
        <v>366</v>
      </c>
      <c r="C356" t="s">
        <v>366</v>
      </c>
      <c r="D356" t="s">
        <v>1852</v>
      </c>
      <c r="E356" t="s">
        <v>232</v>
      </c>
      <c r="F356">
        <v>210361</v>
      </c>
      <c r="G356" t="s">
        <v>3177</v>
      </c>
      <c r="H356">
        <v>3</v>
      </c>
      <c r="I356">
        <v>3</v>
      </c>
      <c r="J356" t="s">
        <v>3983</v>
      </c>
      <c r="K356" t="str">
        <f>VLOOKUP(D356,Sheet2!I:I,1,0)</f>
        <v>A-历下-半山坡-省委组织部培训中心</v>
      </c>
    </row>
    <row r="357" spans="1:11" hidden="1" x14ac:dyDescent="0.15">
      <c r="A357" t="s">
        <v>10</v>
      </c>
      <c r="B357" t="s">
        <v>367</v>
      </c>
      <c r="C357" t="s">
        <v>367</v>
      </c>
      <c r="D357" t="s">
        <v>1853</v>
      </c>
      <c r="E357" t="s">
        <v>367</v>
      </c>
      <c r="F357">
        <v>211264</v>
      </c>
      <c r="G357" t="s">
        <v>3178</v>
      </c>
      <c r="H357">
        <v>3</v>
      </c>
      <c r="I357">
        <v>3</v>
      </c>
      <c r="J357" t="s">
        <v>3983</v>
      </c>
      <c r="K357" t="str">
        <f>VLOOKUP(D357,Sheet2!I:I,1,0)</f>
        <v>A-章丘-章丘徐河-章丘徐河</v>
      </c>
    </row>
    <row r="358" spans="1:11" hidden="1" x14ac:dyDescent="0.15">
      <c r="A358" t="s">
        <v>10</v>
      </c>
      <c r="B358" t="s">
        <v>368</v>
      </c>
      <c r="C358" t="s">
        <v>368</v>
      </c>
      <c r="D358" t="s">
        <v>1854</v>
      </c>
      <c r="E358" t="s">
        <v>367</v>
      </c>
      <c r="F358">
        <v>211264</v>
      </c>
      <c r="G358" t="s">
        <v>3178</v>
      </c>
      <c r="H358">
        <v>2</v>
      </c>
      <c r="I358">
        <v>0</v>
      </c>
      <c r="J358" t="s">
        <v>3984</v>
      </c>
      <c r="K358" t="str">
        <f>VLOOKUP(D358,Sheet2!I:I,1,0)</f>
        <v>A-章丘-章丘徐河-孟白</v>
      </c>
    </row>
    <row r="359" spans="1:11" hidden="1" x14ac:dyDescent="0.15">
      <c r="A359" t="s">
        <v>10</v>
      </c>
      <c r="B359" t="s">
        <v>369</v>
      </c>
      <c r="C359" t="s">
        <v>369</v>
      </c>
      <c r="D359" t="s">
        <v>1855</v>
      </c>
      <c r="E359" t="s">
        <v>369</v>
      </c>
      <c r="F359">
        <v>210829</v>
      </c>
      <c r="G359" t="s">
        <v>3179</v>
      </c>
      <c r="H359">
        <v>3</v>
      </c>
      <c r="I359">
        <v>3</v>
      </c>
      <c r="J359" t="s">
        <v>3983</v>
      </c>
      <c r="K359" t="str">
        <f>VLOOKUP(D359,Sheet2!I:I,1,0)</f>
        <v>A-历下-学府大酒店-学府大酒店</v>
      </c>
    </row>
    <row r="360" spans="1:11" hidden="1" x14ac:dyDescent="0.15">
      <c r="A360" t="s">
        <v>10</v>
      </c>
      <c r="B360" t="s">
        <v>370</v>
      </c>
      <c r="C360" t="s">
        <v>370</v>
      </c>
      <c r="D360" t="s">
        <v>1856</v>
      </c>
      <c r="E360" t="s">
        <v>370</v>
      </c>
      <c r="F360">
        <v>211261</v>
      </c>
      <c r="G360" t="s">
        <v>3180</v>
      </c>
      <c r="H360">
        <v>3</v>
      </c>
      <c r="I360">
        <v>3</v>
      </c>
      <c r="J360" t="s">
        <v>3983</v>
      </c>
      <c r="K360" t="str">
        <f>VLOOKUP(D360,Sheet2!I:I,1,0)</f>
        <v>A-章丘-章丘龙山大观镇-章丘龙山</v>
      </c>
    </row>
    <row r="361" spans="1:11" hidden="1" x14ac:dyDescent="0.15">
      <c r="A361" t="s">
        <v>10</v>
      </c>
      <c r="B361" t="s">
        <v>371</v>
      </c>
      <c r="C361" t="s">
        <v>371</v>
      </c>
      <c r="D361" t="s">
        <v>1857</v>
      </c>
      <c r="E361" t="s">
        <v>371</v>
      </c>
      <c r="F361">
        <v>210905</v>
      </c>
      <c r="G361" t="s">
        <v>3181</v>
      </c>
      <c r="H361">
        <v>3</v>
      </c>
      <c r="I361">
        <v>0</v>
      </c>
      <c r="J361" t="s">
        <v>3984</v>
      </c>
      <c r="K361" t="str">
        <f>VLOOKUP(D361,Sheet2!I:I,1,0)</f>
        <v>A-历下-邮政生产楼-邮政生产楼</v>
      </c>
    </row>
    <row r="362" spans="1:11" hidden="1" x14ac:dyDescent="0.15">
      <c r="A362" t="s">
        <v>10</v>
      </c>
      <c r="B362" t="s">
        <v>372</v>
      </c>
      <c r="C362" t="s">
        <v>372</v>
      </c>
      <c r="D362" t="s">
        <v>1858</v>
      </c>
      <c r="E362" t="s">
        <v>372</v>
      </c>
      <c r="F362">
        <v>211259</v>
      </c>
      <c r="G362" t="s">
        <v>3182</v>
      </c>
      <c r="H362">
        <v>3</v>
      </c>
      <c r="I362">
        <v>3</v>
      </c>
      <c r="J362" t="s">
        <v>3983</v>
      </c>
      <c r="K362" t="str">
        <f>VLOOKUP(D362,Sheet2!I:I,1,0)</f>
        <v>A-商河-商河贾庄-贾庄</v>
      </c>
    </row>
    <row r="363" spans="1:11" hidden="1" x14ac:dyDescent="0.15">
      <c r="A363" t="s">
        <v>10</v>
      </c>
      <c r="B363" t="s">
        <v>373</v>
      </c>
      <c r="C363" t="s">
        <v>373</v>
      </c>
      <c r="D363" t="s">
        <v>1859</v>
      </c>
      <c r="E363" t="s">
        <v>373</v>
      </c>
      <c r="F363">
        <v>211260</v>
      </c>
      <c r="G363" t="s">
        <v>3183</v>
      </c>
      <c r="H363">
        <v>3</v>
      </c>
      <c r="I363">
        <v>3</v>
      </c>
      <c r="J363" t="s">
        <v>3983</v>
      </c>
      <c r="K363" t="str">
        <f>VLOOKUP(D363,Sheet2!I:I,1,0)</f>
        <v>A-济阳-济阳稍门-稍门</v>
      </c>
    </row>
    <row r="364" spans="1:11" hidden="1" x14ac:dyDescent="0.15">
      <c r="A364" t="s">
        <v>10</v>
      </c>
      <c r="B364" t="s">
        <v>374</v>
      </c>
      <c r="C364" t="s">
        <v>374</v>
      </c>
      <c r="D364" t="s">
        <v>1860</v>
      </c>
      <c r="E364" t="s">
        <v>373</v>
      </c>
      <c r="F364">
        <v>211260</v>
      </c>
      <c r="G364" t="s">
        <v>3183</v>
      </c>
      <c r="H364">
        <v>3</v>
      </c>
      <c r="I364">
        <v>0</v>
      </c>
      <c r="J364" t="s">
        <v>3984</v>
      </c>
      <c r="K364" t="str">
        <f>VLOOKUP(D364,Sheet2!I:I,1,0)</f>
        <v>A-济阳-济阳稍门-徐家湾</v>
      </c>
    </row>
    <row r="365" spans="1:11" hidden="1" x14ac:dyDescent="0.15">
      <c r="A365" t="s">
        <v>10</v>
      </c>
      <c r="B365" t="s">
        <v>375</v>
      </c>
      <c r="C365" t="s">
        <v>375</v>
      </c>
      <c r="D365" t="s">
        <v>1861</v>
      </c>
      <c r="E365" t="s">
        <v>375</v>
      </c>
      <c r="F365">
        <v>211256</v>
      </c>
      <c r="G365" t="s">
        <v>3184</v>
      </c>
      <c r="H365">
        <v>3</v>
      </c>
      <c r="I365">
        <v>3</v>
      </c>
      <c r="J365" t="s">
        <v>3983</v>
      </c>
      <c r="K365" t="str">
        <f>VLOOKUP(D365,Sheet2!I:I,1,0)</f>
        <v>A-章丘-章丘枣园-章丘枣园</v>
      </c>
    </row>
    <row r="366" spans="1:11" hidden="1" x14ac:dyDescent="0.15">
      <c r="A366" t="s">
        <v>10</v>
      </c>
      <c r="B366" t="s">
        <v>376</v>
      </c>
      <c r="C366" t="s">
        <v>376</v>
      </c>
      <c r="D366" t="s">
        <v>1862</v>
      </c>
      <c r="E366" t="s">
        <v>376</v>
      </c>
      <c r="F366">
        <v>211253</v>
      </c>
      <c r="G366" t="s">
        <v>3185</v>
      </c>
      <c r="H366">
        <v>3</v>
      </c>
      <c r="I366">
        <v>3</v>
      </c>
      <c r="J366" t="s">
        <v>3983</v>
      </c>
      <c r="K366" t="str">
        <f>VLOOKUP(D366,Sheet2!I:I,1,0)</f>
        <v>A-历城-北河套-北河套</v>
      </c>
    </row>
    <row r="367" spans="1:11" hidden="1" x14ac:dyDescent="0.15">
      <c r="A367" t="s">
        <v>10</v>
      </c>
      <c r="B367" t="s">
        <v>377</v>
      </c>
      <c r="C367" t="s">
        <v>1297</v>
      </c>
      <c r="D367" t="s">
        <v>1863</v>
      </c>
      <c r="E367" t="s">
        <v>2786</v>
      </c>
      <c r="F367">
        <v>211257</v>
      </c>
      <c r="G367" t="s">
        <v>3186</v>
      </c>
      <c r="H367">
        <v>3</v>
      </c>
      <c r="I367">
        <v>3</v>
      </c>
      <c r="J367" t="s">
        <v>3983</v>
      </c>
      <c r="K367" t="str">
        <f>VLOOKUP(D367,Sheet2!I:I,1,0)</f>
        <v>A-章丘-章丘枣园镇精神病医院-章丘枣园镇精神病院</v>
      </c>
    </row>
    <row r="368" spans="1:11" hidden="1" x14ac:dyDescent="0.15">
      <c r="A368" t="s">
        <v>10</v>
      </c>
      <c r="B368" t="s">
        <v>378</v>
      </c>
      <c r="C368" t="s">
        <v>1298</v>
      </c>
      <c r="D368" t="s">
        <v>1864</v>
      </c>
      <c r="E368" t="s">
        <v>1298</v>
      </c>
      <c r="F368">
        <v>211258</v>
      </c>
      <c r="G368" t="s">
        <v>3187</v>
      </c>
      <c r="H368">
        <v>3</v>
      </c>
      <c r="I368">
        <v>3</v>
      </c>
      <c r="J368" t="s">
        <v>3983</v>
      </c>
      <c r="K368" t="str">
        <f>VLOOKUP(D368,Sheet2!I:I,1,0)</f>
        <v>A-章丘-章丘抬头河-章丘抬头河</v>
      </c>
    </row>
    <row r="369" spans="1:11" hidden="1" x14ac:dyDescent="0.15">
      <c r="A369" t="s">
        <v>10</v>
      </c>
      <c r="B369" t="s">
        <v>379</v>
      </c>
      <c r="C369" t="s">
        <v>1299</v>
      </c>
      <c r="D369" t="s">
        <v>1865</v>
      </c>
      <c r="E369" t="s">
        <v>1299</v>
      </c>
      <c r="F369">
        <v>211266</v>
      </c>
      <c r="G369" t="s">
        <v>3188</v>
      </c>
      <c r="H369">
        <v>3</v>
      </c>
      <c r="I369">
        <v>3</v>
      </c>
      <c r="J369" t="s">
        <v>3983</v>
      </c>
      <c r="K369" t="str">
        <f>VLOOKUP(D369,Sheet2!I:I,1,0)</f>
        <v>A-章丘-章丘文祖-章丘文祖</v>
      </c>
    </row>
    <row r="370" spans="1:11" hidden="1" x14ac:dyDescent="0.15">
      <c r="A370" t="s">
        <v>10</v>
      </c>
      <c r="B370" t="s">
        <v>380</v>
      </c>
      <c r="C370" t="s">
        <v>380</v>
      </c>
      <c r="D370" t="s">
        <v>1866</v>
      </c>
      <c r="E370" t="s">
        <v>380</v>
      </c>
      <c r="F370">
        <v>210695</v>
      </c>
      <c r="G370" t="s">
        <v>3189</v>
      </c>
      <c r="H370">
        <v>3</v>
      </c>
      <c r="I370">
        <v>3</v>
      </c>
      <c r="J370" t="s">
        <v>3983</v>
      </c>
      <c r="K370" t="str">
        <f>VLOOKUP(D370,Sheet2!I:I,1,0)</f>
        <v>A-章丘-章丘徘徊村-徘徊村</v>
      </c>
    </row>
    <row r="371" spans="1:11" hidden="1" x14ac:dyDescent="0.15">
      <c r="A371" t="s">
        <v>10</v>
      </c>
      <c r="B371" t="s">
        <v>381</v>
      </c>
      <c r="C371" t="s">
        <v>381</v>
      </c>
      <c r="D371" t="s">
        <v>1867</v>
      </c>
      <c r="E371" t="s">
        <v>2787</v>
      </c>
      <c r="F371">
        <v>210725</v>
      </c>
      <c r="G371" t="s">
        <v>3190</v>
      </c>
      <c r="H371">
        <v>3</v>
      </c>
      <c r="I371">
        <v>3</v>
      </c>
      <c r="J371" t="s">
        <v>3983</v>
      </c>
      <c r="K371" t="str">
        <f>VLOOKUP(D371,Sheet2!I:I,1,0)</f>
        <v>A-章丘-章丘力诺医药-章丘老四中</v>
      </c>
    </row>
    <row r="372" spans="1:11" hidden="1" x14ac:dyDescent="0.15">
      <c r="A372" t="s">
        <v>10</v>
      </c>
      <c r="B372" t="s">
        <v>382</v>
      </c>
      <c r="C372" t="s">
        <v>382</v>
      </c>
      <c r="D372" t="s">
        <v>1868</v>
      </c>
      <c r="E372" t="s">
        <v>382</v>
      </c>
      <c r="F372">
        <v>210694</v>
      </c>
      <c r="G372" t="s">
        <v>3191</v>
      </c>
      <c r="H372">
        <v>3</v>
      </c>
      <c r="I372">
        <v>3</v>
      </c>
      <c r="J372" t="s">
        <v>3983</v>
      </c>
      <c r="K372" t="str">
        <f>VLOOKUP(D372,Sheet2!I:I,1,0)</f>
        <v>A-章丘-章丘东埠村-章丘埠村</v>
      </c>
    </row>
    <row r="373" spans="1:11" hidden="1" x14ac:dyDescent="0.15">
      <c r="A373" t="s">
        <v>10</v>
      </c>
      <c r="B373" t="s">
        <v>383</v>
      </c>
      <c r="C373" t="s">
        <v>383</v>
      </c>
      <c r="D373" t="s">
        <v>1869</v>
      </c>
      <c r="E373" t="s">
        <v>383</v>
      </c>
      <c r="F373">
        <v>211252</v>
      </c>
      <c r="G373" t="s">
        <v>3192</v>
      </c>
      <c r="H373">
        <v>3</v>
      </c>
      <c r="I373">
        <v>3</v>
      </c>
      <c r="J373" t="s">
        <v>3983</v>
      </c>
      <c r="K373" t="str">
        <f>VLOOKUP(D373,Sheet2!I:I,1,0)</f>
        <v>A-章丘-章丘辛达摩托-枣园辛达摩托车配件厂</v>
      </c>
    </row>
    <row r="374" spans="1:11" hidden="1" x14ac:dyDescent="0.15">
      <c r="A374" t="s">
        <v>10</v>
      </c>
      <c r="B374" t="s">
        <v>384</v>
      </c>
      <c r="C374" t="s">
        <v>384</v>
      </c>
      <c r="D374" t="s">
        <v>1870</v>
      </c>
      <c r="E374" t="s">
        <v>384</v>
      </c>
      <c r="F374">
        <v>211173</v>
      </c>
      <c r="G374" t="s">
        <v>3193</v>
      </c>
      <c r="H374">
        <v>3</v>
      </c>
      <c r="I374">
        <v>3</v>
      </c>
      <c r="J374" t="s">
        <v>3983</v>
      </c>
      <c r="K374" t="str">
        <f>VLOOKUP(D374,Sheet2!I:I,1,0)</f>
        <v>A-历下-消防支队-消防支队</v>
      </c>
    </row>
    <row r="375" spans="1:11" hidden="1" x14ac:dyDescent="0.15">
      <c r="A375" t="s">
        <v>10</v>
      </c>
      <c r="B375" t="s">
        <v>385</v>
      </c>
      <c r="C375" t="s">
        <v>385</v>
      </c>
      <c r="D375" t="s">
        <v>1871</v>
      </c>
      <c r="E375" t="s">
        <v>385</v>
      </c>
      <c r="F375">
        <v>210484</v>
      </c>
      <c r="G375" t="s">
        <v>3194</v>
      </c>
      <c r="H375">
        <v>3</v>
      </c>
      <c r="I375">
        <v>3</v>
      </c>
      <c r="J375" t="s">
        <v>3983</v>
      </c>
      <c r="K375" t="str">
        <f>VLOOKUP(D375,Sheet2!I:I,1,0)</f>
        <v>A-历城-孙村-历城孙村</v>
      </c>
    </row>
    <row r="376" spans="1:11" hidden="1" x14ac:dyDescent="0.15">
      <c r="A376" t="s">
        <v>10</v>
      </c>
      <c r="B376" t="s">
        <v>386</v>
      </c>
      <c r="C376" t="s">
        <v>386</v>
      </c>
      <c r="D376" t="s">
        <v>1872</v>
      </c>
      <c r="E376" t="s">
        <v>2788</v>
      </c>
      <c r="F376">
        <v>210485</v>
      </c>
      <c r="G376" t="s">
        <v>3195</v>
      </c>
      <c r="H376">
        <v>3</v>
      </c>
      <c r="I376">
        <v>3</v>
      </c>
      <c r="J376" t="s">
        <v>3983</v>
      </c>
      <c r="K376" t="str">
        <f>VLOOKUP(D376,Sheet2!I:I,1,0)</f>
        <v>A-历城-升官小区-升官小区</v>
      </c>
    </row>
    <row r="377" spans="1:11" hidden="1" x14ac:dyDescent="0.15">
      <c r="A377" t="s">
        <v>10</v>
      </c>
      <c r="B377" t="s">
        <v>387</v>
      </c>
      <c r="C377" t="s">
        <v>387</v>
      </c>
      <c r="D377" t="s">
        <v>1873</v>
      </c>
      <c r="E377" t="s">
        <v>387</v>
      </c>
      <c r="F377">
        <v>210904</v>
      </c>
      <c r="G377" t="s">
        <v>3196</v>
      </c>
      <c r="H377">
        <v>2</v>
      </c>
      <c r="I377">
        <v>2</v>
      </c>
      <c r="J377" t="s">
        <v>3983</v>
      </c>
      <c r="K377" t="str">
        <f>VLOOKUP(D377,Sheet2!I:I,1,0)</f>
        <v>A-历下-华能大厦-华能大厦</v>
      </c>
    </row>
    <row r="378" spans="1:11" hidden="1" x14ac:dyDescent="0.15">
      <c r="A378" t="s">
        <v>10</v>
      </c>
      <c r="B378" t="s">
        <v>388</v>
      </c>
      <c r="C378" t="s">
        <v>388</v>
      </c>
      <c r="D378" t="s">
        <v>1874</v>
      </c>
      <c r="E378" t="s">
        <v>388</v>
      </c>
      <c r="F378">
        <v>211192</v>
      </c>
      <c r="G378" t="s">
        <v>3197</v>
      </c>
      <c r="H378">
        <v>3</v>
      </c>
      <c r="I378">
        <v>3</v>
      </c>
      <c r="J378" t="s">
        <v>3983</v>
      </c>
      <c r="K378" t="str">
        <f>VLOOKUP(D378,Sheet2!I:I,1,0)</f>
        <v>A-历城-冷水沟-冷水沟</v>
      </c>
    </row>
    <row r="379" spans="1:11" hidden="1" x14ac:dyDescent="0.15">
      <c r="A379" t="s">
        <v>10</v>
      </c>
      <c r="B379" t="s">
        <v>389</v>
      </c>
      <c r="C379" t="s">
        <v>389</v>
      </c>
      <c r="D379" t="s">
        <v>1875</v>
      </c>
      <c r="E379" t="s">
        <v>389</v>
      </c>
      <c r="F379">
        <v>210730</v>
      </c>
      <c r="G379" t="s">
        <v>3198</v>
      </c>
      <c r="H379">
        <v>3</v>
      </c>
      <c r="I379">
        <v>3</v>
      </c>
      <c r="J379" t="s">
        <v>3983</v>
      </c>
      <c r="K379" t="str">
        <f>VLOOKUP(D379,Sheet2!I:I,1,0)</f>
        <v>A-章丘-章丘西石河-西石河</v>
      </c>
    </row>
    <row r="380" spans="1:11" hidden="1" x14ac:dyDescent="0.15">
      <c r="A380" t="s">
        <v>10</v>
      </c>
      <c r="B380" t="s">
        <v>390</v>
      </c>
      <c r="C380" t="s">
        <v>390</v>
      </c>
      <c r="D380" t="s">
        <v>1876</v>
      </c>
      <c r="E380" t="s">
        <v>390</v>
      </c>
      <c r="F380">
        <v>210713</v>
      </c>
      <c r="G380" t="s">
        <v>3199</v>
      </c>
      <c r="H380">
        <v>3</v>
      </c>
      <c r="I380">
        <v>0</v>
      </c>
      <c r="J380" t="s">
        <v>3986</v>
      </c>
      <c r="K380" t="str">
        <f>VLOOKUP(D380,Sheet2!I:I,1,0)</f>
        <v>A-章丘-章丘浅井-浅井</v>
      </c>
    </row>
    <row r="381" spans="1:11" hidden="1" x14ac:dyDescent="0.15">
      <c r="A381" t="s">
        <v>10</v>
      </c>
      <c r="B381" t="s">
        <v>391</v>
      </c>
      <c r="C381" t="s">
        <v>391</v>
      </c>
      <c r="D381" t="s">
        <v>1877</v>
      </c>
      <c r="E381" t="s">
        <v>2765</v>
      </c>
      <c r="F381">
        <v>211228</v>
      </c>
      <c r="G381" t="s">
        <v>3200</v>
      </c>
      <c r="H381">
        <v>3</v>
      </c>
      <c r="I381">
        <v>3</v>
      </c>
      <c r="J381" t="s">
        <v>3983</v>
      </c>
      <c r="K381" t="str">
        <f>VLOOKUP(D381,Sheet2!I:I,1,0)</f>
        <v>A-章丘-章丘宋李福-宋李福庄</v>
      </c>
    </row>
    <row r="382" spans="1:11" hidden="1" x14ac:dyDescent="0.15">
      <c r="A382" t="s">
        <v>10</v>
      </c>
      <c r="B382" t="s">
        <v>392</v>
      </c>
      <c r="C382" t="s">
        <v>392</v>
      </c>
      <c r="D382" t="s">
        <v>1878</v>
      </c>
      <c r="E382" t="s">
        <v>2765</v>
      </c>
      <c r="F382">
        <v>211228</v>
      </c>
      <c r="G382" t="s">
        <v>3200</v>
      </c>
      <c r="H382">
        <v>3</v>
      </c>
      <c r="I382">
        <v>3</v>
      </c>
      <c r="J382" t="s">
        <v>3983</v>
      </c>
      <c r="K382" t="str">
        <f>VLOOKUP(D382,Sheet2!I:I,1,0)</f>
        <v>A-章丘-章丘宋李福-章丘圣井重汽院内</v>
      </c>
    </row>
    <row r="383" spans="1:11" hidden="1" x14ac:dyDescent="0.15">
      <c r="A383" t="s">
        <v>10</v>
      </c>
      <c r="B383" t="s">
        <v>393</v>
      </c>
      <c r="C383" t="s">
        <v>1300</v>
      </c>
      <c r="D383" t="s">
        <v>1879</v>
      </c>
      <c r="E383" t="s">
        <v>1300</v>
      </c>
      <c r="F383">
        <v>211216</v>
      </c>
      <c r="G383" t="s">
        <v>3201</v>
      </c>
      <c r="H383">
        <v>3</v>
      </c>
      <c r="I383">
        <v>3</v>
      </c>
      <c r="J383" t="s">
        <v>3983</v>
      </c>
      <c r="K383" t="str">
        <f>VLOOKUP(D383,Sheet2!I:I,1,0)</f>
        <v>A-商河-商河钱铺-商河钱铺</v>
      </c>
    </row>
    <row r="384" spans="1:11" hidden="1" x14ac:dyDescent="0.15">
      <c r="A384" t="s">
        <v>10</v>
      </c>
      <c r="B384" t="s">
        <v>394</v>
      </c>
      <c r="C384" t="s">
        <v>394</v>
      </c>
      <c r="D384" t="s">
        <v>1880</v>
      </c>
      <c r="E384" t="s">
        <v>560</v>
      </c>
      <c r="F384">
        <v>211170</v>
      </c>
      <c r="G384" t="s">
        <v>3202</v>
      </c>
      <c r="H384">
        <v>3</v>
      </c>
      <c r="I384">
        <v>3</v>
      </c>
      <c r="J384" t="s">
        <v>3983</v>
      </c>
      <c r="K384" t="str">
        <f>VLOOKUP(D384,Sheet2!I:I,1,0)</f>
        <v>A-历城-十里堡-全节村</v>
      </c>
    </row>
    <row r="385" spans="1:11" hidden="1" x14ac:dyDescent="0.15">
      <c r="A385" t="s">
        <v>10</v>
      </c>
      <c r="B385" t="s">
        <v>395</v>
      </c>
      <c r="C385" t="s">
        <v>395</v>
      </c>
      <c r="D385" t="s">
        <v>1881</v>
      </c>
      <c r="E385" t="s">
        <v>395</v>
      </c>
      <c r="F385">
        <v>211215</v>
      </c>
      <c r="G385" t="s">
        <v>3203</v>
      </c>
      <c r="H385">
        <v>3</v>
      </c>
      <c r="I385">
        <v>3</v>
      </c>
      <c r="J385" t="s">
        <v>3983</v>
      </c>
      <c r="K385" t="str">
        <f>VLOOKUP(D385,Sheet2!I:I,1,0)</f>
        <v>A-商河-商河钱铺北-钱铺北</v>
      </c>
    </row>
    <row r="386" spans="1:11" hidden="1" x14ac:dyDescent="0.15">
      <c r="A386" t="s">
        <v>10</v>
      </c>
      <c r="B386" t="s">
        <v>396</v>
      </c>
      <c r="C386" t="s">
        <v>1301</v>
      </c>
      <c r="D386" t="s">
        <v>1882</v>
      </c>
      <c r="E386" t="s">
        <v>1301</v>
      </c>
      <c r="F386">
        <v>211208</v>
      </c>
      <c r="G386" t="s">
        <v>3204</v>
      </c>
      <c r="H386">
        <v>3</v>
      </c>
      <c r="I386">
        <v>3</v>
      </c>
      <c r="J386" t="s">
        <v>3983</v>
      </c>
      <c r="K386" t="str">
        <f>VLOOKUP(D386,Sheet2!I:I,1,0)</f>
        <v>A-商河-商河岳桥-商河岳桥</v>
      </c>
    </row>
    <row r="387" spans="1:11" hidden="1" x14ac:dyDescent="0.15">
      <c r="A387" t="s">
        <v>10</v>
      </c>
      <c r="B387" t="s">
        <v>397</v>
      </c>
      <c r="C387" t="s">
        <v>397</v>
      </c>
      <c r="D387" t="s">
        <v>1883</v>
      </c>
      <c r="E387" t="s">
        <v>256</v>
      </c>
      <c r="F387">
        <v>211212</v>
      </c>
      <c r="G387" t="s">
        <v>3205</v>
      </c>
      <c r="H387">
        <v>2</v>
      </c>
      <c r="I387">
        <v>2</v>
      </c>
      <c r="J387" t="s">
        <v>3983</v>
      </c>
      <c r="K387" t="str">
        <f>VLOOKUP(D387,Sheet2!I:I,1,0)</f>
        <v>A-历下-大陆机电-法因数控</v>
      </c>
    </row>
    <row r="388" spans="1:11" hidden="1" x14ac:dyDescent="0.15">
      <c r="A388" t="s">
        <v>10</v>
      </c>
      <c r="B388" t="s">
        <v>398</v>
      </c>
      <c r="C388" t="s">
        <v>1302</v>
      </c>
      <c r="D388" t="s">
        <v>1884</v>
      </c>
      <c r="E388" t="s">
        <v>1302</v>
      </c>
      <c r="F388">
        <v>211213</v>
      </c>
      <c r="G388" t="s">
        <v>3206</v>
      </c>
      <c r="H388">
        <v>3</v>
      </c>
      <c r="I388">
        <v>3</v>
      </c>
      <c r="J388" t="s">
        <v>3983</v>
      </c>
      <c r="K388" t="str">
        <f>VLOOKUP(D388,Sheet2!I:I,1,0)</f>
        <v>A-商河-商河杨庄铺-商河杨庄铺</v>
      </c>
    </row>
    <row r="389" spans="1:11" hidden="1" x14ac:dyDescent="0.15">
      <c r="A389" t="s">
        <v>10</v>
      </c>
      <c r="B389" t="s">
        <v>399</v>
      </c>
      <c r="C389" t="s">
        <v>399</v>
      </c>
      <c r="D389" t="s">
        <v>1885</v>
      </c>
      <c r="E389" t="s">
        <v>1302</v>
      </c>
      <c r="F389">
        <v>211213</v>
      </c>
      <c r="G389" t="s">
        <v>3206</v>
      </c>
      <c r="H389">
        <v>3</v>
      </c>
      <c r="I389">
        <v>3</v>
      </c>
      <c r="J389" t="s">
        <v>3983</v>
      </c>
      <c r="K389" t="str">
        <f>VLOOKUP(D389,Sheet2!I:I,1,0)</f>
        <v>A-商河-商河杨庄铺-杨庄铺朱家洼</v>
      </c>
    </row>
    <row r="390" spans="1:11" hidden="1" x14ac:dyDescent="0.15">
      <c r="A390" t="s">
        <v>10</v>
      </c>
      <c r="B390" t="s">
        <v>400</v>
      </c>
      <c r="C390" t="s">
        <v>400</v>
      </c>
      <c r="D390" t="s">
        <v>1886</v>
      </c>
      <c r="E390" t="s">
        <v>400</v>
      </c>
      <c r="F390">
        <v>211204</v>
      </c>
      <c r="G390" t="s">
        <v>3207</v>
      </c>
      <c r="H390">
        <v>3</v>
      </c>
      <c r="I390">
        <v>3</v>
      </c>
      <c r="J390" t="s">
        <v>3983</v>
      </c>
      <c r="K390" t="str">
        <f>VLOOKUP(D390,Sheet2!I:I,1,0)</f>
        <v>A-商河-商河张坊-商河张坊</v>
      </c>
    </row>
    <row r="391" spans="1:11" hidden="1" x14ac:dyDescent="0.15">
      <c r="A391" t="s">
        <v>10</v>
      </c>
      <c r="B391" t="s">
        <v>401</v>
      </c>
      <c r="C391" t="s">
        <v>1303</v>
      </c>
      <c r="D391" t="s">
        <v>1887</v>
      </c>
      <c r="E391" t="s">
        <v>2789</v>
      </c>
      <c r="F391">
        <v>211203</v>
      </c>
      <c r="G391" t="s">
        <v>3208</v>
      </c>
      <c r="H391">
        <v>3</v>
      </c>
      <c r="I391">
        <v>3</v>
      </c>
      <c r="J391" t="s">
        <v>3983</v>
      </c>
      <c r="K391" t="str">
        <f>VLOOKUP(D391,Sheet2!I:I,1,0)</f>
        <v>A-历城-鸭旺口-苏新村</v>
      </c>
    </row>
    <row r="392" spans="1:11" hidden="1" x14ac:dyDescent="0.15">
      <c r="A392" t="s">
        <v>10</v>
      </c>
      <c r="B392" t="s">
        <v>402</v>
      </c>
      <c r="C392" t="s">
        <v>402</v>
      </c>
      <c r="D392" t="s">
        <v>1888</v>
      </c>
      <c r="E392" t="s">
        <v>402</v>
      </c>
      <c r="F392">
        <v>210805</v>
      </c>
      <c r="G392" t="s">
        <v>3209</v>
      </c>
      <c r="H392">
        <v>3</v>
      </c>
      <c r="I392">
        <v>3</v>
      </c>
      <c r="J392" t="s">
        <v>3983</v>
      </c>
      <c r="K392" t="str">
        <f>VLOOKUP(D392,Sheet2!I:I,1,0)</f>
        <v>A-历下-山师大-山师大</v>
      </c>
    </row>
    <row r="393" spans="1:11" hidden="1" x14ac:dyDescent="0.15">
      <c r="A393" t="s">
        <v>10</v>
      </c>
      <c r="B393" t="s">
        <v>403</v>
      </c>
      <c r="C393" t="s">
        <v>1304</v>
      </c>
      <c r="D393" t="s">
        <v>1889</v>
      </c>
      <c r="E393" t="s">
        <v>403</v>
      </c>
      <c r="F393">
        <v>211209</v>
      </c>
      <c r="G393" t="s">
        <v>3210</v>
      </c>
      <c r="H393">
        <v>3</v>
      </c>
      <c r="I393">
        <v>3</v>
      </c>
      <c r="J393" t="s">
        <v>3983</v>
      </c>
      <c r="K393" t="str">
        <f>VLOOKUP(D393,Sheet2!I:I,1,0)</f>
        <v>A-济阳-济阳姚集-济阳姚集</v>
      </c>
    </row>
    <row r="394" spans="1:11" hidden="1" x14ac:dyDescent="0.15">
      <c r="A394" t="s">
        <v>10</v>
      </c>
      <c r="B394" t="s">
        <v>404</v>
      </c>
      <c r="C394" t="s">
        <v>404</v>
      </c>
      <c r="D394" t="s">
        <v>1890</v>
      </c>
      <c r="E394" t="s">
        <v>403</v>
      </c>
      <c r="F394">
        <v>211209</v>
      </c>
      <c r="G394" t="s">
        <v>3210</v>
      </c>
      <c r="H394">
        <v>3</v>
      </c>
      <c r="I394">
        <v>3</v>
      </c>
      <c r="J394" t="s">
        <v>3983</v>
      </c>
      <c r="K394" t="str">
        <f>VLOOKUP(D394,Sheet2!I:I,1,0)</f>
        <v>A-济阳-济阳姚集-济阳苇园</v>
      </c>
    </row>
    <row r="395" spans="1:11" hidden="1" x14ac:dyDescent="0.15">
      <c r="A395" t="s">
        <v>10</v>
      </c>
      <c r="B395" t="s">
        <v>405</v>
      </c>
      <c r="C395" t="s">
        <v>1305</v>
      </c>
      <c r="D395" t="s">
        <v>1891</v>
      </c>
      <c r="E395" t="s">
        <v>1305</v>
      </c>
      <c r="F395">
        <v>211210</v>
      </c>
      <c r="G395" t="s">
        <v>3211</v>
      </c>
      <c r="H395">
        <v>3</v>
      </c>
      <c r="I395">
        <v>3</v>
      </c>
      <c r="J395" t="s">
        <v>3983</v>
      </c>
      <c r="K395" t="str">
        <f>VLOOKUP(D395,Sheet2!I:I,1,0)</f>
        <v>A-商河-商河牛堡-商河牛堡</v>
      </c>
    </row>
    <row r="396" spans="1:11" hidden="1" x14ac:dyDescent="0.15">
      <c r="A396" t="s">
        <v>10</v>
      </c>
      <c r="B396" t="s">
        <v>406</v>
      </c>
      <c r="C396" t="s">
        <v>406</v>
      </c>
      <c r="D396" t="s">
        <v>1892</v>
      </c>
      <c r="E396" t="s">
        <v>1305</v>
      </c>
      <c r="F396">
        <v>211210</v>
      </c>
      <c r="G396" t="s">
        <v>3211</v>
      </c>
      <c r="H396">
        <v>3</v>
      </c>
      <c r="I396">
        <v>3</v>
      </c>
      <c r="J396" t="s">
        <v>3983</v>
      </c>
      <c r="K396" t="str">
        <f>VLOOKUP(D396,Sheet2!I:I,1,0)</f>
        <v>A-商河-商河牛堡-牛铺杨八士</v>
      </c>
    </row>
    <row r="397" spans="1:11" hidden="1" x14ac:dyDescent="0.15">
      <c r="A397" t="s">
        <v>10</v>
      </c>
      <c r="B397" t="s">
        <v>407</v>
      </c>
      <c r="C397" t="s">
        <v>407</v>
      </c>
      <c r="D397" t="s">
        <v>1893</v>
      </c>
      <c r="E397" t="s">
        <v>407</v>
      </c>
      <c r="F397">
        <v>211201</v>
      </c>
      <c r="G397" t="s">
        <v>3212</v>
      </c>
      <c r="H397">
        <v>3</v>
      </c>
      <c r="I397">
        <v>3</v>
      </c>
      <c r="J397" t="s">
        <v>3983</v>
      </c>
      <c r="K397" t="str">
        <f>VLOOKUP(D397,Sheet2!I:I,1,0)</f>
        <v>A-商河-商河怀仁-怀仁镇</v>
      </c>
    </row>
    <row r="398" spans="1:11" hidden="1" x14ac:dyDescent="0.15">
      <c r="A398" t="s">
        <v>10</v>
      </c>
      <c r="B398" t="s">
        <v>408</v>
      </c>
      <c r="C398" t="s">
        <v>408</v>
      </c>
      <c r="D398" t="s">
        <v>1894</v>
      </c>
      <c r="E398" t="s">
        <v>407</v>
      </c>
      <c r="F398">
        <v>211201</v>
      </c>
      <c r="G398" t="s">
        <v>3212</v>
      </c>
      <c r="H398">
        <v>3</v>
      </c>
      <c r="I398">
        <v>3</v>
      </c>
      <c r="J398" t="s">
        <v>3983</v>
      </c>
      <c r="K398" t="str">
        <f>VLOOKUP(D398,Sheet2!I:I,1,0)</f>
        <v>A-商河-商河怀仁-商河怀仁小街子</v>
      </c>
    </row>
    <row r="399" spans="1:11" hidden="1" x14ac:dyDescent="0.15">
      <c r="A399" t="s">
        <v>10</v>
      </c>
      <c r="B399" t="s">
        <v>409</v>
      </c>
      <c r="C399" t="s">
        <v>409</v>
      </c>
      <c r="D399" t="s">
        <v>1895</v>
      </c>
      <c r="E399" t="s">
        <v>2786</v>
      </c>
      <c r="F399">
        <v>211167</v>
      </c>
      <c r="G399" t="s">
        <v>3213</v>
      </c>
      <c r="H399">
        <v>3</v>
      </c>
      <c r="I399">
        <v>3</v>
      </c>
      <c r="J399" t="s">
        <v>3983</v>
      </c>
      <c r="K399" t="str">
        <f>VLOOKUP(D399,Sheet2!I:I,1,0)</f>
        <v>A-章丘-枣园精神病院-枣园小义田东北角</v>
      </c>
    </row>
    <row r="400" spans="1:11" hidden="1" x14ac:dyDescent="0.15">
      <c r="A400" t="s">
        <v>10</v>
      </c>
      <c r="B400" t="s">
        <v>410</v>
      </c>
      <c r="C400" t="s">
        <v>410</v>
      </c>
      <c r="D400" t="s">
        <v>1896</v>
      </c>
      <c r="E400" t="s">
        <v>410</v>
      </c>
      <c r="F400">
        <v>210711</v>
      </c>
      <c r="G400" t="s">
        <v>3214</v>
      </c>
      <c r="H400">
        <v>3</v>
      </c>
      <c r="I400">
        <v>3</v>
      </c>
      <c r="J400" t="s">
        <v>3983</v>
      </c>
      <c r="K400" t="str">
        <f>VLOOKUP(D400,Sheet2!I:I,1,0)</f>
        <v>A-章丘-章丘公路局-章丘公路局</v>
      </c>
    </row>
    <row r="401" spans="1:11" hidden="1" x14ac:dyDescent="0.15">
      <c r="A401" t="s">
        <v>10</v>
      </c>
      <c r="B401" t="s">
        <v>411</v>
      </c>
      <c r="C401" t="s">
        <v>411</v>
      </c>
      <c r="D401" t="s">
        <v>1897</v>
      </c>
      <c r="E401" t="s">
        <v>411</v>
      </c>
      <c r="F401">
        <v>211158</v>
      </c>
      <c r="G401" t="s">
        <v>3215</v>
      </c>
      <c r="H401">
        <v>3</v>
      </c>
      <c r="I401">
        <v>3</v>
      </c>
      <c r="J401" t="s">
        <v>3983</v>
      </c>
      <c r="K401" t="str">
        <f>VLOOKUP(D401,Sheet2!I:I,1,0)</f>
        <v>A-商河-商河赵奎元-赵魁元</v>
      </c>
    </row>
    <row r="402" spans="1:11" hidden="1" x14ac:dyDescent="0.15">
      <c r="A402" t="s">
        <v>10</v>
      </c>
      <c r="B402" t="s">
        <v>412</v>
      </c>
      <c r="C402" t="s">
        <v>412</v>
      </c>
      <c r="D402" t="s">
        <v>1898</v>
      </c>
      <c r="E402" t="s">
        <v>412</v>
      </c>
      <c r="F402">
        <v>211185</v>
      </c>
      <c r="G402" t="s">
        <v>3216</v>
      </c>
      <c r="H402">
        <v>3</v>
      </c>
      <c r="I402">
        <v>3</v>
      </c>
      <c r="J402" t="s">
        <v>3983</v>
      </c>
      <c r="K402" t="str">
        <f>VLOOKUP(D402,Sheet2!I:I,1,0)</f>
        <v>A-章丘-章丘国税-章丘国税</v>
      </c>
    </row>
    <row r="403" spans="1:11" hidden="1" x14ac:dyDescent="0.15">
      <c r="A403" t="s">
        <v>10</v>
      </c>
      <c r="B403" t="s">
        <v>413</v>
      </c>
      <c r="C403" t="s">
        <v>413</v>
      </c>
      <c r="D403" t="s">
        <v>1899</v>
      </c>
      <c r="E403" t="s">
        <v>413</v>
      </c>
      <c r="F403">
        <v>211166</v>
      </c>
      <c r="G403" t="s">
        <v>3217</v>
      </c>
      <c r="H403">
        <v>3</v>
      </c>
      <c r="I403">
        <v>3</v>
      </c>
      <c r="J403" t="s">
        <v>3983</v>
      </c>
      <c r="K403" t="str">
        <f>VLOOKUP(D403,Sheet2!I:I,1,0)</f>
        <v>A-商河-西常庄-西常庄</v>
      </c>
    </row>
    <row r="404" spans="1:11" hidden="1" x14ac:dyDescent="0.15">
      <c r="A404" t="s">
        <v>10</v>
      </c>
      <c r="B404" t="s">
        <v>414</v>
      </c>
      <c r="C404" t="s">
        <v>414</v>
      </c>
      <c r="D404" t="s">
        <v>1900</v>
      </c>
      <c r="E404" t="s">
        <v>413</v>
      </c>
      <c r="F404">
        <v>211166</v>
      </c>
      <c r="G404" t="s">
        <v>3217</v>
      </c>
      <c r="H404">
        <v>3</v>
      </c>
      <c r="I404">
        <v>3</v>
      </c>
      <c r="J404" t="s">
        <v>3983</v>
      </c>
      <c r="K404" t="str">
        <f>VLOOKUP(D404,Sheet2!I:I,1,0)</f>
        <v>A-商河-西常庄-商河史家</v>
      </c>
    </row>
    <row r="405" spans="1:11" hidden="1" x14ac:dyDescent="0.15">
      <c r="A405" t="s">
        <v>10</v>
      </c>
      <c r="B405" t="s">
        <v>415</v>
      </c>
      <c r="C405" t="s">
        <v>415</v>
      </c>
      <c r="D405" t="s">
        <v>1901</v>
      </c>
      <c r="E405" t="s">
        <v>415</v>
      </c>
      <c r="F405">
        <v>211151</v>
      </c>
      <c r="G405" t="s">
        <v>3218</v>
      </c>
      <c r="H405">
        <v>3</v>
      </c>
      <c r="I405">
        <v>3</v>
      </c>
      <c r="J405" t="s">
        <v>3983</v>
      </c>
      <c r="K405" t="str">
        <f>VLOOKUP(D405,Sheet2!I:I,1,0)</f>
        <v>A-历城-炼油厂-济南炼油厂</v>
      </c>
    </row>
    <row r="406" spans="1:11" hidden="1" x14ac:dyDescent="0.15">
      <c r="A406" t="s">
        <v>10</v>
      </c>
      <c r="B406" t="s">
        <v>416</v>
      </c>
      <c r="C406" t="s">
        <v>416</v>
      </c>
      <c r="D406" t="s">
        <v>1902</v>
      </c>
      <c r="E406" t="s">
        <v>416</v>
      </c>
      <c r="F406">
        <v>211066</v>
      </c>
      <c r="G406" t="s">
        <v>3219</v>
      </c>
      <c r="H406">
        <v>3</v>
      </c>
      <c r="I406">
        <v>3</v>
      </c>
      <c r="J406" t="s">
        <v>3983</v>
      </c>
      <c r="K406" t="str">
        <f>VLOOKUP(D406,Sheet2!I:I,1,0)</f>
        <v>A-历下-东城烧鹅仔-东城烧鹅仔</v>
      </c>
    </row>
    <row r="407" spans="1:11" hidden="1" x14ac:dyDescent="0.15">
      <c r="A407" t="s">
        <v>10</v>
      </c>
      <c r="B407" t="s">
        <v>417</v>
      </c>
      <c r="C407" t="s">
        <v>1306</v>
      </c>
      <c r="D407" t="s">
        <v>1903</v>
      </c>
      <c r="E407" t="s">
        <v>1306</v>
      </c>
      <c r="F407">
        <v>211143</v>
      </c>
      <c r="G407" t="s">
        <v>3220</v>
      </c>
      <c r="H407">
        <v>3</v>
      </c>
      <c r="I407">
        <v>3</v>
      </c>
      <c r="J407" t="s">
        <v>3983</v>
      </c>
      <c r="K407" t="str">
        <f>VLOOKUP(D407,Sheet2!I:I,1,0)</f>
        <v>A-商河-商河刘天玉-商河刘天玉</v>
      </c>
    </row>
    <row r="408" spans="1:11" hidden="1" x14ac:dyDescent="0.15">
      <c r="A408" t="s">
        <v>10</v>
      </c>
      <c r="B408" t="s">
        <v>418</v>
      </c>
      <c r="C408" t="s">
        <v>418</v>
      </c>
      <c r="D408" t="s">
        <v>1904</v>
      </c>
      <c r="E408" t="s">
        <v>418</v>
      </c>
      <c r="F408">
        <v>401460</v>
      </c>
      <c r="G408" t="s">
        <v>3221</v>
      </c>
      <c r="H408">
        <v>3</v>
      </c>
      <c r="I408">
        <v>3</v>
      </c>
      <c r="J408" t="s">
        <v>3983</v>
      </c>
      <c r="K408" t="str">
        <f>VLOOKUP(D408,Sheet2!I:I,1,0)</f>
        <v>A-商河-商河魏集-魏集</v>
      </c>
    </row>
    <row r="409" spans="1:11" hidden="1" x14ac:dyDescent="0.15">
      <c r="A409" t="s">
        <v>10</v>
      </c>
      <c r="B409" t="s">
        <v>419</v>
      </c>
      <c r="C409" t="s">
        <v>419</v>
      </c>
      <c r="D409" t="s">
        <v>1905</v>
      </c>
      <c r="E409" t="s">
        <v>418</v>
      </c>
      <c r="F409">
        <v>401460</v>
      </c>
      <c r="G409" t="s">
        <v>3221</v>
      </c>
      <c r="H409">
        <v>3</v>
      </c>
      <c r="I409">
        <v>3</v>
      </c>
      <c r="J409" t="s">
        <v>3983</v>
      </c>
      <c r="K409" t="str">
        <f>VLOOKUP(D409,Sheet2!I:I,1,0)</f>
        <v>A-商河-商河魏集-柴王村</v>
      </c>
    </row>
    <row r="410" spans="1:11" hidden="1" x14ac:dyDescent="0.15">
      <c r="A410" t="s">
        <v>10</v>
      </c>
      <c r="B410" t="s">
        <v>420</v>
      </c>
      <c r="C410" t="s">
        <v>420</v>
      </c>
      <c r="D410" t="s">
        <v>1906</v>
      </c>
      <c r="E410" t="s">
        <v>420</v>
      </c>
      <c r="F410">
        <v>210727</v>
      </c>
      <c r="G410" t="s">
        <v>3222</v>
      </c>
      <c r="H410">
        <v>3</v>
      </c>
      <c r="I410">
        <v>3</v>
      </c>
      <c r="J410" t="s">
        <v>3983</v>
      </c>
      <c r="K410" t="str">
        <f>VLOOKUP(D410,Sheet2!I:I,1,0)</f>
        <v>A-章丘-章丘银座家悦-章丘银座佳悦大酒店</v>
      </c>
    </row>
    <row r="411" spans="1:11" hidden="1" x14ac:dyDescent="0.15">
      <c r="A411" t="s">
        <v>10</v>
      </c>
      <c r="B411" t="s">
        <v>421</v>
      </c>
      <c r="C411" t="s">
        <v>421</v>
      </c>
      <c r="D411" t="s">
        <v>1907</v>
      </c>
      <c r="E411" t="s">
        <v>421</v>
      </c>
      <c r="F411">
        <v>210897</v>
      </c>
      <c r="G411" t="s">
        <v>3223</v>
      </c>
      <c r="H411">
        <v>3</v>
      </c>
      <c r="I411">
        <v>3</v>
      </c>
      <c r="J411" t="s">
        <v>3983</v>
      </c>
      <c r="K411" t="str">
        <f>VLOOKUP(D411,Sheet2!I:I,1,0)</f>
        <v>A-历城-鑫都大厦-鑫都大厦</v>
      </c>
    </row>
    <row r="412" spans="1:11" hidden="1" x14ac:dyDescent="0.15">
      <c r="A412" t="s">
        <v>10</v>
      </c>
      <c r="B412" t="s">
        <v>422</v>
      </c>
      <c r="C412" t="s">
        <v>422</v>
      </c>
      <c r="D412" t="s">
        <v>1908</v>
      </c>
      <c r="E412" t="s">
        <v>583</v>
      </c>
      <c r="F412">
        <v>211061</v>
      </c>
      <c r="G412" t="s">
        <v>3224</v>
      </c>
      <c r="H412">
        <v>3</v>
      </c>
      <c r="I412">
        <v>3</v>
      </c>
      <c r="J412" t="s">
        <v>3983</v>
      </c>
      <c r="K412" t="str">
        <f>VLOOKUP(D412,Sheet2!I:I,1,0)</f>
        <v>A-商河-商河东-文汇花园5号楼</v>
      </c>
    </row>
    <row r="413" spans="1:11" hidden="1" x14ac:dyDescent="0.15">
      <c r="A413" t="s">
        <v>10</v>
      </c>
      <c r="B413" t="s">
        <v>423</v>
      </c>
      <c r="C413" t="s">
        <v>423</v>
      </c>
      <c r="D413" t="s">
        <v>1909</v>
      </c>
      <c r="E413" t="s">
        <v>423</v>
      </c>
      <c r="F413">
        <v>211057</v>
      </c>
      <c r="G413" t="s">
        <v>3225</v>
      </c>
      <c r="H413">
        <v>3</v>
      </c>
      <c r="I413">
        <v>3</v>
      </c>
      <c r="J413" t="s">
        <v>3983</v>
      </c>
      <c r="K413" t="str">
        <f>VLOOKUP(D413,Sheet2!I:I,1,0)</f>
        <v>A-章丘-章丘城角头-章丘城角头</v>
      </c>
    </row>
    <row r="414" spans="1:11" hidden="1" x14ac:dyDescent="0.15">
      <c r="A414" t="s">
        <v>10</v>
      </c>
      <c r="B414" t="s">
        <v>424</v>
      </c>
      <c r="C414" t="s">
        <v>424</v>
      </c>
      <c r="D414" t="s">
        <v>1910</v>
      </c>
      <c r="E414" t="s">
        <v>424</v>
      </c>
      <c r="F414">
        <v>211114</v>
      </c>
      <c r="G414" t="s">
        <v>3226</v>
      </c>
      <c r="H414">
        <v>3</v>
      </c>
      <c r="I414">
        <v>3</v>
      </c>
      <c r="J414" t="s">
        <v>3983</v>
      </c>
      <c r="K414" t="str">
        <f>VLOOKUP(D414,Sheet2!I:I,1,0)</f>
        <v>A-商河-商河工业园-商河工业园</v>
      </c>
    </row>
    <row r="415" spans="1:11" hidden="1" x14ac:dyDescent="0.15">
      <c r="A415" t="s">
        <v>10</v>
      </c>
      <c r="B415" t="s">
        <v>425</v>
      </c>
      <c r="C415" t="s">
        <v>425</v>
      </c>
      <c r="D415" t="s">
        <v>1911</v>
      </c>
      <c r="E415" t="s">
        <v>425</v>
      </c>
      <c r="F415">
        <v>210705</v>
      </c>
      <c r="G415" t="s">
        <v>3227</v>
      </c>
      <c r="H415">
        <v>3</v>
      </c>
      <c r="I415">
        <v>0</v>
      </c>
      <c r="J415" t="s">
        <v>3986</v>
      </c>
      <c r="K415" t="str">
        <f>VLOOKUP(D415,Sheet2!I:I,1,0)</f>
        <v>A-章丘-章丘技师学院-技师学院</v>
      </c>
    </row>
    <row r="416" spans="1:11" hidden="1" x14ac:dyDescent="0.15">
      <c r="A416" t="s">
        <v>10</v>
      </c>
      <c r="B416" t="s">
        <v>426</v>
      </c>
      <c r="C416" t="s">
        <v>1307</v>
      </c>
      <c r="D416" t="s">
        <v>1912</v>
      </c>
      <c r="E416" t="s">
        <v>2790</v>
      </c>
      <c r="F416">
        <v>211186</v>
      </c>
      <c r="G416" t="s">
        <v>3228</v>
      </c>
      <c r="H416">
        <v>3</v>
      </c>
      <c r="I416">
        <v>0</v>
      </c>
      <c r="J416" t="s">
        <v>3986</v>
      </c>
      <c r="K416" t="str">
        <f>VLOOKUP(D416,Sheet2!I:I,1,0)</f>
        <v>A-历下-正达物流鸿腾宾馆-正达物流鸿腾宾馆</v>
      </c>
    </row>
    <row r="417" spans="1:11" hidden="1" x14ac:dyDescent="0.15">
      <c r="A417" t="s">
        <v>10</v>
      </c>
      <c r="B417" t="s">
        <v>427</v>
      </c>
      <c r="C417" t="s">
        <v>427</v>
      </c>
      <c r="D417" t="s">
        <v>1913</v>
      </c>
      <c r="E417" t="s">
        <v>427</v>
      </c>
      <c r="F417">
        <v>211045</v>
      </c>
      <c r="G417" t="s">
        <v>3229</v>
      </c>
      <c r="H417">
        <v>3</v>
      </c>
      <c r="I417">
        <v>3</v>
      </c>
      <c r="J417" t="s">
        <v>3983</v>
      </c>
      <c r="K417" t="str">
        <f>VLOOKUP(D417,Sheet2!I:I,1,0)</f>
        <v>A-章丘-章丘长青-长青</v>
      </c>
    </row>
    <row r="418" spans="1:11" hidden="1" x14ac:dyDescent="0.15">
      <c r="A418" t="s">
        <v>10</v>
      </c>
      <c r="B418" t="s">
        <v>428</v>
      </c>
      <c r="C418" t="s">
        <v>428</v>
      </c>
      <c r="D418" t="s">
        <v>1914</v>
      </c>
      <c r="E418" t="s">
        <v>428</v>
      </c>
      <c r="F418">
        <v>211037</v>
      </c>
      <c r="G418" t="s">
        <v>3230</v>
      </c>
      <c r="H418">
        <v>3</v>
      </c>
      <c r="I418">
        <v>3</v>
      </c>
      <c r="J418" t="s">
        <v>3983</v>
      </c>
      <c r="K418" t="str">
        <f>VLOOKUP(D418,Sheet2!I:I,1,0)</f>
        <v>A-章丘-章丘龙山大城后-龙山办事处大城后</v>
      </c>
    </row>
    <row r="419" spans="1:11" hidden="1" x14ac:dyDescent="0.15">
      <c r="A419" t="s">
        <v>10</v>
      </c>
      <c r="B419" t="s">
        <v>429</v>
      </c>
      <c r="C419" t="s">
        <v>429</v>
      </c>
      <c r="D419" t="s">
        <v>1915</v>
      </c>
      <c r="E419" t="s">
        <v>196</v>
      </c>
      <c r="F419">
        <v>211023</v>
      </c>
      <c r="G419" t="s">
        <v>3231</v>
      </c>
      <c r="H419">
        <v>2</v>
      </c>
      <c r="I419">
        <v>2</v>
      </c>
      <c r="J419" t="s">
        <v>3983</v>
      </c>
      <c r="K419" t="str">
        <f>VLOOKUP(D419,Sheet2!I:I,1,0)</f>
        <v>A-历下-奥龙观邸-龙洞隧道东小区东山坡</v>
      </c>
    </row>
    <row r="420" spans="1:11" hidden="1" x14ac:dyDescent="0.15">
      <c r="A420" t="s">
        <v>10</v>
      </c>
      <c r="B420" t="s">
        <v>430</v>
      </c>
      <c r="C420" t="s">
        <v>430</v>
      </c>
      <c r="D420" t="s">
        <v>1916</v>
      </c>
      <c r="E420" t="s">
        <v>356</v>
      </c>
      <c r="F420">
        <v>211097</v>
      </c>
      <c r="G420" t="s">
        <v>3232</v>
      </c>
      <c r="H420">
        <v>3</v>
      </c>
      <c r="I420">
        <v>3</v>
      </c>
      <c r="J420" t="s">
        <v>3983</v>
      </c>
      <c r="K420" t="str">
        <f>VLOOKUP(D420,Sheet2!I:I,1,0)</f>
        <v>A-历下-新孟家-颐馨苑</v>
      </c>
    </row>
    <row r="421" spans="1:11" hidden="1" x14ac:dyDescent="0.15">
      <c r="A421" t="s">
        <v>10</v>
      </c>
      <c r="B421" t="s">
        <v>431</v>
      </c>
      <c r="C421" t="s">
        <v>431</v>
      </c>
      <c r="D421" t="s">
        <v>1917</v>
      </c>
      <c r="E421" t="s">
        <v>411</v>
      </c>
      <c r="F421">
        <v>211028</v>
      </c>
      <c r="G421" t="s">
        <v>3233</v>
      </c>
      <c r="H421">
        <v>3</v>
      </c>
      <c r="I421">
        <v>3</v>
      </c>
      <c r="J421" t="s">
        <v>3983</v>
      </c>
      <c r="K421" t="str">
        <f>VLOOKUP(D421,Sheet2!I:I,1,0)</f>
        <v>A-商河-商河赵奎元-殷巷</v>
      </c>
    </row>
    <row r="422" spans="1:11" hidden="1" x14ac:dyDescent="0.15">
      <c r="A422" t="s">
        <v>10</v>
      </c>
      <c r="B422" t="s">
        <v>432</v>
      </c>
      <c r="C422" t="s">
        <v>432</v>
      </c>
      <c r="D422" t="s">
        <v>1918</v>
      </c>
      <c r="E422" t="s">
        <v>2789</v>
      </c>
      <c r="F422">
        <v>210358</v>
      </c>
      <c r="G422" t="s">
        <v>3234</v>
      </c>
      <c r="H422">
        <v>3</v>
      </c>
      <c r="I422">
        <v>3</v>
      </c>
      <c r="J422" t="s">
        <v>3983</v>
      </c>
      <c r="K422" t="str">
        <f>VLOOKUP(D422,Sheet2!I:I,1,0)</f>
        <v>A-历城-鸭旺口-鸭旺口</v>
      </c>
    </row>
    <row r="423" spans="1:11" hidden="1" x14ac:dyDescent="0.15">
      <c r="A423" t="s">
        <v>10</v>
      </c>
      <c r="B423" t="s">
        <v>433</v>
      </c>
      <c r="C423" t="s">
        <v>433</v>
      </c>
      <c r="D423" t="s">
        <v>1919</v>
      </c>
      <c r="E423" t="s">
        <v>433</v>
      </c>
      <c r="F423">
        <v>210359</v>
      </c>
      <c r="G423" t="s">
        <v>3235</v>
      </c>
      <c r="H423">
        <v>3</v>
      </c>
      <c r="I423">
        <v>3</v>
      </c>
      <c r="J423" t="s">
        <v>3983</v>
      </c>
      <c r="K423" t="str">
        <f>VLOOKUP(D423,Sheet2!I:I,1,0)</f>
        <v>A-章丘-章丘官庄-章丘官庄</v>
      </c>
    </row>
    <row r="424" spans="1:11" hidden="1" x14ac:dyDescent="0.15">
      <c r="A424" t="s">
        <v>10</v>
      </c>
      <c r="B424" t="s">
        <v>434</v>
      </c>
      <c r="C424" t="s">
        <v>434</v>
      </c>
      <c r="D424" t="s">
        <v>1920</v>
      </c>
      <c r="E424" t="s">
        <v>296</v>
      </c>
      <c r="F424">
        <v>211024</v>
      </c>
      <c r="G424" t="s">
        <v>3236</v>
      </c>
      <c r="H424">
        <v>3</v>
      </c>
      <c r="I424">
        <v>3</v>
      </c>
      <c r="J424" t="s">
        <v>3983</v>
      </c>
      <c r="K424" t="str">
        <f>VLOOKUP(D424,Sheet2!I:I,1,0)</f>
        <v>A-历下-建筑大学-建筑大学外文楼</v>
      </c>
    </row>
    <row r="425" spans="1:11" hidden="1" x14ac:dyDescent="0.15">
      <c r="A425" t="s">
        <v>10</v>
      </c>
      <c r="B425" t="s">
        <v>435</v>
      </c>
      <c r="C425" t="s">
        <v>1308</v>
      </c>
      <c r="D425" t="s">
        <v>1921</v>
      </c>
      <c r="E425" t="s">
        <v>1308</v>
      </c>
      <c r="F425">
        <v>211025</v>
      </c>
      <c r="G425" t="s">
        <v>3237</v>
      </c>
      <c r="H425">
        <v>3</v>
      </c>
      <c r="I425">
        <v>3</v>
      </c>
      <c r="J425" t="s">
        <v>3983</v>
      </c>
      <c r="K425" t="str">
        <f>VLOOKUP(D425,Sheet2!I:I,1,0)</f>
        <v>A-章丘-章丘牛推一村-章丘牛推一村</v>
      </c>
    </row>
    <row r="426" spans="1:11" hidden="1" x14ac:dyDescent="0.15">
      <c r="A426" t="s">
        <v>10</v>
      </c>
      <c r="B426" t="s">
        <v>436</v>
      </c>
      <c r="C426" t="s">
        <v>436</v>
      </c>
      <c r="D426" t="s">
        <v>1922</v>
      </c>
      <c r="E426" t="s">
        <v>2765</v>
      </c>
      <c r="F426">
        <v>211074</v>
      </c>
      <c r="G426" t="s">
        <v>3238</v>
      </c>
      <c r="H426">
        <v>4</v>
      </c>
      <c r="I426">
        <v>4</v>
      </c>
      <c r="J426" t="s">
        <v>3983</v>
      </c>
      <c r="K426" t="str">
        <f>VLOOKUP(D426,Sheet2!I:I,1,0)</f>
        <v>A-章丘-宋李福-碧桂园凤凰城</v>
      </c>
    </row>
    <row r="427" spans="1:11" hidden="1" x14ac:dyDescent="0.15">
      <c r="A427" t="s">
        <v>10</v>
      </c>
      <c r="B427" t="s">
        <v>437</v>
      </c>
      <c r="C427" t="s">
        <v>437</v>
      </c>
      <c r="D427" t="s">
        <v>1923</v>
      </c>
      <c r="E427" t="s">
        <v>175</v>
      </c>
      <c r="F427">
        <v>211013</v>
      </c>
      <c r="G427" t="s">
        <v>3239</v>
      </c>
      <c r="H427">
        <v>3</v>
      </c>
      <c r="I427">
        <v>3</v>
      </c>
      <c r="J427" t="s">
        <v>3983</v>
      </c>
      <c r="K427" t="str">
        <f>VLOOKUP(D427,Sheet2!I:I,1,0)</f>
        <v>A-商河-商河电视台-滨河路与富民路交叉口</v>
      </c>
    </row>
    <row r="428" spans="1:11" hidden="1" x14ac:dyDescent="0.15">
      <c r="A428" t="s">
        <v>10</v>
      </c>
      <c r="B428" t="s">
        <v>438</v>
      </c>
      <c r="C428" t="s">
        <v>438</v>
      </c>
      <c r="D428" t="s">
        <v>1924</v>
      </c>
      <c r="E428" t="s">
        <v>411</v>
      </c>
      <c r="F428">
        <v>401458</v>
      </c>
      <c r="G428" t="s">
        <v>3240</v>
      </c>
      <c r="H428">
        <v>3</v>
      </c>
      <c r="I428">
        <v>3</v>
      </c>
      <c r="J428" t="s">
        <v>3983</v>
      </c>
      <c r="K428" t="str">
        <f>VLOOKUP(D428,Sheet2!I:I,1,0)</f>
        <v>A-商河-商河赵奎元-展集村</v>
      </c>
    </row>
    <row r="429" spans="1:11" hidden="1" x14ac:dyDescent="0.15">
      <c r="A429" t="s">
        <v>10</v>
      </c>
      <c r="B429" t="s">
        <v>439</v>
      </c>
      <c r="C429" t="s">
        <v>439</v>
      </c>
      <c r="D429" t="s">
        <v>1925</v>
      </c>
      <c r="E429" t="s">
        <v>2791</v>
      </c>
      <c r="F429">
        <v>211004</v>
      </c>
      <c r="G429" t="s">
        <v>3241</v>
      </c>
      <c r="H429">
        <v>3</v>
      </c>
      <c r="I429">
        <v>3</v>
      </c>
      <c r="J429" t="s">
        <v>3983</v>
      </c>
      <c r="K429" t="str">
        <f>VLOOKUP(D429,Sheet2!I:I,1,0)</f>
        <v>A-济阳-济阳回河-济阳回河</v>
      </c>
    </row>
    <row r="430" spans="1:11" hidden="1" x14ac:dyDescent="0.15">
      <c r="A430" t="s">
        <v>10</v>
      </c>
      <c r="B430" t="s">
        <v>440</v>
      </c>
      <c r="C430" t="s">
        <v>440</v>
      </c>
      <c r="D430" t="s">
        <v>1926</v>
      </c>
      <c r="E430" t="s">
        <v>2792</v>
      </c>
      <c r="F430">
        <v>401480</v>
      </c>
      <c r="G430" t="s">
        <v>3242</v>
      </c>
      <c r="H430">
        <v>3</v>
      </c>
      <c r="I430">
        <v>3</v>
      </c>
      <c r="J430" t="s">
        <v>3983</v>
      </c>
      <c r="K430" t="str">
        <f>VLOOKUP(D430,Sheet2!I:I,1,0)</f>
        <v>A-商河-玉皇庙商业街-李家庵</v>
      </c>
    </row>
    <row r="431" spans="1:11" hidden="1" x14ac:dyDescent="0.15">
      <c r="A431" t="s">
        <v>10</v>
      </c>
      <c r="B431" t="s">
        <v>441</v>
      </c>
      <c r="C431" t="s">
        <v>441</v>
      </c>
      <c r="D431" t="s">
        <v>1927</v>
      </c>
      <c r="E431" t="s">
        <v>2784</v>
      </c>
      <c r="F431">
        <v>211012</v>
      </c>
      <c r="G431" t="s">
        <v>3243</v>
      </c>
      <c r="H431">
        <v>3</v>
      </c>
      <c r="I431">
        <v>3</v>
      </c>
      <c r="J431" t="s">
        <v>3983</v>
      </c>
      <c r="K431" t="str">
        <f>VLOOKUP(D431,Sheet2!I:I,1,0)</f>
        <v>A-历城-兴泉大酒店-西周家庄</v>
      </c>
    </row>
    <row r="432" spans="1:11" hidden="1" x14ac:dyDescent="0.15">
      <c r="A432" t="s">
        <v>10</v>
      </c>
      <c r="B432" t="s">
        <v>442</v>
      </c>
      <c r="C432" t="s">
        <v>442</v>
      </c>
      <c r="D432" t="s">
        <v>1928</v>
      </c>
      <c r="E432" t="s">
        <v>442</v>
      </c>
      <c r="F432">
        <v>210354</v>
      </c>
      <c r="G432" t="s">
        <v>3244</v>
      </c>
      <c r="H432">
        <v>3</v>
      </c>
      <c r="I432">
        <v>3</v>
      </c>
      <c r="J432" t="s">
        <v>3983</v>
      </c>
      <c r="K432" t="str">
        <f>VLOOKUP(D432,Sheet2!I:I,1,0)</f>
        <v>A-历城-东河北-东河北</v>
      </c>
    </row>
    <row r="433" spans="1:11" hidden="1" x14ac:dyDescent="0.15">
      <c r="A433" t="s">
        <v>10</v>
      </c>
      <c r="B433" t="s">
        <v>443</v>
      </c>
      <c r="C433" t="s">
        <v>443</v>
      </c>
      <c r="D433" t="s">
        <v>1929</v>
      </c>
      <c r="E433" t="s">
        <v>443</v>
      </c>
      <c r="F433">
        <v>210355</v>
      </c>
      <c r="G433" t="s">
        <v>3245</v>
      </c>
      <c r="H433">
        <v>3</v>
      </c>
      <c r="I433">
        <v>3</v>
      </c>
      <c r="J433" t="s">
        <v>3983</v>
      </c>
      <c r="K433" t="str">
        <f>VLOOKUP(D433,Sheet2!I:I,1,0)</f>
        <v>A-章丘-章丘池子头-池子头</v>
      </c>
    </row>
    <row r="434" spans="1:11" hidden="1" x14ac:dyDescent="0.15">
      <c r="A434" t="s">
        <v>10</v>
      </c>
      <c r="B434" t="s">
        <v>444</v>
      </c>
      <c r="C434" t="s">
        <v>1309</v>
      </c>
      <c r="D434" t="s">
        <v>1930</v>
      </c>
      <c r="E434" t="s">
        <v>1309</v>
      </c>
      <c r="F434">
        <v>210992</v>
      </c>
      <c r="G434" t="s">
        <v>3246</v>
      </c>
      <c r="H434">
        <v>3</v>
      </c>
      <c r="I434">
        <v>3</v>
      </c>
      <c r="J434" t="s">
        <v>3983</v>
      </c>
      <c r="K434" t="str">
        <f>VLOOKUP(D434,Sheet2!I:I,1,0)</f>
        <v>A-商河-商河韩庙-商河韩庙</v>
      </c>
    </row>
    <row r="435" spans="1:11" hidden="1" x14ac:dyDescent="0.15">
      <c r="A435" t="s">
        <v>10</v>
      </c>
      <c r="B435" t="s">
        <v>445</v>
      </c>
      <c r="C435" t="s">
        <v>445</v>
      </c>
      <c r="D435" t="s">
        <v>1931</v>
      </c>
      <c r="E435" t="s">
        <v>445</v>
      </c>
      <c r="F435">
        <v>210503</v>
      </c>
      <c r="G435" t="s">
        <v>3247</v>
      </c>
      <c r="H435">
        <v>3</v>
      </c>
      <c r="I435">
        <v>3</v>
      </c>
      <c r="J435" t="s">
        <v>3983</v>
      </c>
      <c r="K435" t="str">
        <f>VLOOKUP(D435,Sheet2!I:I,1,0)</f>
        <v>A-历城-玉龙-玉龙</v>
      </c>
    </row>
    <row r="436" spans="1:11" hidden="1" x14ac:dyDescent="0.15">
      <c r="A436" t="s">
        <v>10</v>
      </c>
      <c r="B436" t="s">
        <v>446</v>
      </c>
      <c r="C436" t="s">
        <v>446</v>
      </c>
      <c r="D436" t="s">
        <v>1932</v>
      </c>
      <c r="E436" t="s">
        <v>445</v>
      </c>
      <c r="F436">
        <v>210503</v>
      </c>
      <c r="G436" t="s">
        <v>3247</v>
      </c>
      <c r="H436">
        <v>2</v>
      </c>
      <c r="I436">
        <v>2</v>
      </c>
      <c r="J436" t="s">
        <v>3983</v>
      </c>
      <c r="K436" t="str">
        <f>VLOOKUP(D436,Sheet2!I:I,1,0)</f>
        <v>A-历城-玉龙-玉龙东</v>
      </c>
    </row>
    <row r="437" spans="1:11" hidden="1" x14ac:dyDescent="0.15">
      <c r="A437" t="s">
        <v>10</v>
      </c>
      <c r="B437" t="s">
        <v>447</v>
      </c>
      <c r="C437" t="s">
        <v>1310</v>
      </c>
      <c r="D437" t="s">
        <v>1933</v>
      </c>
      <c r="E437" t="s">
        <v>447</v>
      </c>
      <c r="F437">
        <v>210991</v>
      </c>
      <c r="G437" t="s">
        <v>3248</v>
      </c>
      <c r="H437">
        <v>3</v>
      </c>
      <c r="I437">
        <v>3</v>
      </c>
      <c r="J437" t="s">
        <v>3983</v>
      </c>
      <c r="K437" t="str">
        <f>VLOOKUP(D437,Sheet2!I:I,1,0)</f>
        <v>A-商河-商河沙河-商河沙河</v>
      </c>
    </row>
    <row r="438" spans="1:11" hidden="1" x14ac:dyDescent="0.15">
      <c r="A438" t="s">
        <v>10</v>
      </c>
      <c r="B438" t="s">
        <v>448</v>
      </c>
      <c r="C438" t="s">
        <v>1311</v>
      </c>
      <c r="D438" t="s">
        <v>1934</v>
      </c>
      <c r="E438" t="s">
        <v>1311</v>
      </c>
      <c r="F438">
        <v>210994</v>
      </c>
      <c r="G438" t="s">
        <v>3249</v>
      </c>
      <c r="H438">
        <v>3</v>
      </c>
      <c r="I438">
        <v>3</v>
      </c>
      <c r="J438" t="s">
        <v>3983</v>
      </c>
      <c r="K438" t="str">
        <f>VLOOKUP(D438,Sheet2!I:I,1,0)</f>
        <v>A-济阳-济阳索庙-济阳索庙</v>
      </c>
    </row>
    <row r="439" spans="1:11" hidden="1" x14ac:dyDescent="0.15">
      <c r="A439" t="s">
        <v>10</v>
      </c>
      <c r="B439" t="s">
        <v>449</v>
      </c>
      <c r="C439" t="s">
        <v>449</v>
      </c>
      <c r="D439" t="s">
        <v>1935</v>
      </c>
      <c r="E439" t="s">
        <v>334</v>
      </c>
      <c r="F439">
        <v>210985</v>
      </c>
      <c r="G439" t="s">
        <v>3250</v>
      </c>
      <c r="H439">
        <v>2</v>
      </c>
      <c r="I439">
        <v>2</v>
      </c>
      <c r="J439" t="s">
        <v>3983</v>
      </c>
      <c r="K439" t="str">
        <f>VLOOKUP(D439,Sheet2!I:I,1,0)</f>
        <v>A-历城-塔窝-彩石三泉峪</v>
      </c>
    </row>
    <row r="440" spans="1:11" hidden="1" x14ac:dyDescent="0.15">
      <c r="A440" t="s">
        <v>10</v>
      </c>
      <c r="B440" t="s">
        <v>450</v>
      </c>
      <c r="C440" t="s">
        <v>450</v>
      </c>
      <c r="D440" t="s">
        <v>1936</v>
      </c>
      <c r="E440" t="s">
        <v>450</v>
      </c>
      <c r="F440">
        <v>211139</v>
      </c>
      <c r="G440" t="s">
        <v>3251</v>
      </c>
      <c r="H440">
        <v>3</v>
      </c>
      <c r="I440">
        <v>3</v>
      </c>
      <c r="J440" t="s">
        <v>3983</v>
      </c>
      <c r="K440" t="str">
        <f>VLOOKUP(D440,Sheet2!I:I,1,0)</f>
        <v>A-历下-沁园新居-沁园新居</v>
      </c>
    </row>
    <row r="441" spans="1:11" hidden="1" x14ac:dyDescent="0.15">
      <c r="A441" t="s">
        <v>10</v>
      </c>
      <c r="B441" t="s">
        <v>451</v>
      </c>
      <c r="C441" t="s">
        <v>451</v>
      </c>
      <c r="D441" t="s">
        <v>1937</v>
      </c>
      <c r="E441" t="s">
        <v>2793</v>
      </c>
      <c r="F441">
        <v>210980</v>
      </c>
      <c r="G441" t="s">
        <v>3252</v>
      </c>
      <c r="H441">
        <v>3</v>
      </c>
      <c r="I441">
        <v>3</v>
      </c>
      <c r="J441" t="s">
        <v>3983</v>
      </c>
      <c r="K441" t="str">
        <f>VLOOKUP(D441,Sheet2!I:I,1,0)</f>
        <v>A-商河-商河胡集-胡集乡粮管所</v>
      </c>
    </row>
    <row r="442" spans="1:11" hidden="1" x14ac:dyDescent="0.15">
      <c r="A442" t="s">
        <v>10</v>
      </c>
      <c r="B442" t="s">
        <v>452</v>
      </c>
      <c r="C442" t="s">
        <v>452</v>
      </c>
      <c r="D442" t="s">
        <v>1938</v>
      </c>
      <c r="E442" t="s">
        <v>2794</v>
      </c>
      <c r="F442">
        <v>210996</v>
      </c>
      <c r="G442" t="s">
        <v>3253</v>
      </c>
      <c r="H442">
        <v>3</v>
      </c>
      <c r="I442">
        <v>3</v>
      </c>
      <c r="J442" t="s">
        <v>3983</v>
      </c>
      <c r="K442" t="str">
        <f>VLOOKUP(D442,Sheet2!I:I,1,0)</f>
        <v>A-历城-临港-历城遥墙大码头村</v>
      </c>
    </row>
    <row r="443" spans="1:11" hidden="1" x14ac:dyDescent="0.15">
      <c r="A443" t="s">
        <v>10</v>
      </c>
      <c r="B443" t="s">
        <v>453</v>
      </c>
      <c r="C443" t="s">
        <v>453</v>
      </c>
      <c r="D443" t="s">
        <v>1939</v>
      </c>
      <c r="E443" t="s">
        <v>2795</v>
      </c>
      <c r="F443">
        <v>210960</v>
      </c>
      <c r="G443" t="s">
        <v>3254</v>
      </c>
      <c r="H443">
        <v>2</v>
      </c>
      <c r="I443">
        <v>2</v>
      </c>
      <c r="J443" t="s">
        <v>3983</v>
      </c>
      <c r="K443" t="str">
        <f>VLOOKUP(D443,Sheet2!I:I,1,0)</f>
        <v>A-历城-章锦西北-有兰峪</v>
      </c>
    </row>
    <row r="444" spans="1:11" hidden="1" x14ac:dyDescent="0.15">
      <c r="A444" t="s">
        <v>10</v>
      </c>
      <c r="B444" t="s">
        <v>454</v>
      </c>
      <c r="C444" t="s">
        <v>454</v>
      </c>
      <c r="D444" t="s">
        <v>1940</v>
      </c>
      <c r="E444" t="s">
        <v>454</v>
      </c>
      <c r="F444">
        <v>210813</v>
      </c>
      <c r="G444" t="s">
        <v>3255</v>
      </c>
      <c r="H444">
        <v>3</v>
      </c>
      <c r="I444">
        <v>3</v>
      </c>
      <c r="J444" t="s">
        <v>3983</v>
      </c>
      <c r="K444" t="str">
        <f>VLOOKUP(D444,Sheet2!I:I,1,0)</f>
        <v>A-历下-金马大厦-金马大厦</v>
      </c>
    </row>
    <row r="445" spans="1:11" hidden="1" x14ac:dyDescent="0.15">
      <c r="A445" t="s">
        <v>10</v>
      </c>
      <c r="B445" t="s">
        <v>455</v>
      </c>
      <c r="C445" t="s">
        <v>1312</v>
      </c>
      <c r="D445" t="s">
        <v>1941</v>
      </c>
      <c r="E445" t="s">
        <v>455</v>
      </c>
      <c r="F445">
        <v>210717</v>
      </c>
      <c r="G445" t="s">
        <v>3256</v>
      </c>
      <c r="H445">
        <v>3</v>
      </c>
      <c r="I445">
        <v>3</v>
      </c>
      <c r="J445" t="s">
        <v>3983</v>
      </c>
      <c r="K445" t="str">
        <f>VLOOKUP(D445,Sheet2!I:I,1,0)</f>
        <v>A-章丘-章丘县委-章丘县（汽运五队）</v>
      </c>
    </row>
    <row r="446" spans="1:11" hidden="1" x14ac:dyDescent="0.15">
      <c r="A446" t="s">
        <v>10</v>
      </c>
      <c r="B446" t="s">
        <v>456</v>
      </c>
      <c r="C446" t="s">
        <v>456</v>
      </c>
      <c r="D446" t="s">
        <v>1942</v>
      </c>
      <c r="E446" t="s">
        <v>358</v>
      </c>
      <c r="F446">
        <v>210632</v>
      </c>
      <c r="G446" t="s">
        <v>3257</v>
      </c>
      <c r="H446">
        <v>3</v>
      </c>
      <c r="I446">
        <v>3</v>
      </c>
      <c r="J446" t="s">
        <v>3983</v>
      </c>
      <c r="K446" t="str">
        <f>VLOOKUP(D446,Sheet2!I:I,1,0)</f>
        <v>A-历下-历山宾馆-泉城新时代</v>
      </c>
    </row>
    <row r="447" spans="1:11" hidden="1" x14ac:dyDescent="0.15">
      <c r="A447" t="s">
        <v>10</v>
      </c>
      <c r="B447" t="s">
        <v>457</v>
      </c>
      <c r="C447" t="s">
        <v>457</v>
      </c>
      <c r="D447" t="s">
        <v>1943</v>
      </c>
      <c r="E447" t="s">
        <v>457</v>
      </c>
      <c r="F447">
        <v>210947</v>
      </c>
      <c r="G447" t="s">
        <v>3258</v>
      </c>
      <c r="H447">
        <v>3</v>
      </c>
      <c r="I447">
        <v>3</v>
      </c>
      <c r="J447" t="s">
        <v>3983</v>
      </c>
      <c r="K447" t="str">
        <f>VLOOKUP(D447,Sheet2!I:I,1,0)</f>
        <v>A-章丘-王侯里-王候里</v>
      </c>
    </row>
    <row r="448" spans="1:11" hidden="1" x14ac:dyDescent="0.15">
      <c r="A448" t="s">
        <v>10</v>
      </c>
      <c r="B448" t="s">
        <v>458</v>
      </c>
      <c r="C448" t="s">
        <v>458</v>
      </c>
      <c r="D448" t="s">
        <v>1944</v>
      </c>
      <c r="E448" t="s">
        <v>458</v>
      </c>
      <c r="F448">
        <v>210693</v>
      </c>
      <c r="G448" t="s">
        <v>3259</v>
      </c>
      <c r="H448">
        <v>3</v>
      </c>
      <c r="I448">
        <v>3</v>
      </c>
      <c r="J448" t="s">
        <v>3983</v>
      </c>
      <c r="K448" t="str">
        <f>VLOOKUP(D448,Sheet2!I:I,1,0)</f>
        <v>A-章丘-章丘贺套村-章丘贺套</v>
      </c>
    </row>
    <row r="449" spans="1:11" hidden="1" x14ac:dyDescent="0.15">
      <c r="A449" t="s">
        <v>10</v>
      </c>
      <c r="B449" t="s">
        <v>459</v>
      </c>
      <c r="C449" t="s">
        <v>1313</v>
      </c>
      <c r="D449" t="s">
        <v>1945</v>
      </c>
      <c r="E449" t="s">
        <v>1313</v>
      </c>
      <c r="F449">
        <v>210550</v>
      </c>
      <c r="G449" t="s">
        <v>3260</v>
      </c>
      <c r="H449">
        <v>3</v>
      </c>
      <c r="I449">
        <v>0</v>
      </c>
      <c r="J449" t="s">
        <v>3986</v>
      </c>
      <c r="K449" t="str">
        <f>VLOOKUP(D449,Sheet2!I:I,1,0)</f>
        <v>A-济阳-济阳徐家庙-济阳徐家庙</v>
      </c>
    </row>
    <row r="450" spans="1:11" hidden="1" x14ac:dyDescent="0.15">
      <c r="A450" t="s">
        <v>10</v>
      </c>
      <c r="B450" t="s">
        <v>460</v>
      </c>
      <c r="C450" t="s">
        <v>460</v>
      </c>
      <c r="D450" t="s">
        <v>1946</v>
      </c>
      <c r="E450" t="s">
        <v>2796</v>
      </c>
      <c r="F450">
        <v>210925</v>
      </c>
      <c r="G450" t="s">
        <v>3261</v>
      </c>
      <c r="H450">
        <v>3</v>
      </c>
      <c r="I450">
        <v>3</v>
      </c>
      <c r="J450" t="s">
        <v>3983</v>
      </c>
      <c r="K450" t="str">
        <f>VLOOKUP(D450,Sheet2!I:I,1,0)</f>
        <v>A-济阳-济阳曲堤-三教</v>
      </c>
    </row>
    <row r="451" spans="1:11" hidden="1" x14ac:dyDescent="0.15">
      <c r="A451" t="s">
        <v>10</v>
      </c>
      <c r="B451" t="s">
        <v>461</v>
      </c>
      <c r="C451" t="s">
        <v>461</v>
      </c>
      <c r="D451" t="s">
        <v>1947</v>
      </c>
      <c r="E451" t="s">
        <v>461</v>
      </c>
      <c r="F451">
        <v>211188</v>
      </c>
      <c r="G451" t="s">
        <v>3262</v>
      </c>
      <c r="H451">
        <v>3</v>
      </c>
      <c r="I451">
        <v>3</v>
      </c>
      <c r="J451" t="s">
        <v>3983</v>
      </c>
      <c r="K451" t="str">
        <f>VLOOKUP(D451,Sheet2!I:I,1,0)</f>
        <v>A-历城-小许家立交-小许家立交</v>
      </c>
    </row>
    <row r="452" spans="1:11" hidden="1" x14ac:dyDescent="0.15">
      <c r="A452" t="s">
        <v>10</v>
      </c>
      <c r="B452" t="s">
        <v>462</v>
      </c>
      <c r="C452" t="s">
        <v>462</v>
      </c>
      <c r="D452" t="s">
        <v>1948</v>
      </c>
      <c r="E452" t="s">
        <v>2797</v>
      </c>
      <c r="F452">
        <v>210922</v>
      </c>
      <c r="G452" t="s">
        <v>3263</v>
      </c>
      <c r="H452">
        <v>3</v>
      </c>
      <c r="I452">
        <v>3</v>
      </c>
      <c r="J452" t="s">
        <v>3983</v>
      </c>
      <c r="K452" t="str">
        <f>VLOOKUP(D452,Sheet2!I:I,1,0)</f>
        <v>A-历城-北车风电办公楼-东顿邱村西</v>
      </c>
    </row>
    <row r="453" spans="1:11" hidden="1" x14ac:dyDescent="0.15">
      <c r="A453" t="s">
        <v>10</v>
      </c>
      <c r="B453" t="s">
        <v>463</v>
      </c>
      <c r="C453" t="s">
        <v>463</v>
      </c>
      <c r="D453" t="s">
        <v>1949</v>
      </c>
      <c r="E453" t="s">
        <v>463</v>
      </c>
      <c r="F453">
        <v>210900</v>
      </c>
      <c r="G453" t="s">
        <v>3264</v>
      </c>
      <c r="H453">
        <v>2</v>
      </c>
      <c r="I453">
        <v>2</v>
      </c>
      <c r="J453" t="s">
        <v>3983</v>
      </c>
      <c r="K453" t="str">
        <f>VLOOKUP(D453,Sheet2!I:I,1,0)</f>
        <v>A-历城-郭家-郭家</v>
      </c>
    </row>
    <row r="454" spans="1:11" hidden="1" x14ac:dyDescent="0.15">
      <c r="A454" t="s">
        <v>10</v>
      </c>
      <c r="B454" t="s">
        <v>464</v>
      </c>
      <c r="C454" t="s">
        <v>464</v>
      </c>
      <c r="D454" t="s">
        <v>1950</v>
      </c>
      <c r="E454" t="s">
        <v>2796</v>
      </c>
      <c r="F454">
        <v>210923</v>
      </c>
      <c r="G454" t="s">
        <v>3265</v>
      </c>
      <c r="H454">
        <v>3</v>
      </c>
      <c r="I454">
        <v>3</v>
      </c>
      <c r="J454" t="s">
        <v>3983</v>
      </c>
      <c r="K454" t="str">
        <f>VLOOKUP(D454,Sheet2!I:I,1,0)</f>
        <v>A-济阳-济阳曲堤-曲堤水平王</v>
      </c>
    </row>
    <row r="455" spans="1:11" hidden="1" x14ac:dyDescent="0.15">
      <c r="A455" t="s">
        <v>10</v>
      </c>
      <c r="B455" t="s">
        <v>465</v>
      </c>
      <c r="C455" t="s">
        <v>465</v>
      </c>
      <c r="D455" t="s">
        <v>1951</v>
      </c>
      <c r="E455" t="s">
        <v>465</v>
      </c>
      <c r="F455">
        <v>210907</v>
      </c>
      <c r="G455" t="s">
        <v>3266</v>
      </c>
      <c r="H455">
        <v>3</v>
      </c>
      <c r="I455">
        <v>3</v>
      </c>
      <c r="J455" t="s">
        <v>3983</v>
      </c>
      <c r="K455" t="str">
        <f>VLOOKUP(D455,Sheet2!I:I,1,0)</f>
        <v>A-章丘-章丘三德范-三德范</v>
      </c>
    </row>
    <row r="456" spans="1:11" hidden="1" x14ac:dyDescent="0.15">
      <c r="A456" t="s">
        <v>10</v>
      </c>
      <c r="B456" t="s">
        <v>466</v>
      </c>
      <c r="C456" t="s">
        <v>466</v>
      </c>
      <c r="D456" t="s">
        <v>1952</v>
      </c>
      <c r="E456" t="s">
        <v>1309</v>
      </c>
      <c r="F456">
        <v>210883</v>
      </c>
      <c r="G456" t="s">
        <v>3267</v>
      </c>
      <c r="H456">
        <v>3</v>
      </c>
      <c r="I456">
        <v>3</v>
      </c>
      <c r="J456" t="s">
        <v>3983</v>
      </c>
      <c r="K456" t="str">
        <f>VLOOKUP(D456,Sheet2!I:I,1,0)</f>
        <v>A-商河-商河韩庙-买虎</v>
      </c>
    </row>
    <row r="457" spans="1:11" hidden="1" x14ac:dyDescent="0.15">
      <c r="A457" t="s">
        <v>10</v>
      </c>
      <c r="B457" t="s">
        <v>467</v>
      </c>
      <c r="C457" t="s">
        <v>467</v>
      </c>
      <c r="D457" t="s">
        <v>1953</v>
      </c>
      <c r="E457" t="s">
        <v>467</v>
      </c>
      <c r="F457">
        <v>210903</v>
      </c>
      <c r="G457" t="s">
        <v>3268</v>
      </c>
      <c r="H457">
        <v>3</v>
      </c>
      <c r="I457">
        <v>3</v>
      </c>
      <c r="J457" t="s">
        <v>3983</v>
      </c>
      <c r="K457" t="str">
        <f>VLOOKUP(D457,Sheet2!I:I,1,0)</f>
        <v>A-商河-商河常庄-常庄</v>
      </c>
    </row>
    <row r="458" spans="1:11" hidden="1" x14ac:dyDescent="0.15">
      <c r="A458" t="s">
        <v>10</v>
      </c>
      <c r="B458" t="s">
        <v>468</v>
      </c>
      <c r="C458" t="s">
        <v>468</v>
      </c>
      <c r="D458" t="s">
        <v>1954</v>
      </c>
      <c r="E458" t="s">
        <v>2796</v>
      </c>
      <c r="F458">
        <v>210915</v>
      </c>
      <c r="G458" t="s">
        <v>3269</v>
      </c>
      <c r="H458">
        <v>3</v>
      </c>
      <c r="I458">
        <v>3</v>
      </c>
      <c r="J458" t="s">
        <v>3983</v>
      </c>
      <c r="K458" t="str">
        <f>VLOOKUP(D458,Sheet2!I:I,1,0)</f>
        <v>A-济阳-济阳曲堤-姜集</v>
      </c>
    </row>
    <row r="459" spans="1:11" hidden="1" x14ac:dyDescent="0.15">
      <c r="A459" t="s">
        <v>10</v>
      </c>
      <c r="B459" t="s">
        <v>469</v>
      </c>
      <c r="C459" t="s">
        <v>1314</v>
      </c>
      <c r="D459" t="s">
        <v>1955</v>
      </c>
      <c r="E459" t="s">
        <v>2796</v>
      </c>
      <c r="F459">
        <v>210924</v>
      </c>
      <c r="G459" t="s">
        <v>3270</v>
      </c>
      <c r="H459">
        <v>3</v>
      </c>
      <c r="I459">
        <v>3</v>
      </c>
      <c r="J459" t="s">
        <v>3983</v>
      </c>
      <c r="K459" t="str">
        <f>VLOOKUP(D459,Sheet2!I:I,1,0)</f>
        <v>A-济阳-济阳曲堤-济阳曲堤</v>
      </c>
    </row>
    <row r="460" spans="1:11" hidden="1" x14ac:dyDescent="0.15">
      <c r="A460" t="s">
        <v>10</v>
      </c>
      <c r="B460" t="s">
        <v>470</v>
      </c>
      <c r="C460" t="s">
        <v>1315</v>
      </c>
      <c r="D460" t="s">
        <v>1956</v>
      </c>
      <c r="E460" t="s">
        <v>1315</v>
      </c>
      <c r="F460">
        <v>210310</v>
      </c>
      <c r="G460" t="s">
        <v>3271</v>
      </c>
      <c r="H460">
        <v>3</v>
      </c>
      <c r="I460">
        <v>3</v>
      </c>
      <c r="J460" t="s">
        <v>3983</v>
      </c>
      <c r="K460" t="str">
        <f>VLOOKUP(D460,Sheet2!I:I,1,0)</f>
        <v>A-章丘-章丘于家庄-章丘于家庄</v>
      </c>
    </row>
    <row r="461" spans="1:11" hidden="1" x14ac:dyDescent="0.15">
      <c r="A461" t="s">
        <v>10</v>
      </c>
      <c r="B461" t="s">
        <v>471</v>
      </c>
      <c r="C461" t="s">
        <v>471</v>
      </c>
      <c r="D461" t="s">
        <v>1957</v>
      </c>
      <c r="E461" t="s">
        <v>2798</v>
      </c>
      <c r="F461">
        <v>210884</v>
      </c>
      <c r="G461" t="s">
        <v>3272</v>
      </c>
      <c r="H461">
        <v>3</v>
      </c>
      <c r="I461">
        <v>3</v>
      </c>
      <c r="J461" t="s">
        <v>3983</v>
      </c>
      <c r="K461" t="str">
        <f>VLOOKUP(D461,Sheet2!I:I,1,0)</f>
        <v>A-商河-商河龙桑寺-龙桑寺</v>
      </c>
    </row>
    <row r="462" spans="1:11" hidden="1" x14ac:dyDescent="0.15">
      <c r="A462" t="s">
        <v>10</v>
      </c>
      <c r="B462" t="s">
        <v>472</v>
      </c>
      <c r="C462" t="s">
        <v>1316</v>
      </c>
      <c r="D462" t="s">
        <v>1958</v>
      </c>
      <c r="E462" t="s">
        <v>1316</v>
      </c>
      <c r="F462">
        <v>210882</v>
      </c>
      <c r="G462" t="s">
        <v>3273</v>
      </c>
      <c r="H462">
        <v>3</v>
      </c>
      <c r="I462">
        <v>3</v>
      </c>
      <c r="J462" t="s">
        <v>3983</v>
      </c>
      <c r="K462" t="str">
        <f>VLOOKUP(D462,Sheet2!I:I,1,0)</f>
        <v>A-章丘-章丘曹范-章丘曹范</v>
      </c>
    </row>
    <row r="463" spans="1:11" hidden="1" x14ac:dyDescent="0.15">
      <c r="A463" t="s">
        <v>10</v>
      </c>
      <c r="B463" t="s">
        <v>473</v>
      </c>
      <c r="C463" t="s">
        <v>1317</v>
      </c>
      <c r="D463" t="s">
        <v>1959</v>
      </c>
      <c r="E463" t="s">
        <v>1317</v>
      </c>
      <c r="F463">
        <v>210881</v>
      </c>
      <c r="G463" t="s">
        <v>3274</v>
      </c>
      <c r="H463">
        <v>3</v>
      </c>
      <c r="I463">
        <v>3</v>
      </c>
      <c r="J463" t="s">
        <v>3983</v>
      </c>
      <c r="K463" t="str">
        <f>VLOOKUP(D463,Sheet2!I:I,1,0)</f>
        <v>A-章丘-章丘翟家庄-章丘翟家庄</v>
      </c>
    </row>
    <row r="464" spans="1:11" hidden="1" x14ac:dyDescent="0.15">
      <c r="A464" t="s">
        <v>10</v>
      </c>
      <c r="B464" t="s">
        <v>474</v>
      </c>
      <c r="C464" t="s">
        <v>474</v>
      </c>
      <c r="D464" t="s">
        <v>1960</v>
      </c>
      <c r="E464" t="s">
        <v>1308</v>
      </c>
      <c r="F464">
        <v>210887</v>
      </c>
      <c r="G464" t="s">
        <v>3275</v>
      </c>
      <c r="H464">
        <v>3</v>
      </c>
      <c r="I464">
        <v>3</v>
      </c>
      <c r="J464" t="s">
        <v>3983</v>
      </c>
      <c r="K464" t="str">
        <f>VLOOKUP(D464,Sheet2!I:I,1,0)</f>
        <v>A-章丘-章丘牛推一村-明水吕家南</v>
      </c>
    </row>
    <row r="465" spans="1:11" hidden="1" x14ac:dyDescent="0.15">
      <c r="A465" t="s">
        <v>10</v>
      </c>
      <c r="B465" t="s">
        <v>475</v>
      </c>
      <c r="C465" t="s">
        <v>475</v>
      </c>
      <c r="D465" t="s">
        <v>1961</v>
      </c>
      <c r="E465" t="s">
        <v>324</v>
      </c>
      <c r="F465">
        <v>210917</v>
      </c>
      <c r="G465" t="s">
        <v>3276</v>
      </c>
      <c r="H465">
        <v>3</v>
      </c>
      <c r="I465">
        <v>3</v>
      </c>
      <c r="J465" t="s">
        <v>3983</v>
      </c>
      <c r="K465" t="str">
        <f>VLOOKUP(D465,Sheet2!I:I,1,0)</f>
        <v>A-历下-化纤路南首-万科城</v>
      </c>
    </row>
    <row r="466" spans="1:11" hidden="1" x14ac:dyDescent="0.15">
      <c r="A466" t="s">
        <v>10</v>
      </c>
      <c r="B466" t="s">
        <v>476</v>
      </c>
      <c r="C466" t="s">
        <v>1318</v>
      </c>
      <c r="D466" t="s">
        <v>1962</v>
      </c>
      <c r="E466" t="s">
        <v>1318</v>
      </c>
      <c r="F466">
        <v>210488</v>
      </c>
      <c r="G466" t="s">
        <v>3277</v>
      </c>
      <c r="H466">
        <v>3</v>
      </c>
      <c r="I466">
        <v>3</v>
      </c>
      <c r="J466" t="s">
        <v>3983</v>
      </c>
      <c r="K466" t="str">
        <f>VLOOKUP(D466,Sheet2!I:I,1,0)</f>
        <v>A-历城-历城区吉利汽车-历城区吉利汽车</v>
      </c>
    </row>
    <row r="467" spans="1:11" hidden="1" x14ac:dyDescent="0.15">
      <c r="A467" t="s">
        <v>10</v>
      </c>
      <c r="B467" t="s">
        <v>477</v>
      </c>
      <c r="C467" t="s">
        <v>477</v>
      </c>
      <c r="D467" t="s">
        <v>1963</v>
      </c>
      <c r="E467" t="s">
        <v>477</v>
      </c>
      <c r="F467">
        <v>210735</v>
      </c>
      <c r="G467" t="s">
        <v>3278</v>
      </c>
      <c r="H467">
        <v>3</v>
      </c>
      <c r="I467">
        <v>3</v>
      </c>
      <c r="J467" t="s">
        <v>3983</v>
      </c>
      <c r="K467" t="str">
        <f>VLOOKUP(D467,Sheet2!I:I,1,0)</f>
        <v>A-历城-东泉泸-东泉泸</v>
      </c>
    </row>
    <row r="468" spans="1:11" hidden="1" x14ac:dyDescent="0.15">
      <c r="A468" t="s">
        <v>10</v>
      </c>
      <c r="B468" t="s">
        <v>478</v>
      </c>
      <c r="C468" t="s">
        <v>478</v>
      </c>
      <c r="D468" t="s">
        <v>1964</v>
      </c>
      <c r="E468" t="s">
        <v>478</v>
      </c>
      <c r="F468">
        <v>211092</v>
      </c>
      <c r="G468" t="s">
        <v>3279</v>
      </c>
      <c r="H468">
        <v>3</v>
      </c>
      <c r="I468">
        <v>3</v>
      </c>
      <c r="J468" t="s">
        <v>3983</v>
      </c>
      <c r="K468" t="str">
        <f>VLOOKUP(D468,Sheet2!I:I,1,0)</f>
        <v>A-历城-西坞-西坞</v>
      </c>
    </row>
    <row r="469" spans="1:11" hidden="1" x14ac:dyDescent="0.15">
      <c r="A469" t="s">
        <v>10</v>
      </c>
      <c r="B469" t="s">
        <v>479</v>
      </c>
      <c r="C469" t="s">
        <v>479</v>
      </c>
      <c r="D469" t="s">
        <v>1965</v>
      </c>
      <c r="E469" t="s">
        <v>479</v>
      </c>
      <c r="F469">
        <v>210918</v>
      </c>
      <c r="G469" t="s">
        <v>3280</v>
      </c>
      <c r="H469">
        <v>3</v>
      </c>
      <c r="I469">
        <v>3</v>
      </c>
      <c r="J469" t="s">
        <v>3983</v>
      </c>
      <c r="K469" t="str">
        <f>VLOOKUP(D469,Sheet2!I:I,1,0)</f>
        <v>A-济阳-济阳店子-济阳店子</v>
      </c>
    </row>
    <row r="470" spans="1:11" hidden="1" x14ac:dyDescent="0.15">
      <c r="A470" t="s">
        <v>10</v>
      </c>
      <c r="B470" t="s">
        <v>480</v>
      </c>
      <c r="C470" t="s">
        <v>480</v>
      </c>
      <c r="D470" t="s">
        <v>1966</v>
      </c>
      <c r="E470" t="s">
        <v>479</v>
      </c>
      <c r="F470">
        <v>210918</v>
      </c>
      <c r="G470" t="s">
        <v>3280</v>
      </c>
      <c r="H470">
        <v>3</v>
      </c>
      <c r="I470">
        <v>3</v>
      </c>
      <c r="J470" t="s">
        <v>3983</v>
      </c>
      <c r="K470" t="str">
        <f>VLOOKUP(D470,Sheet2!I:I,1,0)</f>
        <v>A-济阳-济阳店子-回河店子管区驻地</v>
      </c>
    </row>
    <row r="471" spans="1:11" hidden="1" x14ac:dyDescent="0.15">
      <c r="A471" t="s">
        <v>10</v>
      </c>
      <c r="B471" t="s">
        <v>481</v>
      </c>
      <c r="C471" t="s">
        <v>481</v>
      </c>
      <c r="D471" t="s">
        <v>1967</v>
      </c>
      <c r="E471" t="s">
        <v>481</v>
      </c>
      <c r="F471">
        <v>210489</v>
      </c>
      <c r="G471" t="s">
        <v>3281</v>
      </c>
      <c r="H471">
        <v>3</v>
      </c>
      <c r="I471">
        <v>3</v>
      </c>
      <c r="J471" t="s">
        <v>3983</v>
      </c>
      <c r="K471" t="str">
        <f>VLOOKUP(D471,Sheet2!I:I,1,0)</f>
        <v>A-历城-历城高二-历城高二</v>
      </c>
    </row>
    <row r="472" spans="1:11" hidden="1" x14ac:dyDescent="0.15">
      <c r="A472" t="s">
        <v>10</v>
      </c>
      <c r="B472" t="s">
        <v>482</v>
      </c>
      <c r="C472" t="s">
        <v>482</v>
      </c>
      <c r="D472" t="s">
        <v>1968</v>
      </c>
      <c r="E472" t="s">
        <v>482</v>
      </c>
      <c r="F472">
        <v>210353</v>
      </c>
      <c r="G472" t="s">
        <v>3282</v>
      </c>
      <c r="H472">
        <v>3</v>
      </c>
      <c r="I472">
        <v>3</v>
      </c>
      <c r="J472" t="s">
        <v>3983</v>
      </c>
      <c r="K472" t="str">
        <f>VLOOKUP(D472,Sheet2!I:I,1,0)</f>
        <v>A-历城-安发汽修厂-安发汽修厂</v>
      </c>
    </row>
    <row r="473" spans="1:11" hidden="1" x14ac:dyDescent="0.15">
      <c r="A473" t="s">
        <v>10</v>
      </c>
      <c r="B473" t="s">
        <v>483</v>
      </c>
      <c r="C473" t="s">
        <v>483</v>
      </c>
      <c r="D473" t="s">
        <v>1969</v>
      </c>
      <c r="E473" t="s">
        <v>1330</v>
      </c>
      <c r="F473">
        <v>210415</v>
      </c>
      <c r="G473" t="s">
        <v>3283</v>
      </c>
      <c r="H473">
        <v>3</v>
      </c>
      <c r="I473">
        <v>3</v>
      </c>
      <c r="J473" t="s">
        <v>3983</v>
      </c>
      <c r="K473" t="str">
        <f>VLOOKUP(D473,Sheet2!I:I,1,0)</f>
        <v>A-章丘-章丘绣惠-章丘绣惠石家</v>
      </c>
    </row>
    <row r="474" spans="1:11" hidden="1" x14ac:dyDescent="0.15">
      <c r="A474" t="s">
        <v>10</v>
      </c>
      <c r="B474" t="s">
        <v>484</v>
      </c>
      <c r="C474" t="s">
        <v>484</v>
      </c>
      <c r="D474" t="s">
        <v>1970</v>
      </c>
      <c r="E474" t="s">
        <v>299</v>
      </c>
      <c r="F474">
        <v>210322</v>
      </c>
      <c r="G474" t="s">
        <v>3284</v>
      </c>
      <c r="H474">
        <v>3</v>
      </c>
      <c r="I474">
        <v>3</v>
      </c>
      <c r="J474" t="s">
        <v>3983</v>
      </c>
      <c r="K474" t="str">
        <f>VLOOKUP(D474,Sheet2!I:I,1,0)</f>
        <v>A-历城-新龙大厦-泰悦赫府</v>
      </c>
    </row>
    <row r="475" spans="1:11" hidden="1" x14ac:dyDescent="0.15">
      <c r="A475" t="s">
        <v>10</v>
      </c>
      <c r="B475" t="s">
        <v>485</v>
      </c>
      <c r="C475" t="s">
        <v>485</v>
      </c>
      <c r="D475" t="s">
        <v>1971</v>
      </c>
      <c r="E475" t="s">
        <v>364</v>
      </c>
      <c r="F475">
        <v>210463</v>
      </c>
      <c r="G475" t="s">
        <v>3285</v>
      </c>
      <c r="H475">
        <v>3</v>
      </c>
      <c r="I475">
        <v>3</v>
      </c>
      <c r="J475" t="s">
        <v>3983</v>
      </c>
      <c r="K475" t="str">
        <f>VLOOKUP(D475,Sheet2!I:I,1,0)</f>
        <v>A-历下-小汉峪-小汉峪</v>
      </c>
    </row>
    <row r="476" spans="1:11" hidden="1" x14ac:dyDescent="0.15">
      <c r="A476" t="s">
        <v>10</v>
      </c>
      <c r="B476" t="s">
        <v>486</v>
      </c>
      <c r="C476" t="s">
        <v>486</v>
      </c>
      <c r="D476" t="s">
        <v>1972</v>
      </c>
      <c r="E476" t="s">
        <v>1320</v>
      </c>
      <c r="F476">
        <v>210363</v>
      </c>
      <c r="G476" t="s">
        <v>3286</v>
      </c>
      <c r="H476">
        <v>3</v>
      </c>
      <c r="I476">
        <v>3</v>
      </c>
      <c r="J476" t="s">
        <v>3983</v>
      </c>
      <c r="K476" t="str">
        <f>VLOOKUP(D476,Sheet2!I:I,1,0)</f>
        <v>A-章丘-章丘小坡-北留村北</v>
      </c>
    </row>
    <row r="477" spans="1:11" hidden="1" x14ac:dyDescent="0.15">
      <c r="A477" t="s">
        <v>10</v>
      </c>
      <c r="B477" t="s">
        <v>487</v>
      </c>
      <c r="C477" t="s">
        <v>1319</v>
      </c>
      <c r="D477" t="s">
        <v>1973</v>
      </c>
      <c r="E477" t="s">
        <v>1319</v>
      </c>
      <c r="F477">
        <v>210367</v>
      </c>
      <c r="G477" t="s">
        <v>3287</v>
      </c>
      <c r="H477">
        <v>3</v>
      </c>
      <c r="I477">
        <v>3</v>
      </c>
      <c r="J477" t="s">
        <v>3983</v>
      </c>
      <c r="K477" t="str">
        <f>VLOOKUP(D477,Sheet2!I:I,1,0)</f>
        <v>A-章丘-章丘耿家-章丘耿家</v>
      </c>
    </row>
    <row r="478" spans="1:11" hidden="1" x14ac:dyDescent="0.15">
      <c r="A478" t="s">
        <v>10</v>
      </c>
      <c r="B478" t="s">
        <v>488</v>
      </c>
      <c r="C478" t="s">
        <v>1320</v>
      </c>
      <c r="D478" t="s">
        <v>1974</v>
      </c>
      <c r="E478" t="s">
        <v>1319</v>
      </c>
      <c r="F478">
        <v>210366</v>
      </c>
      <c r="G478" t="s">
        <v>3288</v>
      </c>
      <c r="H478">
        <v>3</v>
      </c>
      <c r="I478">
        <v>3</v>
      </c>
      <c r="J478" t="s">
        <v>3983</v>
      </c>
      <c r="K478" t="str">
        <f>VLOOKUP(D478,Sheet2!I:I,1,0)</f>
        <v>A-章丘-章丘耿家-章丘小坡</v>
      </c>
    </row>
    <row r="479" spans="1:11" hidden="1" x14ac:dyDescent="0.15">
      <c r="A479" t="s">
        <v>10</v>
      </c>
      <c r="B479" t="s">
        <v>489</v>
      </c>
      <c r="C479" t="s">
        <v>489</v>
      </c>
      <c r="D479" t="s">
        <v>1975</v>
      </c>
      <c r="E479" t="s">
        <v>489</v>
      </c>
      <c r="F479">
        <v>210414</v>
      </c>
      <c r="G479" t="s">
        <v>3289</v>
      </c>
      <c r="H479">
        <v>3</v>
      </c>
      <c r="I479">
        <v>3</v>
      </c>
      <c r="J479" t="s">
        <v>3983</v>
      </c>
      <c r="K479" t="str">
        <f>VLOOKUP(D479,Sheet2!I:I,1,0)</f>
        <v>A-商河-展家-展家</v>
      </c>
    </row>
    <row r="480" spans="1:11" hidden="1" x14ac:dyDescent="0.15">
      <c r="A480" t="s">
        <v>10</v>
      </c>
      <c r="B480" t="s">
        <v>490</v>
      </c>
      <c r="C480" t="s">
        <v>490</v>
      </c>
      <c r="D480" t="s">
        <v>1976</v>
      </c>
      <c r="E480" t="s">
        <v>489</v>
      </c>
      <c r="F480">
        <v>210414</v>
      </c>
      <c r="G480" t="s">
        <v>3289</v>
      </c>
      <c r="H480">
        <v>3</v>
      </c>
      <c r="I480">
        <v>3</v>
      </c>
      <c r="J480" t="s">
        <v>3983</v>
      </c>
      <c r="K480" t="str">
        <f>VLOOKUP(D480,Sheet2!I:I,1,0)</f>
        <v>A-商河-展家-商河满家</v>
      </c>
    </row>
    <row r="481" spans="1:11" hidden="1" x14ac:dyDescent="0.15">
      <c r="A481" t="s">
        <v>10</v>
      </c>
      <c r="B481" t="s">
        <v>491</v>
      </c>
      <c r="C481" t="s">
        <v>491</v>
      </c>
      <c r="D481" t="s">
        <v>1977</v>
      </c>
      <c r="E481" t="s">
        <v>2762</v>
      </c>
      <c r="F481">
        <v>210306</v>
      </c>
      <c r="G481" t="s">
        <v>3290</v>
      </c>
      <c r="H481">
        <v>3</v>
      </c>
      <c r="I481">
        <v>3</v>
      </c>
      <c r="J481" t="s">
        <v>3983</v>
      </c>
      <c r="K481" t="str">
        <f>VLOOKUP(D481,Sheet2!I:I,1,0)</f>
        <v>A-历下-林景山庄西山坡-高新凤山路中段</v>
      </c>
    </row>
    <row r="482" spans="1:11" hidden="1" x14ac:dyDescent="0.15">
      <c r="A482" t="s">
        <v>10</v>
      </c>
      <c r="B482" t="s">
        <v>492</v>
      </c>
      <c r="C482" t="s">
        <v>492</v>
      </c>
      <c r="D482" t="s">
        <v>1978</v>
      </c>
      <c r="E482" t="s">
        <v>2799</v>
      </c>
      <c r="F482">
        <v>210417</v>
      </c>
      <c r="G482" t="s">
        <v>3291</v>
      </c>
      <c r="H482">
        <v>3</v>
      </c>
      <c r="I482">
        <v>3</v>
      </c>
      <c r="J482" t="s">
        <v>3983</v>
      </c>
      <c r="K482" t="str">
        <f>VLOOKUP(D482,Sheet2!I:I,1,0)</f>
        <v>A-济阳-济阳仁风-塄子陈</v>
      </c>
    </row>
    <row r="483" spans="1:11" hidden="1" x14ac:dyDescent="0.15">
      <c r="A483" t="s">
        <v>10</v>
      </c>
      <c r="B483" t="s">
        <v>493</v>
      </c>
      <c r="C483" t="s">
        <v>1321</v>
      </c>
      <c r="D483" t="s">
        <v>1979</v>
      </c>
      <c r="E483" t="s">
        <v>2799</v>
      </c>
      <c r="F483">
        <v>210417</v>
      </c>
      <c r="G483" t="s">
        <v>3291</v>
      </c>
      <c r="H483">
        <v>3</v>
      </c>
      <c r="I483">
        <v>3</v>
      </c>
      <c r="J483" t="s">
        <v>3983</v>
      </c>
      <c r="K483" t="str">
        <f>VLOOKUP(D483,Sheet2!I:I,1,0)</f>
        <v>A-济阳-济阳仁风-济阳仁风</v>
      </c>
    </row>
    <row r="484" spans="1:11" hidden="1" x14ac:dyDescent="0.15">
      <c r="A484" t="s">
        <v>10</v>
      </c>
      <c r="B484" t="s">
        <v>494</v>
      </c>
      <c r="C484" t="s">
        <v>494</v>
      </c>
      <c r="D484" t="s">
        <v>1980</v>
      </c>
      <c r="E484" t="s">
        <v>2800</v>
      </c>
      <c r="F484">
        <v>210379</v>
      </c>
      <c r="G484" t="s">
        <v>3292</v>
      </c>
      <c r="H484">
        <v>3</v>
      </c>
      <c r="I484">
        <v>3</v>
      </c>
      <c r="J484" t="s">
        <v>3983</v>
      </c>
      <c r="K484" t="str">
        <f>VLOOKUP(D484,Sheet2!I:I,1,0)</f>
        <v>A-章丘-章丘黄河-黄河徽宗</v>
      </c>
    </row>
    <row r="485" spans="1:11" hidden="1" x14ac:dyDescent="0.15">
      <c r="A485" t="s">
        <v>10</v>
      </c>
      <c r="B485" t="s">
        <v>495</v>
      </c>
      <c r="C485" t="s">
        <v>495</v>
      </c>
      <c r="D485" t="s">
        <v>1981</v>
      </c>
      <c r="E485" t="s">
        <v>2800</v>
      </c>
      <c r="F485">
        <v>210379</v>
      </c>
      <c r="G485" t="s">
        <v>3292</v>
      </c>
      <c r="H485">
        <v>3</v>
      </c>
      <c r="I485">
        <v>3</v>
      </c>
      <c r="J485" t="s">
        <v>3983</v>
      </c>
      <c r="K485" t="str">
        <f>VLOOKUP(D485,Sheet2!I:I,1,0)</f>
        <v>A-章丘-章丘黄河-黄河</v>
      </c>
    </row>
    <row r="486" spans="1:11" hidden="1" x14ac:dyDescent="0.15">
      <c r="A486" t="s">
        <v>10</v>
      </c>
      <c r="B486" t="s">
        <v>496</v>
      </c>
      <c r="C486" t="s">
        <v>496</v>
      </c>
      <c r="D486" t="s">
        <v>1982</v>
      </c>
      <c r="E486" t="s">
        <v>375</v>
      </c>
      <c r="F486">
        <v>208925</v>
      </c>
      <c r="G486" t="s">
        <v>3293</v>
      </c>
      <c r="H486">
        <v>3</v>
      </c>
      <c r="I486">
        <v>3</v>
      </c>
      <c r="J486" t="s">
        <v>3983</v>
      </c>
      <c r="K486" t="str">
        <f>VLOOKUP(D486,Sheet2!I:I,1,0)</f>
        <v>A-章丘-章丘枣园-圣园社区</v>
      </c>
    </row>
    <row r="487" spans="1:11" hidden="1" x14ac:dyDescent="0.15">
      <c r="A487" t="s">
        <v>10</v>
      </c>
      <c r="B487" t="s">
        <v>497</v>
      </c>
      <c r="C487" t="s">
        <v>497</v>
      </c>
      <c r="D487" t="s">
        <v>1983</v>
      </c>
      <c r="E487" t="s">
        <v>497</v>
      </c>
      <c r="F487">
        <v>210309</v>
      </c>
      <c r="G487" t="s">
        <v>3294</v>
      </c>
      <c r="H487">
        <v>3</v>
      </c>
      <c r="I487">
        <v>0</v>
      </c>
      <c r="J487" t="s">
        <v>3986</v>
      </c>
      <c r="K487" t="str">
        <f>VLOOKUP(D487,Sheet2!I:I,1,0)</f>
        <v>A-章丘-章丘禹家-禹家</v>
      </c>
    </row>
    <row r="488" spans="1:11" hidden="1" x14ac:dyDescent="0.15">
      <c r="A488" t="s">
        <v>10</v>
      </c>
      <c r="B488" t="s">
        <v>498</v>
      </c>
      <c r="C488" t="s">
        <v>498</v>
      </c>
      <c r="D488" t="s">
        <v>1984</v>
      </c>
      <c r="E488" t="s">
        <v>498</v>
      </c>
      <c r="F488">
        <v>211090</v>
      </c>
      <c r="G488" t="s">
        <v>3295</v>
      </c>
      <c r="H488">
        <v>3</v>
      </c>
      <c r="I488">
        <v>3</v>
      </c>
      <c r="J488" t="s">
        <v>3983</v>
      </c>
      <c r="K488" t="str">
        <f>VLOOKUP(D488,Sheet2!I:I,1,0)</f>
        <v>A-历城-燕棚窝-燕棚窝</v>
      </c>
    </row>
    <row r="489" spans="1:11" hidden="1" x14ac:dyDescent="0.15">
      <c r="A489" t="s">
        <v>10</v>
      </c>
      <c r="B489" t="s">
        <v>499</v>
      </c>
      <c r="C489" t="s">
        <v>499</v>
      </c>
      <c r="D489" t="s">
        <v>1985</v>
      </c>
      <c r="E489" t="s">
        <v>498</v>
      </c>
      <c r="F489">
        <v>211090</v>
      </c>
      <c r="G489" t="s">
        <v>3295</v>
      </c>
      <c r="H489">
        <v>2</v>
      </c>
      <c r="I489">
        <v>2</v>
      </c>
      <c r="J489" t="s">
        <v>3983</v>
      </c>
      <c r="K489" t="str">
        <f>VLOOKUP(D489,Sheet2!I:I,1,0)</f>
        <v>A-历城-燕棚窝-港沟二河村</v>
      </c>
    </row>
    <row r="490" spans="1:11" hidden="1" x14ac:dyDescent="0.15">
      <c r="A490" t="s">
        <v>10</v>
      </c>
      <c r="B490" t="s">
        <v>500</v>
      </c>
      <c r="C490" t="s">
        <v>500</v>
      </c>
      <c r="D490" t="s">
        <v>1986</v>
      </c>
      <c r="E490" t="s">
        <v>311</v>
      </c>
      <c r="F490">
        <v>210943</v>
      </c>
      <c r="G490" t="s">
        <v>3296</v>
      </c>
      <c r="H490">
        <v>3</v>
      </c>
      <c r="I490">
        <v>3</v>
      </c>
      <c r="J490" t="s">
        <v>3983</v>
      </c>
      <c r="K490" t="str">
        <f>VLOOKUP(D490,Sheet2!I:I,1,0)</f>
        <v>A-历下-教育大厦-经一路明湖天地</v>
      </c>
    </row>
    <row r="491" spans="1:11" hidden="1" x14ac:dyDescent="0.15">
      <c r="A491" t="s">
        <v>10</v>
      </c>
      <c r="B491" t="s">
        <v>501</v>
      </c>
      <c r="C491" t="s">
        <v>1322</v>
      </c>
      <c r="D491" t="s">
        <v>1987</v>
      </c>
      <c r="E491" t="s">
        <v>1322</v>
      </c>
      <c r="F491">
        <v>210328</v>
      </c>
      <c r="G491" t="s">
        <v>3297</v>
      </c>
      <c r="H491">
        <v>3</v>
      </c>
      <c r="I491">
        <v>3</v>
      </c>
      <c r="J491" t="s">
        <v>3983</v>
      </c>
      <c r="K491" t="str">
        <f>VLOOKUP(D491,Sheet2!I:I,1,0)</f>
        <v>A-章丘-章丘普集-章丘普集</v>
      </c>
    </row>
    <row r="492" spans="1:11" hidden="1" x14ac:dyDescent="0.15">
      <c r="A492" t="s">
        <v>10</v>
      </c>
      <c r="B492" t="s">
        <v>502</v>
      </c>
      <c r="C492" t="s">
        <v>502</v>
      </c>
      <c r="D492" t="s">
        <v>1988</v>
      </c>
      <c r="E492" t="s">
        <v>502</v>
      </c>
      <c r="F492">
        <v>210560</v>
      </c>
      <c r="G492" t="s">
        <v>3298</v>
      </c>
      <c r="H492">
        <v>3</v>
      </c>
      <c r="I492">
        <v>3</v>
      </c>
      <c r="J492" t="s">
        <v>3983</v>
      </c>
      <c r="K492" t="str">
        <f>VLOOKUP(D492,Sheet2!I:I,1,0)</f>
        <v>A-济阳-济阳官坊-官坊</v>
      </c>
    </row>
    <row r="493" spans="1:11" hidden="1" x14ac:dyDescent="0.15">
      <c r="A493" t="s">
        <v>10</v>
      </c>
      <c r="B493" t="s">
        <v>503</v>
      </c>
      <c r="C493" t="s">
        <v>503</v>
      </c>
      <c r="D493" t="s">
        <v>1989</v>
      </c>
      <c r="E493" t="s">
        <v>354</v>
      </c>
      <c r="F493">
        <v>208963</v>
      </c>
      <c r="G493" t="s">
        <v>3299</v>
      </c>
      <c r="H493">
        <v>3</v>
      </c>
      <c r="I493">
        <v>2</v>
      </c>
      <c r="J493" t="s">
        <v>3985</v>
      </c>
      <c r="K493" t="str">
        <f>VLOOKUP(D493,Sheet2!I:I,1,0)</f>
        <v>A-历城-西顿邱-唐冶世纪大道</v>
      </c>
    </row>
    <row r="494" spans="1:11" hidden="1" x14ac:dyDescent="0.15">
      <c r="A494" t="s">
        <v>10</v>
      </c>
      <c r="B494" t="s">
        <v>504</v>
      </c>
      <c r="C494" t="s">
        <v>504</v>
      </c>
      <c r="D494" t="s">
        <v>1990</v>
      </c>
      <c r="E494" t="s">
        <v>504</v>
      </c>
      <c r="F494">
        <v>210551</v>
      </c>
      <c r="G494" t="s">
        <v>3300</v>
      </c>
      <c r="H494">
        <v>3</v>
      </c>
      <c r="I494">
        <v>3</v>
      </c>
      <c r="J494" t="s">
        <v>3983</v>
      </c>
      <c r="K494" t="str">
        <f>VLOOKUP(D494,Sheet2!I:I,1,0)</f>
        <v>A-济阳-济阳县府-济阳县府</v>
      </c>
    </row>
    <row r="495" spans="1:11" hidden="1" x14ac:dyDescent="0.15">
      <c r="A495" t="s">
        <v>10</v>
      </c>
      <c r="B495" t="s">
        <v>505</v>
      </c>
      <c r="C495" t="s">
        <v>505</v>
      </c>
      <c r="D495" t="s">
        <v>1991</v>
      </c>
      <c r="E495" t="s">
        <v>505</v>
      </c>
      <c r="F495">
        <v>210498</v>
      </c>
      <c r="G495" t="s">
        <v>3301</v>
      </c>
      <c r="H495">
        <v>3</v>
      </c>
      <c r="I495">
        <v>3</v>
      </c>
      <c r="J495" t="s">
        <v>3983</v>
      </c>
      <c r="K495" t="str">
        <f>VLOOKUP(D495,Sheet2!I:I,1,0)</f>
        <v>A-历城-历城遥墙-历城遥墙</v>
      </c>
    </row>
    <row r="496" spans="1:11" hidden="1" x14ac:dyDescent="0.15">
      <c r="A496" t="s">
        <v>10</v>
      </c>
      <c r="B496" t="s">
        <v>506</v>
      </c>
      <c r="C496" t="s">
        <v>506</v>
      </c>
      <c r="D496" t="s">
        <v>1992</v>
      </c>
      <c r="E496" t="s">
        <v>1175</v>
      </c>
      <c r="F496">
        <v>210557</v>
      </c>
      <c r="G496" t="s">
        <v>3302</v>
      </c>
      <c r="H496">
        <v>3</v>
      </c>
      <c r="I496">
        <v>3</v>
      </c>
      <c r="J496" t="s">
        <v>3983</v>
      </c>
      <c r="K496" t="str">
        <f>VLOOKUP(D496,Sheet2!I:I,1,0)</f>
        <v>A-济阳-南吴-新庄</v>
      </c>
    </row>
    <row r="497" spans="1:11" hidden="1" x14ac:dyDescent="0.15">
      <c r="A497" t="s">
        <v>10</v>
      </c>
      <c r="B497" t="s">
        <v>507</v>
      </c>
      <c r="C497" t="s">
        <v>507</v>
      </c>
      <c r="D497" t="s">
        <v>1993</v>
      </c>
      <c r="E497" t="s">
        <v>35</v>
      </c>
      <c r="F497">
        <v>208960</v>
      </c>
      <c r="G497" t="s">
        <v>3303</v>
      </c>
      <c r="H497">
        <v>2</v>
      </c>
      <c r="I497">
        <v>2</v>
      </c>
      <c r="J497" t="s">
        <v>3983</v>
      </c>
      <c r="K497" t="str">
        <f>VLOOKUP(D497,Sheet2!I:I,1,0)</f>
        <v>A-章丘-章丘文祖青野-东田广</v>
      </c>
    </row>
    <row r="498" spans="1:11" hidden="1" x14ac:dyDescent="0.15">
      <c r="A498" t="s">
        <v>10</v>
      </c>
      <c r="B498" t="s">
        <v>508</v>
      </c>
      <c r="C498" t="s">
        <v>508</v>
      </c>
      <c r="D498" t="s">
        <v>1994</v>
      </c>
      <c r="E498" t="s">
        <v>508</v>
      </c>
      <c r="F498">
        <v>211190</v>
      </c>
      <c r="G498" t="s">
        <v>3304</v>
      </c>
      <c r="H498">
        <v>3</v>
      </c>
      <c r="I498">
        <v>3</v>
      </c>
      <c r="J498" t="s">
        <v>3983</v>
      </c>
      <c r="K498" t="str">
        <f>VLOOKUP(D498,Sheet2!I:I,1,0)</f>
        <v>A-历城-沙河二村-沙河二村</v>
      </c>
    </row>
    <row r="499" spans="1:11" hidden="1" x14ac:dyDescent="0.15">
      <c r="A499" t="s">
        <v>10</v>
      </c>
      <c r="B499" t="s">
        <v>509</v>
      </c>
      <c r="C499" t="s">
        <v>1323</v>
      </c>
      <c r="D499" t="s">
        <v>1995</v>
      </c>
      <c r="E499" t="s">
        <v>1323</v>
      </c>
      <c r="F499">
        <v>210556</v>
      </c>
      <c r="G499" t="s">
        <v>3305</v>
      </c>
      <c r="H499">
        <v>3</v>
      </c>
      <c r="I499">
        <v>3</v>
      </c>
      <c r="J499" t="s">
        <v>3983</v>
      </c>
      <c r="K499" t="str">
        <f>VLOOKUP(D499,Sheet2!I:I,1,0)</f>
        <v>A-济阳-济阳黄河河务局-济阳黄河河务局</v>
      </c>
    </row>
    <row r="500" spans="1:11" hidden="1" x14ac:dyDescent="0.15">
      <c r="A500" t="s">
        <v>10</v>
      </c>
      <c r="B500" t="s">
        <v>510</v>
      </c>
      <c r="C500" t="s">
        <v>510</v>
      </c>
      <c r="D500" t="s">
        <v>1996</v>
      </c>
      <c r="E500" t="s">
        <v>450</v>
      </c>
      <c r="F500">
        <v>210352</v>
      </c>
      <c r="G500" t="s">
        <v>3306</v>
      </c>
      <c r="H500">
        <v>3</v>
      </c>
      <c r="I500">
        <v>3</v>
      </c>
      <c r="J500" t="s">
        <v>3983</v>
      </c>
      <c r="K500" t="str">
        <f>VLOOKUP(D500,Sheet2!I:I,1,0)</f>
        <v>A-历下-沁园新居-中海紫御东郡</v>
      </c>
    </row>
    <row r="501" spans="1:11" hidden="1" x14ac:dyDescent="0.15">
      <c r="A501" t="s">
        <v>10</v>
      </c>
      <c r="B501" t="s">
        <v>511</v>
      </c>
      <c r="C501" t="s">
        <v>511</v>
      </c>
      <c r="D501" t="s">
        <v>1997</v>
      </c>
      <c r="E501" t="s">
        <v>1328</v>
      </c>
      <c r="F501">
        <v>208969</v>
      </c>
      <c r="G501" t="s">
        <v>3307</v>
      </c>
      <c r="H501">
        <v>3</v>
      </c>
      <c r="I501">
        <v>3</v>
      </c>
      <c r="J501" t="s">
        <v>3983</v>
      </c>
      <c r="K501" t="str">
        <f>VLOOKUP(D501,Sheet2!I:I,1,0)</f>
        <v>A-章丘-章丘刁镇王三村-刁镇东</v>
      </c>
    </row>
    <row r="502" spans="1:11" hidden="1" x14ac:dyDescent="0.15">
      <c r="A502" t="s">
        <v>10</v>
      </c>
      <c r="B502" t="s">
        <v>512</v>
      </c>
      <c r="C502" t="s">
        <v>512</v>
      </c>
      <c r="D502" t="s">
        <v>1998</v>
      </c>
      <c r="E502" t="s">
        <v>512</v>
      </c>
      <c r="F502">
        <v>211128</v>
      </c>
      <c r="G502" t="s">
        <v>3308</v>
      </c>
      <c r="H502">
        <v>3</v>
      </c>
      <c r="I502">
        <v>3</v>
      </c>
      <c r="J502" t="s">
        <v>3983</v>
      </c>
      <c r="K502" t="str">
        <f>VLOOKUP(D502,Sheet2!I:I,1,0)</f>
        <v>A-历城-锦平西南-锦平西南</v>
      </c>
    </row>
    <row r="503" spans="1:11" hidden="1" x14ac:dyDescent="0.15">
      <c r="A503" t="s">
        <v>10</v>
      </c>
      <c r="B503" t="s">
        <v>513</v>
      </c>
      <c r="C503" t="s">
        <v>513</v>
      </c>
      <c r="D503" t="s">
        <v>1999</v>
      </c>
      <c r="E503" t="s">
        <v>35</v>
      </c>
      <c r="F503">
        <v>208949</v>
      </c>
      <c r="G503" t="s">
        <v>3309</v>
      </c>
      <c r="H503">
        <v>3</v>
      </c>
      <c r="I503">
        <v>3</v>
      </c>
      <c r="J503" t="s">
        <v>3983</v>
      </c>
      <c r="K503" t="str">
        <f>VLOOKUP(D503,Sheet2!I:I,1,0)</f>
        <v>A-章丘-章丘文祖青野-大寨</v>
      </c>
    </row>
    <row r="504" spans="1:11" hidden="1" x14ac:dyDescent="0.15">
      <c r="A504" t="s">
        <v>10</v>
      </c>
      <c r="B504" t="s">
        <v>514</v>
      </c>
      <c r="C504" t="s">
        <v>514</v>
      </c>
      <c r="D504" t="s">
        <v>2000</v>
      </c>
      <c r="E504" t="s">
        <v>35</v>
      </c>
      <c r="F504">
        <v>208949</v>
      </c>
      <c r="G504" t="s">
        <v>3309</v>
      </c>
      <c r="H504">
        <v>2</v>
      </c>
      <c r="I504">
        <v>2</v>
      </c>
      <c r="J504" t="s">
        <v>3983</v>
      </c>
      <c r="K504" t="str">
        <f>VLOOKUP(D504,Sheet2!I:I,1,0)</f>
        <v>A-章丘-章丘文祖青野-黑峪</v>
      </c>
    </row>
    <row r="505" spans="1:11" hidden="1" x14ac:dyDescent="0.15">
      <c r="A505" t="s">
        <v>10</v>
      </c>
      <c r="B505" t="s">
        <v>515</v>
      </c>
      <c r="C505" t="s">
        <v>515</v>
      </c>
      <c r="D505" t="s">
        <v>2001</v>
      </c>
      <c r="E505" t="s">
        <v>2801</v>
      </c>
      <c r="F505">
        <v>401464</v>
      </c>
      <c r="G505" t="s">
        <v>3310</v>
      </c>
      <c r="H505">
        <v>3</v>
      </c>
      <c r="I505">
        <v>3</v>
      </c>
      <c r="J505" t="s">
        <v>3983</v>
      </c>
      <c r="K505" t="str">
        <f>VLOOKUP(D505,Sheet2!I:I,1,0)</f>
        <v>A-济阳-济阳县府西北-洼里王西</v>
      </c>
    </row>
    <row r="506" spans="1:11" hidden="1" x14ac:dyDescent="0.15">
      <c r="A506" t="s">
        <v>10</v>
      </c>
      <c r="B506" t="s">
        <v>516</v>
      </c>
      <c r="C506" t="s">
        <v>516</v>
      </c>
      <c r="D506" t="s">
        <v>2002</v>
      </c>
      <c r="E506" t="s">
        <v>232</v>
      </c>
      <c r="F506">
        <v>210311</v>
      </c>
      <c r="G506" t="s">
        <v>3311</v>
      </c>
      <c r="H506">
        <v>3</v>
      </c>
      <c r="I506">
        <v>3</v>
      </c>
      <c r="J506" t="s">
        <v>3983</v>
      </c>
      <c r="K506" t="str">
        <f>VLOOKUP(D506,Sheet2!I:I,1,0)</f>
        <v>A-历下-半山坡-燕山新居</v>
      </c>
    </row>
    <row r="507" spans="1:11" hidden="1" x14ac:dyDescent="0.15">
      <c r="A507" t="s">
        <v>10</v>
      </c>
      <c r="B507" t="s">
        <v>517</v>
      </c>
      <c r="C507" t="s">
        <v>517</v>
      </c>
      <c r="D507" t="s">
        <v>2003</v>
      </c>
      <c r="E507" t="s">
        <v>235</v>
      </c>
      <c r="F507">
        <v>210342</v>
      </c>
      <c r="G507" t="s">
        <v>3312</v>
      </c>
      <c r="H507">
        <v>3</v>
      </c>
      <c r="I507">
        <v>3</v>
      </c>
      <c r="J507" t="s">
        <v>3983</v>
      </c>
      <c r="K507" t="str">
        <f>VLOOKUP(D507,Sheet2!I:I,1,0)</f>
        <v>A-历城-临港南区-恒生伴山</v>
      </c>
    </row>
    <row r="508" spans="1:11" hidden="1" x14ac:dyDescent="0.15">
      <c r="A508" t="s">
        <v>10</v>
      </c>
      <c r="B508" t="s">
        <v>518</v>
      </c>
      <c r="C508" t="s">
        <v>518</v>
      </c>
      <c r="D508" t="s">
        <v>2004</v>
      </c>
      <c r="E508" t="s">
        <v>450</v>
      </c>
      <c r="F508">
        <v>210330</v>
      </c>
      <c r="G508" t="s">
        <v>3313</v>
      </c>
      <c r="H508">
        <v>3</v>
      </c>
      <c r="I508">
        <v>2</v>
      </c>
      <c r="J508" t="s">
        <v>3985</v>
      </c>
      <c r="K508" t="str">
        <f>VLOOKUP(D508,Sheet2!I:I,1,0)</f>
        <v>A-历下-沁园新居-茗筑美嘉</v>
      </c>
    </row>
    <row r="509" spans="1:11" hidden="1" x14ac:dyDescent="0.15">
      <c r="A509" t="s">
        <v>10</v>
      </c>
      <c r="B509" t="s">
        <v>519</v>
      </c>
      <c r="C509" t="s">
        <v>519</v>
      </c>
      <c r="D509" t="s">
        <v>2005</v>
      </c>
      <c r="E509" t="s">
        <v>519</v>
      </c>
      <c r="F509">
        <v>210558</v>
      </c>
      <c r="G509" t="s">
        <v>3314</v>
      </c>
      <c r="H509">
        <v>3</v>
      </c>
      <c r="I509">
        <v>3</v>
      </c>
      <c r="J509" t="s">
        <v>3983</v>
      </c>
      <c r="K509" t="str">
        <f>VLOOKUP(D509,Sheet2!I:I,1,0)</f>
        <v>A-济阳-济阳东-济阳东</v>
      </c>
    </row>
    <row r="510" spans="1:11" hidden="1" x14ac:dyDescent="0.15">
      <c r="A510" t="s">
        <v>10</v>
      </c>
      <c r="B510" t="s">
        <v>520</v>
      </c>
      <c r="C510" t="s">
        <v>1324</v>
      </c>
      <c r="D510" t="s">
        <v>2006</v>
      </c>
      <c r="E510" t="s">
        <v>1324</v>
      </c>
      <c r="F510">
        <v>209021</v>
      </c>
      <c r="G510" t="s">
        <v>3315</v>
      </c>
      <c r="H510">
        <v>3</v>
      </c>
      <c r="I510">
        <v>3</v>
      </c>
      <c r="J510" t="s">
        <v>3983</v>
      </c>
      <c r="K510" t="str">
        <f>VLOOKUP(D510,Sheet2!I:I,1,0)</f>
        <v>A-章丘-章丘牛牌-章丘牛牌</v>
      </c>
    </row>
    <row r="511" spans="1:11" hidden="1" x14ac:dyDescent="0.15">
      <c r="A511" t="s">
        <v>10</v>
      </c>
      <c r="B511" t="s">
        <v>521</v>
      </c>
      <c r="C511" t="s">
        <v>521</v>
      </c>
      <c r="D511" t="s">
        <v>2007</v>
      </c>
      <c r="E511" t="s">
        <v>1302</v>
      </c>
      <c r="F511">
        <v>208989</v>
      </c>
      <c r="G511" t="s">
        <v>3316</v>
      </c>
      <c r="H511">
        <v>3</v>
      </c>
      <c r="I511">
        <v>3</v>
      </c>
      <c r="J511" t="s">
        <v>3983</v>
      </c>
      <c r="K511" t="str">
        <f>VLOOKUP(D511,Sheet2!I:I,1,0)</f>
        <v>A-商河-商河杨庄铺-商河开发区</v>
      </c>
    </row>
    <row r="512" spans="1:11" hidden="1" x14ac:dyDescent="0.15">
      <c r="A512" t="s">
        <v>10</v>
      </c>
      <c r="B512" t="s">
        <v>522</v>
      </c>
      <c r="C512" t="s">
        <v>522</v>
      </c>
      <c r="D512" t="s">
        <v>2008</v>
      </c>
      <c r="E512" t="s">
        <v>1302</v>
      </c>
      <c r="F512">
        <v>208989</v>
      </c>
      <c r="G512" t="s">
        <v>3316</v>
      </c>
      <c r="H512">
        <v>3</v>
      </c>
      <c r="I512">
        <v>3</v>
      </c>
      <c r="J512" t="s">
        <v>3983</v>
      </c>
      <c r="K512" t="str">
        <f>VLOOKUP(D512,Sheet2!I:I,1,0)</f>
        <v>A-商河-商河杨庄铺-商河史家庄</v>
      </c>
    </row>
    <row r="513" spans="1:11" hidden="1" x14ac:dyDescent="0.15">
      <c r="A513" t="s">
        <v>10</v>
      </c>
      <c r="B513" t="s">
        <v>523</v>
      </c>
      <c r="C513" t="s">
        <v>1325</v>
      </c>
      <c r="D513" t="s">
        <v>2009</v>
      </c>
      <c r="E513" t="s">
        <v>1325</v>
      </c>
      <c r="F513">
        <v>209031</v>
      </c>
      <c r="G513" t="s">
        <v>3317</v>
      </c>
      <c r="H513">
        <v>3</v>
      </c>
      <c r="I513">
        <v>3</v>
      </c>
      <c r="J513" t="s">
        <v>3983</v>
      </c>
      <c r="K513" t="str">
        <f>VLOOKUP(D513,Sheet2!I:I,1,0)</f>
        <v>A-章丘-章丘高官寨-章丘高官寨</v>
      </c>
    </row>
    <row r="514" spans="1:11" hidden="1" x14ac:dyDescent="0.15">
      <c r="A514" t="s">
        <v>10</v>
      </c>
      <c r="B514" t="s">
        <v>524</v>
      </c>
      <c r="C514" t="s">
        <v>1326</v>
      </c>
      <c r="D514" t="s">
        <v>2010</v>
      </c>
      <c r="E514" t="s">
        <v>1326</v>
      </c>
      <c r="F514">
        <v>209034</v>
      </c>
      <c r="G514" t="s">
        <v>3318</v>
      </c>
      <c r="H514">
        <v>3</v>
      </c>
      <c r="I514">
        <v>3</v>
      </c>
      <c r="J514" t="s">
        <v>3983</v>
      </c>
      <c r="K514" t="str">
        <f>VLOOKUP(D514,Sheet2!I:I,1,0)</f>
        <v>A-章丘-章丘水寨-章丘水寨</v>
      </c>
    </row>
    <row r="515" spans="1:11" hidden="1" x14ac:dyDescent="0.15">
      <c r="A515" t="s">
        <v>10</v>
      </c>
      <c r="B515" t="s">
        <v>525</v>
      </c>
      <c r="C515" t="s">
        <v>1327</v>
      </c>
      <c r="D515" t="s">
        <v>2011</v>
      </c>
      <c r="E515" t="s">
        <v>1327</v>
      </c>
      <c r="F515">
        <v>209033</v>
      </c>
      <c r="G515" t="s">
        <v>3319</v>
      </c>
      <c r="H515">
        <v>3</v>
      </c>
      <c r="I515">
        <v>3</v>
      </c>
      <c r="J515" t="s">
        <v>3983</v>
      </c>
      <c r="K515" t="str">
        <f>VLOOKUP(D515,Sheet2!I:I,1,0)</f>
        <v>A-章丘-章丘宁家埠-章丘宁家埠</v>
      </c>
    </row>
    <row r="516" spans="1:11" hidden="1" x14ac:dyDescent="0.15">
      <c r="A516" t="s">
        <v>10</v>
      </c>
      <c r="B516" t="s">
        <v>526</v>
      </c>
      <c r="C516" t="s">
        <v>526</v>
      </c>
      <c r="D516" t="s">
        <v>2012</v>
      </c>
      <c r="E516" t="s">
        <v>526</v>
      </c>
      <c r="F516">
        <v>210722</v>
      </c>
      <c r="G516" t="s">
        <v>3320</v>
      </c>
      <c r="H516">
        <v>3</v>
      </c>
      <c r="I516">
        <v>3</v>
      </c>
      <c r="J516" t="s">
        <v>3983</v>
      </c>
      <c r="K516" t="str">
        <f>VLOOKUP(D516,Sheet2!I:I,1,0)</f>
        <v>A-章丘-章丘西-章丘西</v>
      </c>
    </row>
    <row r="517" spans="1:11" hidden="1" x14ac:dyDescent="0.15">
      <c r="A517" t="s">
        <v>10</v>
      </c>
      <c r="B517" t="s">
        <v>527</v>
      </c>
      <c r="C517" t="s">
        <v>527</v>
      </c>
      <c r="D517" t="s">
        <v>2013</v>
      </c>
      <c r="E517" t="s">
        <v>527</v>
      </c>
      <c r="F517">
        <v>209029</v>
      </c>
      <c r="G517" t="s">
        <v>3321</v>
      </c>
      <c r="H517">
        <v>3</v>
      </c>
      <c r="I517">
        <v>3</v>
      </c>
      <c r="J517" t="s">
        <v>3983</v>
      </c>
      <c r="K517" t="str">
        <f>VLOOKUP(D517,Sheet2!I:I,1,0)</f>
        <v>A-章丘-章丘白云湖-章丘白云湖</v>
      </c>
    </row>
    <row r="518" spans="1:11" hidden="1" x14ac:dyDescent="0.15">
      <c r="A518" t="s">
        <v>10</v>
      </c>
      <c r="B518" t="s">
        <v>528</v>
      </c>
      <c r="C518" t="s">
        <v>1328</v>
      </c>
      <c r="D518" t="s">
        <v>2014</v>
      </c>
      <c r="E518" t="s">
        <v>1328</v>
      </c>
      <c r="F518">
        <v>209032</v>
      </c>
      <c r="G518" t="s">
        <v>3322</v>
      </c>
      <c r="H518">
        <v>3</v>
      </c>
      <c r="I518">
        <v>3</v>
      </c>
      <c r="J518" t="s">
        <v>3983</v>
      </c>
      <c r="K518" t="str">
        <f>VLOOKUP(D518,Sheet2!I:I,1,0)</f>
        <v>A-章丘-章丘刁镇王三村-章丘刁镇王三村</v>
      </c>
    </row>
    <row r="519" spans="1:11" hidden="1" x14ac:dyDescent="0.15">
      <c r="A519" t="s">
        <v>10</v>
      </c>
      <c r="B519" t="s">
        <v>529</v>
      </c>
      <c r="C519" t="s">
        <v>1329</v>
      </c>
      <c r="D519" t="s">
        <v>2015</v>
      </c>
      <c r="E519" t="s">
        <v>1329</v>
      </c>
      <c r="F519">
        <v>209035</v>
      </c>
      <c r="G519" t="s">
        <v>3323</v>
      </c>
      <c r="H519">
        <v>3</v>
      </c>
      <c r="I519">
        <v>3</v>
      </c>
      <c r="J519" t="s">
        <v>3983</v>
      </c>
      <c r="K519" t="str">
        <f>VLOOKUP(D519,Sheet2!I:I,1,0)</f>
        <v>A-章丘-章丘靠河林-章丘靠河林</v>
      </c>
    </row>
    <row r="520" spans="1:11" hidden="1" x14ac:dyDescent="0.15">
      <c r="A520" t="s">
        <v>10</v>
      </c>
      <c r="B520" t="s">
        <v>530</v>
      </c>
      <c r="C520" t="s">
        <v>530</v>
      </c>
      <c r="D520" t="s">
        <v>2016</v>
      </c>
      <c r="E520" t="s">
        <v>560</v>
      </c>
      <c r="F520">
        <v>208995</v>
      </c>
      <c r="G520" t="s">
        <v>3324</v>
      </c>
      <c r="H520">
        <v>3</v>
      </c>
      <c r="I520">
        <v>3</v>
      </c>
      <c r="J520" t="s">
        <v>3983</v>
      </c>
      <c r="K520" t="str">
        <f>VLOOKUP(D520,Sheet2!I:I,1,0)</f>
        <v>A-历城-十里堡-郭店曹家机房</v>
      </c>
    </row>
    <row r="521" spans="1:11" hidden="1" x14ac:dyDescent="0.15">
      <c r="A521" t="s">
        <v>10</v>
      </c>
      <c r="B521" t="s">
        <v>531</v>
      </c>
      <c r="C521" t="s">
        <v>1330</v>
      </c>
      <c r="D521" t="s">
        <v>2017</v>
      </c>
      <c r="E521" t="s">
        <v>1330</v>
      </c>
      <c r="F521">
        <v>209030</v>
      </c>
      <c r="G521" t="s">
        <v>3325</v>
      </c>
      <c r="H521">
        <v>3</v>
      </c>
      <c r="I521">
        <v>3</v>
      </c>
      <c r="J521" t="s">
        <v>3983</v>
      </c>
      <c r="K521" t="str">
        <f>VLOOKUP(D521,Sheet2!I:I,1,0)</f>
        <v>A-章丘-章丘绣惠-章丘绣惠</v>
      </c>
    </row>
    <row r="522" spans="1:11" hidden="1" x14ac:dyDescent="0.15">
      <c r="A522" t="s">
        <v>10</v>
      </c>
      <c r="B522" t="s">
        <v>532</v>
      </c>
      <c r="C522" t="s">
        <v>532</v>
      </c>
      <c r="D522" t="s">
        <v>2018</v>
      </c>
      <c r="E522" t="s">
        <v>1330</v>
      </c>
      <c r="F522">
        <v>209030</v>
      </c>
      <c r="G522" t="s">
        <v>3325</v>
      </c>
      <c r="H522">
        <v>3</v>
      </c>
      <c r="I522">
        <v>3</v>
      </c>
      <c r="J522" t="s">
        <v>3983</v>
      </c>
      <c r="K522" t="str">
        <f>VLOOKUP(D522,Sheet2!I:I,1,0)</f>
        <v>A-章丘-章丘绣惠-绣惠施家崖</v>
      </c>
    </row>
    <row r="523" spans="1:11" hidden="1" x14ac:dyDescent="0.15">
      <c r="A523" t="s">
        <v>10</v>
      </c>
      <c r="B523" t="s">
        <v>533</v>
      </c>
      <c r="C523" t="s">
        <v>533</v>
      </c>
      <c r="D523" t="s">
        <v>2019</v>
      </c>
      <c r="E523" t="s">
        <v>367</v>
      </c>
      <c r="F523">
        <v>208986</v>
      </c>
      <c r="G523" t="s">
        <v>3326</v>
      </c>
      <c r="H523">
        <v>3</v>
      </c>
      <c r="I523">
        <v>3</v>
      </c>
      <c r="J523" t="s">
        <v>3983</v>
      </c>
      <c r="K523" t="str">
        <f>VLOOKUP(D523,Sheet2!I:I,1,0)</f>
        <v>A-章丘-章丘徐河-普集小辛</v>
      </c>
    </row>
    <row r="524" spans="1:11" hidden="1" x14ac:dyDescent="0.15">
      <c r="A524" t="s">
        <v>10</v>
      </c>
      <c r="B524" t="s">
        <v>534</v>
      </c>
      <c r="C524" t="s">
        <v>534</v>
      </c>
      <c r="D524" t="s">
        <v>2020</v>
      </c>
      <c r="E524" t="s">
        <v>534</v>
      </c>
      <c r="F524">
        <v>209036</v>
      </c>
      <c r="G524" t="s">
        <v>3327</v>
      </c>
      <c r="H524">
        <v>3</v>
      </c>
      <c r="I524">
        <v>3</v>
      </c>
      <c r="J524" t="s">
        <v>3983</v>
      </c>
      <c r="K524" t="str">
        <f>VLOOKUP(D524,Sheet2!I:I,1,0)</f>
        <v>A-商河-商河孙集联通-孙集</v>
      </c>
    </row>
    <row r="525" spans="1:11" hidden="1" x14ac:dyDescent="0.15">
      <c r="A525" t="s">
        <v>10</v>
      </c>
      <c r="B525" t="s">
        <v>535</v>
      </c>
      <c r="C525" t="s">
        <v>535</v>
      </c>
      <c r="D525" t="s">
        <v>2021</v>
      </c>
      <c r="E525" t="s">
        <v>535</v>
      </c>
      <c r="F525">
        <v>210303</v>
      </c>
      <c r="G525" t="s">
        <v>3328</v>
      </c>
      <c r="H525">
        <v>2</v>
      </c>
      <c r="I525">
        <v>2</v>
      </c>
      <c r="J525" t="s">
        <v>3983</v>
      </c>
      <c r="K525" t="str">
        <f>VLOOKUP(D525,Sheet2!I:I,1,0)</f>
        <v>A-历下-青龙街饭店-青龙街饭店</v>
      </c>
    </row>
    <row r="526" spans="1:11" hidden="1" x14ac:dyDescent="0.15">
      <c r="A526" t="s">
        <v>10</v>
      </c>
      <c r="B526" t="s">
        <v>536</v>
      </c>
      <c r="C526" t="s">
        <v>536</v>
      </c>
      <c r="D526" t="s">
        <v>2022</v>
      </c>
      <c r="E526" t="s">
        <v>536</v>
      </c>
      <c r="F526">
        <v>211035</v>
      </c>
      <c r="G526" t="s">
        <v>3329</v>
      </c>
      <c r="H526">
        <v>3</v>
      </c>
      <c r="I526">
        <v>3</v>
      </c>
      <c r="J526" t="s">
        <v>3983</v>
      </c>
      <c r="K526" t="str">
        <f>VLOOKUP(D526,Sheet2!I:I,1,0)</f>
        <v>A-章丘-章丘城建管理-城建管理</v>
      </c>
    </row>
    <row r="527" spans="1:11" hidden="1" x14ac:dyDescent="0.15">
      <c r="A527" t="s">
        <v>10</v>
      </c>
      <c r="B527" t="s">
        <v>537</v>
      </c>
      <c r="C527" t="s">
        <v>537</v>
      </c>
      <c r="D527" t="s">
        <v>2023</v>
      </c>
      <c r="E527" t="s">
        <v>2802</v>
      </c>
      <c r="F527">
        <v>229123</v>
      </c>
      <c r="G527" t="s">
        <v>3330</v>
      </c>
      <c r="H527">
        <v>3</v>
      </c>
      <c r="I527">
        <v>3</v>
      </c>
      <c r="J527" t="s">
        <v>3983</v>
      </c>
      <c r="K527" t="str">
        <f>VLOOKUP(D527,Sheet2!I:I,1,0)</f>
        <v>A-章丘-章丘埠村南-井泉庄</v>
      </c>
    </row>
    <row r="528" spans="1:11" hidden="1" x14ac:dyDescent="0.15">
      <c r="A528" t="s">
        <v>10</v>
      </c>
      <c r="B528" t="s">
        <v>538</v>
      </c>
      <c r="C528" t="s">
        <v>1331</v>
      </c>
      <c r="D528" t="s">
        <v>2024</v>
      </c>
      <c r="E528" t="s">
        <v>447</v>
      </c>
      <c r="F528">
        <v>229120</v>
      </c>
      <c r="G528" t="s">
        <v>3331</v>
      </c>
      <c r="H528">
        <v>3</v>
      </c>
      <c r="I528">
        <v>3</v>
      </c>
      <c r="J528" t="s">
        <v>3983</v>
      </c>
      <c r="K528" t="str">
        <f>VLOOKUP(D528,Sheet2!I:I,1,0)</f>
        <v>A-商河-商河沙河-商河沙河镇</v>
      </c>
    </row>
    <row r="529" spans="1:11" hidden="1" x14ac:dyDescent="0.15">
      <c r="A529" t="s">
        <v>10</v>
      </c>
      <c r="B529" t="s">
        <v>539</v>
      </c>
      <c r="C529" t="s">
        <v>1332</v>
      </c>
      <c r="D529" t="s">
        <v>2025</v>
      </c>
      <c r="E529" t="s">
        <v>1332</v>
      </c>
      <c r="F529">
        <v>211086</v>
      </c>
      <c r="G529" t="s">
        <v>3332</v>
      </c>
      <c r="H529">
        <v>3</v>
      </c>
      <c r="I529">
        <v>3</v>
      </c>
      <c r="J529" t="s">
        <v>3983</v>
      </c>
      <c r="K529" t="str">
        <f>VLOOKUP(D529,Sheet2!I:I,1,0)</f>
        <v>A-历城-甸柳商务楼-甸柳商务楼</v>
      </c>
    </row>
    <row r="530" spans="1:11" hidden="1" x14ac:dyDescent="0.15">
      <c r="A530" t="s">
        <v>10</v>
      </c>
      <c r="B530" t="s">
        <v>540</v>
      </c>
      <c r="C530" t="s">
        <v>540</v>
      </c>
      <c r="D530" t="s">
        <v>2026</v>
      </c>
      <c r="E530" t="s">
        <v>540</v>
      </c>
      <c r="F530">
        <v>210547</v>
      </c>
      <c r="G530" t="s">
        <v>3333</v>
      </c>
      <c r="H530">
        <v>3</v>
      </c>
      <c r="I530">
        <v>3</v>
      </c>
      <c r="J530" t="s">
        <v>3983</v>
      </c>
      <c r="K530" t="str">
        <f>VLOOKUP(D530,Sheet2!I:I,1,0)</f>
        <v>A-历下-省府-省府</v>
      </c>
    </row>
    <row r="531" spans="1:11" hidden="1" x14ac:dyDescent="0.15">
      <c r="A531" t="s">
        <v>10</v>
      </c>
      <c r="B531" t="s">
        <v>541</v>
      </c>
      <c r="C531" t="s">
        <v>541</v>
      </c>
      <c r="D531" t="s">
        <v>2027</v>
      </c>
      <c r="E531" t="s">
        <v>541</v>
      </c>
      <c r="F531">
        <v>229124</v>
      </c>
      <c r="G531" t="s">
        <v>3334</v>
      </c>
      <c r="H531">
        <v>3</v>
      </c>
      <c r="I531">
        <v>3</v>
      </c>
      <c r="J531" t="s">
        <v>3983</v>
      </c>
      <c r="K531" t="str">
        <f>VLOOKUP(D531,Sheet2!I:I,1,0)</f>
        <v>A-章丘-章丘小阎满-小阎满</v>
      </c>
    </row>
    <row r="532" spans="1:11" hidden="1" x14ac:dyDescent="0.15">
      <c r="A532" t="s">
        <v>10</v>
      </c>
      <c r="B532" t="s">
        <v>542</v>
      </c>
      <c r="C532" t="s">
        <v>542</v>
      </c>
      <c r="D532" t="s">
        <v>2028</v>
      </c>
      <c r="E532" t="s">
        <v>542</v>
      </c>
      <c r="F532">
        <v>210482</v>
      </c>
      <c r="G532" t="s">
        <v>3335</v>
      </c>
      <c r="H532">
        <v>3</v>
      </c>
      <c r="I532">
        <v>3</v>
      </c>
      <c r="J532" t="s">
        <v>3983</v>
      </c>
      <c r="K532" t="str">
        <f>VLOOKUP(D532,Sheet2!I:I,1,0)</f>
        <v>A-历城-孙村卢家寨-孙村卢家寨</v>
      </c>
    </row>
    <row r="533" spans="1:11" hidden="1" x14ac:dyDescent="0.15">
      <c r="A533" t="s">
        <v>10</v>
      </c>
      <c r="B533" t="s">
        <v>543</v>
      </c>
      <c r="C533" t="s">
        <v>543</v>
      </c>
      <c r="D533" t="s">
        <v>2029</v>
      </c>
      <c r="E533" t="s">
        <v>543</v>
      </c>
      <c r="F533">
        <v>401431</v>
      </c>
      <c r="G533" t="s">
        <v>3336</v>
      </c>
      <c r="H533">
        <v>3</v>
      </c>
      <c r="I533">
        <v>3</v>
      </c>
      <c r="J533" t="s">
        <v>3983</v>
      </c>
      <c r="K533" t="str">
        <f>VLOOKUP(D533,Sheet2!I:I,1,0)</f>
        <v>A-历城-方家庄-方家庄</v>
      </c>
    </row>
    <row r="534" spans="1:11" hidden="1" x14ac:dyDescent="0.15">
      <c r="A534" t="s">
        <v>10</v>
      </c>
      <c r="B534" t="s">
        <v>544</v>
      </c>
      <c r="C534" t="s">
        <v>544</v>
      </c>
      <c r="D534" t="s">
        <v>2030</v>
      </c>
      <c r="E534" t="s">
        <v>544</v>
      </c>
      <c r="F534">
        <v>210506</v>
      </c>
      <c r="G534" t="s">
        <v>3337</v>
      </c>
      <c r="H534">
        <v>3</v>
      </c>
      <c r="I534">
        <v>3</v>
      </c>
      <c r="J534" t="s">
        <v>3983</v>
      </c>
      <c r="K534" t="str">
        <f>VLOOKUP(D534,Sheet2!I:I,1,0)</f>
        <v>A-历城-南宅科-南宅科</v>
      </c>
    </row>
    <row r="535" spans="1:11" hidden="1" x14ac:dyDescent="0.15">
      <c r="A535" t="s">
        <v>10</v>
      </c>
      <c r="B535" t="s">
        <v>545</v>
      </c>
      <c r="C535" t="s">
        <v>545</v>
      </c>
      <c r="D535" t="s">
        <v>2031</v>
      </c>
      <c r="E535" t="s">
        <v>2786</v>
      </c>
      <c r="F535">
        <v>229131</v>
      </c>
      <c r="G535" t="s">
        <v>3338</v>
      </c>
      <c r="H535">
        <v>3</v>
      </c>
      <c r="I535">
        <v>3</v>
      </c>
      <c r="J535" t="s">
        <v>3983</v>
      </c>
      <c r="K535" t="str">
        <f>VLOOKUP(D535,Sheet2!I:I,1,0)</f>
        <v>A-章丘-章丘枣园精神病院-马芦庄东北</v>
      </c>
    </row>
    <row r="536" spans="1:11" hidden="1" x14ac:dyDescent="0.15">
      <c r="A536" t="s">
        <v>10</v>
      </c>
      <c r="B536" t="s">
        <v>546</v>
      </c>
      <c r="C536" t="s">
        <v>546</v>
      </c>
      <c r="D536" t="s">
        <v>2032</v>
      </c>
      <c r="E536" t="s">
        <v>564</v>
      </c>
      <c r="F536">
        <v>210317</v>
      </c>
      <c r="G536" t="s">
        <v>3339</v>
      </c>
      <c r="H536">
        <v>3</v>
      </c>
      <c r="I536">
        <v>3</v>
      </c>
      <c r="J536" t="s">
        <v>3983</v>
      </c>
      <c r="K536" t="str">
        <f>VLOOKUP(D536,Sheet2!I:I,1,0)</f>
        <v>A-历下-卓越酒店-万豪国际南头</v>
      </c>
    </row>
    <row r="537" spans="1:11" hidden="1" x14ac:dyDescent="0.15">
      <c r="A537" t="s">
        <v>10</v>
      </c>
      <c r="B537" t="s">
        <v>547</v>
      </c>
      <c r="C537" t="s">
        <v>547</v>
      </c>
      <c r="D537" t="s">
        <v>2033</v>
      </c>
      <c r="E537" t="s">
        <v>350</v>
      </c>
      <c r="F537">
        <v>210316</v>
      </c>
      <c r="G537" t="s">
        <v>3340</v>
      </c>
      <c r="H537">
        <v>3</v>
      </c>
      <c r="I537">
        <v>3</v>
      </c>
      <c r="J537" t="s">
        <v>3983</v>
      </c>
      <c r="K537" t="str">
        <f>VLOOKUP(D537,Sheet2!I:I,1,0)</f>
        <v>A-历下-轻工业学校-鲍德现代逸城</v>
      </c>
    </row>
    <row r="538" spans="1:11" hidden="1" x14ac:dyDescent="0.15">
      <c r="A538" t="s">
        <v>10</v>
      </c>
      <c r="B538" t="s">
        <v>548</v>
      </c>
      <c r="C538" t="s">
        <v>548</v>
      </c>
      <c r="D538" t="s">
        <v>2034</v>
      </c>
      <c r="E538" t="s">
        <v>337</v>
      </c>
      <c r="F538">
        <v>210600</v>
      </c>
      <c r="G538" t="s">
        <v>3341</v>
      </c>
      <c r="H538">
        <v>3</v>
      </c>
      <c r="I538">
        <v>3</v>
      </c>
      <c r="J538" t="s">
        <v>3983</v>
      </c>
      <c r="K538" t="str">
        <f>VLOOKUP(D538,Sheet2!I:I,1,0)</f>
        <v>A-历城-张灵丘-唐城小区</v>
      </c>
    </row>
    <row r="539" spans="1:11" hidden="1" x14ac:dyDescent="0.15">
      <c r="A539" t="s">
        <v>10</v>
      </c>
      <c r="B539" t="s">
        <v>549</v>
      </c>
      <c r="C539" t="s">
        <v>549</v>
      </c>
      <c r="D539" t="s">
        <v>2035</v>
      </c>
      <c r="E539" t="s">
        <v>549</v>
      </c>
      <c r="F539">
        <v>211132</v>
      </c>
      <c r="G539" t="s">
        <v>3342</v>
      </c>
      <c r="H539">
        <v>3</v>
      </c>
      <c r="I539">
        <v>0</v>
      </c>
      <c r="J539" t="s">
        <v>3986</v>
      </c>
      <c r="K539" t="str">
        <f>VLOOKUP(D539,Sheet2!I:I,1,0)</f>
        <v>A-历城-济南石化-济南石化</v>
      </c>
    </row>
    <row r="540" spans="1:11" hidden="1" x14ac:dyDescent="0.15">
      <c r="A540" t="s">
        <v>10</v>
      </c>
      <c r="B540" t="s">
        <v>550</v>
      </c>
      <c r="C540" t="s">
        <v>550</v>
      </c>
      <c r="D540" t="s">
        <v>2036</v>
      </c>
      <c r="E540" t="s">
        <v>241</v>
      </c>
      <c r="F540">
        <v>211131</v>
      </c>
      <c r="G540" t="s">
        <v>3343</v>
      </c>
      <c r="H540">
        <v>3</v>
      </c>
      <c r="I540">
        <v>3</v>
      </c>
      <c r="J540" t="s">
        <v>3983</v>
      </c>
      <c r="K540" t="str">
        <f>VLOOKUP(D540,Sheet2!I:I,1,0)</f>
        <v>A-历城-王舍人村委-第三医院</v>
      </c>
    </row>
    <row r="541" spans="1:11" hidden="1" x14ac:dyDescent="0.15">
      <c r="A541" t="s">
        <v>10</v>
      </c>
      <c r="B541" t="s">
        <v>551</v>
      </c>
      <c r="C541" t="s">
        <v>1333</v>
      </c>
      <c r="D541" t="s">
        <v>2037</v>
      </c>
      <c r="E541" t="s">
        <v>551</v>
      </c>
      <c r="F541">
        <v>229140</v>
      </c>
      <c r="G541" t="s">
        <v>3344</v>
      </c>
      <c r="H541">
        <v>3</v>
      </c>
      <c r="I541">
        <v>3</v>
      </c>
      <c r="J541" t="s">
        <v>3983</v>
      </c>
      <c r="K541" t="str">
        <f>VLOOKUP(D541,Sheet2!I:I,1,0)</f>
        <v>A-商河-商河白桥-商河白桥</v>
      </c>
    </row>
    <row r="542" spans="1:11" hidden="1" x14ac:dyDescent="0.15">
      <c r="A542" t="s">
        <v>10</v>
      </c>
      <c r="B542" t="s">
        <v>552</v>
      </c>
      <c r="C542" t="s">
        <v>552</v>
      </c>
      <c r="D542" t="s">
        <v>2038</v>
      </c>
      <c r="E542" t="s">
        <v>2781</v>
      </c>
      <c r="F542">
        <v>210554</v>
      </c>
      <c r="G542" t="s">
        <v>3345</v>
      </c>
      <c r="H542">
        <v>3</v>
      </c>
      <c r="I542">
        <v>3</v>
      </c>
      <c r="J542" t="s">
        <v>3983</v>
      </c>
      <c r="K542" t="str">
        <f>VLOOKUP(D542,Sheet2!I:I,1,0)</f>
        <v>A-济阳-济阳母局-济阳名门世家</v>
      </c>
    </row>
    <row r="543" spans="1:11" hidden="1" x14ac:dyDescent="0.15">
      <c r="A543" t="s">
        <v>10</v>
      </c>
      <c r="B543" t="s">
        <v>553</v>
      </c>
      <c r="C543" t="s">
        <v>553</v>
      </c>
      <c r="D543" t="s">
        <v>2039</v>
      </c>
      <c r="E543" t="s">
        <v>553</v>
      </c>
      <c r="F543">
        <v>211156</v>
      </c>
      <c r="G543" t="s">
        <v>3346</v>
      </c>
      <c r="H543">
        <v>3</v>
      </c>
      <c r="I543">
        <v>3</v>
      </c>
      <c r="J543" t="s">
        <v>3983</v>
      </c>
      <c r="K543" t="str">
        <f>VLOOKUP(D543,Sheet2!I:I,1,0)</f>
        <v>A-历城-历城看守所-历城看守所</v>
      </c>
    </row>
    <row r="544" spans="1:11" hidden="1" x14ac:dyDescent="0.15">
      <c r="A544" t="s">
        <v>10</v>
      </c>
      <c r="B544" t="s">
        <v>554</v>
      </c>
      <c r="C544" t="s">
        <v>554</v>
      </c>
      <c r="D544" t="s">
        <v>2040</v>
      </c>
      <c r="E544" t="s">
        <v>554</v>
      </c>
      <c r="F544">
        <v>401408</v>
      </c>
      <c r="G544" t="s">
        <v>3347</v>
      </c>
      <c r="H544">
        <v>3</v>
      </c>
      <c r="I544">
        <v>3</v>
      </c>
      <c r="J544" t="s">
        <v>3983</v>
      </c>
      <c r="K544" t="str">
        <f>VLOOKUP(D544,Sheet2!I:I,1,0)</f>
        <v>A-市中-兴隆二村-兴隆二村</v>
      </c>
    </row>
    <row r="545" spans="1:11" hidden="1" x14ac:dyDescent="0.15">
      <c r="A545" t="s">
        <v>10</v>
      </c>
      <c r="B545" t="s">
        <v>555</v>
      </c>
      <c r="C545" t="s">
        <v>555</v>
      </c>
      <c r="D545" t="s">
        <v>2041</v>
      </c>
      <c r="E545" t="s">
        <v>555</v>
      </c>
      <c r="F545">
        <v>229132</v>
      </c>
      <c r="G545" t="s">
        <v>3348</v>
      </c>
      <c r="H545">
        <v>3</v>
      </c>
      <c r="I545">
        <v>3</v>
      </c>
      <c r="J545" t="s">
        <v>3983</v>
      </c>
      <c r="K545" t="str">
        <f>VLOOKUP(D545,Sheet2!I:I,1,0)</f>
        <v>A-历下-林业大厦-林业大厦</v>
      </c>
    </row>
    <row r="546" spans="1:11" hidden="1" x14ac:dyDescent="0.15">
      <c r="A546" t="s">
        <v>10</v>
      </c>
      <c r="B546" t="s">
        <v>556</v>
      </c>
      <c r="C546" t="s">
        <v>556</v>
      </c>
      <c r="D546" t="s">
        <v>2042</v>
      </c>
      <c r="E546" t="s">
        <v>556</v>
      </c>
      <c r="F546">
        <v>210692</v>
      </c>
      <c r="G546" t="s">
        <v>3349</v>
      </c>
      <c r="H546">
        <v>3</v>
      </c>
      <c r="I546">
        <v>3</v>
      </c>
      <c r="J546" t="s">
        <v>3983</v>
      </c>
      <c r="K546" t="str">
        <f>VLOOKUP(D546,Sheet2!I:I,1,0)</f>
        <v>A-历城-机场办公楼-济南飞机场办公楼</v>
      </c>
    </row>
    <row r="547" spans="1:11" hidden="1" x14ac:dyDescent="0.15">
      <c r="A547" t="s">
        <v>10</v>
      </c>
      <c r="B547" t="s">
        <v>557</v>
      </c>
      <c r="C547" t="s">
        <v>557</v>
      </c>
      <c r="D547" t="s">
        <v>2043</v>
      </c>
      <c r="E547" t="s">
        <v>2760</v>
      </c>
      <c r="F547">
        <v>211381</v>
      </c>
      <c r="G547" t="s">
        <v>3350</v>
      </c>
      <c r="H547">
        <v>3</v>
      </c>
      <c r="I547">
        <v>3</v>
      </c>
      <c r="J547" t="s">
        <v>3983</v>
      </c>
      <c r="K547" t="str">
        <f>VLOOKUP(D547,Sheet2!I:I,1,0)</f>
        <v>A-商河-商河齐鲁水郡-雨润集团</v>
      </c>
    </row>
    <row r="548" spans="1:11" hidden="1" x14ac:dyDescent="0.15">
      <c r="A548" t="s">
        <v>10</v>
      </c>
      <c r="B548" t="s">
        <v>558</v>
      </c>
      <c r="C548" t="s">
        <v>558</v>
      </c>
      <c r="D548" t="s">
        <v>2044</v>
      </c>
      <c r="E548" t="s">
        <v>2787</v>
      </c>
      <c r="F548">
        <v>229141</v>
      </c>
      <c r="G548" t="s">
        <v>3351</v>
      </c>
      <c r="H548">
        <v>3</v>
      </c>
      <c r="I548">
        <v>3</v>
      </c>
      <c r="J548" t="s">
        <v>3983</v>
      </c>
      <c r="K548" t="str">
        <f>VLOOKUP(D548,Sheet2!I:I,1,0)</f>
        <v>A-章丘-力诺制药-双山派出所汉唐天下</v>
      </c>
    </row>
    <row r="549" spans="1:11" hidden="1" x14ac:dyDescent="0.15">
      <c r="A549" t="s">
        <v>10</v>
      </c>
      <c r="B549" t="s">
        <v>559</v>
      </c>
      <c r="C549" t="s">
        <v>559</v>
      </c>
      <c r="D549" t="s">
        <v>2045</v>
      </c>
      <c r="E549" t="s">
        <v>2760</v>
      </c>
      <c r="F549">
        <v>211248</v>
      </c>
      <c r="G549" t="s">
        <v>3352</v>
      </c>
      <c r="H549">
        <v>3</v>
      </c>
      <c r="I549">
        <v>3</v>
      </c>
      <c r="J549" t="s">
        <v>3983</v>
      </c>
      <c r="K549" t="str">
        <f>VLOOKUP(D549,Sheet2!I:I,1,0)</f>
        <v>A-商河-商河齐鲁水郡-商河城南泰和商城</v>
      </c>
    </row>
    <row r="550" spans="1:11" hidden="1" x14ac:dyDescent="0.15">
      <c r="A550" t="s">
        <v>10</v>
      </c>
      <c r="B550" t="s">
        <v>560</v>
      </c>
      <c r="C550" t="s">
        <v>560</v>
      </c>
      <c r="D550" t="s">
        <v>2046</v>
      </c>
      <c r="E550" t="s">
        <v>560</v>
      </c>
      <c r="F550">
        <v>210487</v>
      </c>
      <c r="G550" t="s">
        <v>3353</v>
      </c>
      <c r="H550">
        <v>3</v>
      </c>
      <c r="I550">
        <v>3</v>
      </c>
      <c r="J550" t="s">
        <v>3983</v>
      </c>
      <c r="K550" t="str">
        <f>VLOOKUP(D550,Sheet2!I:I,1,0)</f>
        <v>A-历城-十里堡-历城十里堡</v>
      </c>
    </row>
    <row r="551" spans="1:11" hidden="1" x14ac:dyDescent="0.15">
      <c r="A551" t="s">
        <v>10</v>
      </c>
      <c r="B551" t="s">
        <v>561</v>
      </c>
      <c r="C551" t="s">
        <v>561</v>
      </c>
      <c r="D551" t="s">
        <v>2047</v>
      </c>
      <c r="E551" t="s">
        <v>561</v>
      </c>
      <c r="F551">
        <v>211157</v>
      </c>
      <c r="G551" t="s">
        <v>3354</v>
      </c>
      <c r="H551">
        <v>3</v>
      </c>
      <c r="I551">
        <v>3</v>
      </c>
      <c r="J551" t="s">
        <v>3983</v>
      </c>
      <c r="K551" t="str">
        <f>VLOOKUP(D551,Sheet2!I:I,1,0)</f>
        <v>A-历城-济钢最新宿舍-济钢最新宿舍</v>
      </c>
    </row>
    <row r="552" spans="1:11" hidden="1" x14ac:dyDescent="0.15">
      <c r="A552" t="s">
        <v>10</v>
      </c>
      <c r="B552" t="s">
        <v>562</v>
      </c>
      <c r="C552" t="s">
        <v>562</v>
      </c>
      <c r="D552" t="s">
        <v>2048</v>
      </c>
      <c r="E552" t="s">
        <v>562</v>
      </c>
      <c r="F552">
        <v>211127</v>
      </c>
      <c r="G552" t="s">
        <v>3355</v>
      </c>
      <c r="H552">
        <v>3</v>
      </c>
      <c r="I552">
        <v>0</v>
      </c>
      <c r="J552" t="s">
        <v>3986</v>
      </c>
      <c r="K552" t="str">
        <f>VLOOKUP(D552,Sheet2!I:I,1,0)</f>
        <v>A-历城-路家庄-陆家庄</v>
      </c>
    </row>
    <row r="553" spans="1:11" hidden="1" x14ac:dyDescent="0.15">
      <c r="A553" t="s">
        <v>10</v>
      </c>
      <c r="B553" t="s">
        <v>563</v>
      </c>
      <c r="C553" t="s">
        <v>563</v>
      </c>
      <c r="D553" t="s">
        <v>2049</v>
      </c>
      <c r="E553" t="s">
        <v>2803</v>
      </c>
      <c r="F553">
        <v>208978</v>
      </c>
      <c r="G553" t="s">
        <v>3356</v>
      </c>
      <c r="H553">
        <v>3</v>
      </c>
      <c r="I553">
        <v>3</v>
      </c>
      <c r="J553" t="s">
        <v>3983</v>
      </c>
      <c r="K553" t="str">
        <f>VLOOKUP(D553,Sheet2!I:I,1,0)</f>
        <v>A-历城-董家镇-董家镇</v>
      </c>
    </row>
    <row r="554" spans="1:11" hidden="1" x14ac:dyDescent="0.15">
      <c r="A554" t="s">
        <v>10</v>
      </c>
      <c r="B554" t="s">
        <v>564</v>
      </c>
      <c r="C554" t="s">
        <v>564</v>
      </c>
      <c r="D554" t="s">
        <v>2050</v>
      </c>
      <c r="E554" t="s">
        <v>564</v>
      </c>
      <c r="F554">
        <v>210656</v>
      </c>
      <c r="G554" t="s">
        <v>3357</v>
      </c>
      <c r="H554">
        <v>3</v>
      </c>
      <c r="I554">
        <v>3</v>
      </c>
      <c r="J554" t="s">
        <v>3983</v>
      </c>
      <c r="K554" t="str">
        <f>VLOOKUP(D554,Sheet2!I:I,1,0)</f>
        <v>A-历下-卓越酒店-卓越酒店</v>
      </c>
    </row>
    <row r="555" spans="1:11" hidden="1" x14ac:dyDescent="0.15">
      <c r="A555" t="s">
        <v>10</v>
      </c>
      <c r="B555" t="s">
        <v>565</v>
      </c>
      <c r="C555" t="s">
        <v>565</v>
      </c>
      <c r="D555" t="s">
        <v>2051</v>
      </c>
      <c r="E555" t="s">
        <v>2804</v>
      </c>
      <c r="F555">
        <v>229177</v>
      </c>
      <c r="G555" t="s">
        <v>3358</v>
      </c>
      <c r="H555">
        <v>3</v>
      </c>
      <c r="I555">
        <v>3</v>
      </c>
      <c r="J555" t="s">
        <v>3983</v>
      </c>
      <c r="K555" t="str">
        <f>VLOOKUP(D555,Sheet2!I:I,1,0)</f>
        <v>A-历城-唐王-唐王张尔庄</v>
      </c>
    </row>
    <row r="556" spans="1:11" hidden="1" x14ac:dyDescent="0.15">
      <c r="A556" t="s">
        <v>10</v>
      </c>
      <c r="B556" t="s">
        <v>566</v>
      </c>
      <c r="C556" t="s">
        <v>566</v>
      </c>
      <c r="D556" t="s">
        <v>2052</v>
      </c>
      <c r="E556" t="s">
        <v>566</v>
      </c>
      <c r="F556">
        <v>211064</v>
      </c>
      <c r="G556" t="s">
        <v>3359</v>
      </c>
      <c r="H556">
        <v>3</v>
      </c>
      <c r="I556">
        <v>3</v>
      </c>
      <c r="J556" t="s">
        <v>3983</v>
      </c>
      <c r="K556" t="str">
        <f>VLOOKUP(D556,Sheet2!I:I,1,0)</f>
        <v>A-历城-富翔天地-富翔天地</v>
      </c>
    </row>
    <row r="557" spans="1:11" hidden="1" x14ac:dyDescent="0.15">
      <c r="A557" t="s">
        <v>10</v>
      </c>
      <c r="B557" t="s">
        <v>567</v>
      </c>
      <c r="C557" t="s">
        <v>567</v>
      </c>
      <c r="D557" t="s">
        <v>2053</v>
      </c>
      <c r="E557" t="s">
        <v>567</v>
      </c>
      <c r="F557">
        <v>210345</v>
      </c>
      <c r="G557" t="s">
        <v>3360</v>
      </c>
      <c r="H557">
        <v>3</v>
      </c>
      <c r="I557">
        <v>0</v>
      </c>
      <c r="J557" t="s">
        <v>3986</v>
      </c>
      <c r="K557" t="str">
        <f>VLOOKUP(D557,Sheet2!I:I,1,0)</f>
        <v>A-历城-安家庄西-安家庄西</v>
      </c>
    </row>
    <row r="558" spans="1:11" hidden="1" x14ac:dyDescent="0.15">
      <c r="A558" t="s">
        <v>10</v>
      </c>
      <c r="B558" t="s">
        <v>568</v>
      </c>
      <c r="C558" t="s">
        <v>568</v>
      </c>
      <c r="D558" t="s">
        <v>2054</v>
      </c>
      <c r="E558" t="s">
        <v>2780</v>
      </c>
      <c r="F558">
        <v>229192</v>
      </c>
      <c r="G558" t="s">
        <v>3361</v>
      </c>
      <c r="H558">
        <v>3</v>
      </c>
      <c r="I558">
        <v>3</v>
      </c>
      <c r="J558" t="s">
        <v>3983</v>
      </c>
      <c r="K558" t="str">
        <f>VLOOKUP(D558,Sheet2!I:I,1,0)</f>
        <v>A-章丘-章丘夏庄-圣井</v>
      </c>
    </row>
    <row r="559" spans="1:11" hidden="1" x14ac:dyDescent="0.15">
      <c r="A559" t="s">
        <v>10</v>
      </c>
      <c r="B559" t="s">
        <v>569</v>
      </c>
      <c r="C559" t="s">
        <v>569</v>
      </c>
      <c r="D559" t="s">
        <v>2055</v>
      </c>
      <c r="E559" t="s">
        <v>2780</v>
      </c>
      <c r="F559">
        <v>229192</v>
      </c>
      <c r="G559" t="s">
        <v>3361</v>
      </c>
      <c r="H559">
        <v>3</v>
      </c>
      <c r="I559">
        <v>0</v>
      </c>
      <c r="J559" t="s">
        <v>3984</v>
      </c>
      <c r="K559" t="str">
        <f>VLOOKUP(D559,Sheet2!I:I,1,0)</f>
        <v>A-章丘-章丘夏庄-圣井危山风景区</v>
      </c>
    </row>
    <row r="560" spans="1:11" hidden="1" x14ac:dyDescent="0.15">
      <c r="A560" t="s">
        <v>10</v>
      </c>
      <c r="B560" t="s">
        <v>570</v>
      </c>
      <c r="C560" t="s">
        <v>570</v>
      </c>
      <c r="D560" t="s">
        <v>2056</v>
      </c>
      <c r="E560" t="s">
        <v>2805</v>
      </c>
      <c r="F560">
        <v>229197</v>
      </c>
      <c r="G560" t="s">
        <v>3362</v>
      </c>
      <c r="H560">
        <v>3</v>
      </c>
      <c r="I560">
        <v>3</v>
      </c>
      <c r="J560" t="s">
        <v>3983</v>
      </c>
      <c r="K560" t="str">
        <f>VLOOKUP(D560,Sheet2!I:I,1,0)</f>
        <v>A-历下-齐鲁外包城-国华印象西山坡</v>
      </c>
    </row>
    <row r="561" spans="1:11" hidden="1" x14ac:dyDescent="0.15">
      <c r="A561" t="s">
        <v>10</v>
      </c>
      <c r="B561" t="s">
        <v>571</v>
      </c>
      <c r="C561" t="s">
        <v>571</v>
      </c>
      <c r="D561" t="s">
        <v>2057</v>
      </c>
      <c r="E561" t="s">
        <v>571</v>
      </c>
      <c r="F561">
        <v>229194</v>
      </c>
      <c r="G561" t="s">
        <v>3363</v>
      </c>
      <c r="H561">
        <v>3</v>
      </c>
      <c r="I561">
        <v>3</v>
      </c>
      <c r="J561" t="s">
        <v>3983</v>
      </c>
      <c r="K561" t="str">
        <f>VLOOKUP(D561,Sheet2!I:I,1,0)</f>
        <v>A-章丘-章丘西麦腰-西麦腰</v>
      </c>
    </row>
    <row r="562" spans="1:11" hidden="1" x14ac:dyDescent="0.15">
      <c r="A562" t="s">
        <v>10</v>
      </c>
      <c r="B562" t="s">
        <v>572</v>
      </c>
      <c r="C562" t="s">
        <v>572</v>
      </c>
      <c r="D562" t="s">
        <v>2058</v>
      </c>
      <c r="E562" t="s">
        <v>332</v>
      </c>
      <c r="F562">
        <v>401441</v>
      </c>
      <c r="G562" t="s">
        <v>3364</v>
      </c>
      <c r="H562">
        <v>3</v>
      </c>
      <c r="I562">
        <v>3</v>
      </c>
      <c r="J562" t="s">
        <v>3983</v>
      </c>
      <c r="K562" t="str">
        <f>VLOOKUP(D562,Sheet2!I:I,1,0)</f>
        <v>A-历城-章锦-市委党校</v>
      </c>
    </row>
    <row r="563" spans="1:11" hidden="1" x14ac:dyDescent="0.15">
      <c r="A563" t="s">
        <v>10</v>
      </c>
      <c r="B563" t="s">
        <v>573</v>
      </c>
      <c r="C563" t="s">
        <v>573</v>
      </c>
      <c r="D563" t="s">
        <v>2059</v>
      </c>
      <c r="E563" t="s">
        <v>573</v>
      </c>
      <c r="F563">
        <v>229218</v>
      </c>
      <c r="G563" t="s">
        <v>3365</v>
      </c>
      <c r="H563">
        <v>3</v>
      </c>
      <c r="I563">
        <v>3</v>
      </c>
      <c r="J563" t="s">
        <v>3983</v>
      </c>
      <c r="K563" t="str">
        <f>VLOOKUP(D563,Sheet2!I:I,1,0)</f>
        <v>A-历下-珍珠泉宾馆-珍珠泉宾馆</v>
      </c>
    </row>
    <row r="564" spans="1:11" hidden="1" x14ac:dyDescent="0.15">
      <c r="A564" t="s">
        <v>10</v>
      </c>
      <c r="B564" t="s">
        <v>574</v>
      </c>
      <c r="C564" t="s">
        <v>574</v>
      </c>
      <c r="D564" t="s">
        <v>2060</v>
      </c>
      <c r="E564" t="s">
        <v>574</v>
      </c>
      <c r="F564">
        <v>229196</v>
      </c>
      <c r="G564" t="s">
        <v>3366</v>
      </c>
      <c r="H564">
        <v>3</v>
      </c>
      <c r="I564">
        <v>3</v>
      </c>
      <c r="J564" t="s">
        <v>3983</v>
      </c>
      <c r="K564" t="str">
        <f>VLOOKUP(D564,Sheet2!I:I,1,0)</f>
        <v>A-章丘-章丘垛庄龙王岭-垛庄龙王岭</v>
      </c>
    </row>
    <row r="565" spans="1:11" hidden="1" x14ac:dyDescent="0.15">
      <c r="A565" t="s">
        <v>10</v>
      </c>
      <c r="B565" t="s">
        <v>575</v>
      </c>
      <c r="C565" t="s">
        <v>575</v>
      </c>
      <c r="D565" t="s">
        <v>2061</v>
      </c>
      <c r="E565" t="s">
        <v>407</v>
      </c>
      <c r="F565">
        <v>229219</v>
      </c>
      <c r="G565" t="s">
        <v>3367</v>
      </c>
      <c r="H565">
        <v>3</v>
      </c>
      <c r="I565">
        <v>3</v>
      </c>
      <c r="J565" t="s">
        <v>3983</v>
      </c>
      <c r="K565" t="str">
        <f>VLOOKUP(D565,Sheet2!I:I,1,0)</f>
        <v>A-商河-商河怀仁-信家村</v>
      </c>
    </row>
    <row r="566" spans="1:11" hidden="1" x14ac:dyDescent="0.15">
      <c r="A566" t="s">
        <v>10</v>
      </c>
      <c r="B566" t="s">
        <v>576</v>
      </c>
      <c r="C566" t="s">
        <v>576</v>
      </c>
      <c r="D566" t="s">
        <v>2062</v>
      </c>
      <c r="E566" t="s">
        <v>576</v>
      </c>
      <c r="F566">
        <v>229193</v>
      </c>
      <c r="G566" t="s">
        <v>3368</v>
      </c>
      <c r="H566">
        <v>3</v>
      </c>
      <c r="I566">
        <v>3</v>
      </c>
      <c r="J566" t="s">
        <v>3983</v>
      </c>
      <c r="K566" t="str">
        <f>VLOOKUP(D566,Sheet2!I:I,1,0)</f>
        <v>A-章丘-章丘垛庄-垛庄</v>
      </c>
    </row>
    <row r="567" spans="1:11" hidden="1" x14ac:dyDescent="0.15">
      <c r="A567" t="s">
        <v>10</v>
      </c>
      <c r="B567" t="s">
        <v>577</v>
      </c>
      <c r="C567" t="s">
        <v>577</v>
      </c>
      <c r="D567" t="s">
        <v>2063</v>
      </c>
      <c r="E567" t="s">
        <v>2760</v>
      </c>
      <c r="F567">
        <v>229234</v>
      </c>
      <c r="G567" t="s">
        <v>3369</v>
      </c>
      <c r="H567">
        <v>3</v>
      </c>
      <c r="I567">
        <v>3</v>
      </c>
      <c r="J567" t="s">
        <v>3983</v>
      </c>
      <c r="K567" t="str">
        <f>VLOOKUP(D567,Sheet2!I:I,1,0)</f>
        <v>A-商河-商河齐鲁水郡-商河汽车站</v>
      </c>
    </row>
    <row r="568" spans="1:11" hidden="1" x14ac:dyDescent="0.15">
      <c r="A568" t="s">
        <v>10</v>
      </c>
      <c r="B568" t="s">
        <v>578</v>
      </c>
      <c r="C568" t="s">
        <v>578</v>
      </c>
      <c r="D568" t="s">
        <v>2064</v>
      </c>
      <c r="E568" t="s">
        <v>2806</v>
      </c>
      <c r="F568">
        <v>229230</v>
      </c>
      <c r="G568" t="s">
        <v>3370</v>
      </c>
      <c r="H568">
        <v>2</v>
      </c>
      <c r="I568">
        <v>2</v>
      </c>
      <c r="J568" t="s">
        <v>3983</v>
      </c>
      <c r="K568" t="str">
        <f>VLOOKUP(D568,Sheet2!I:I,1,0)</f>
        <v>A-历下-艺高学苑-永大清华园</v>
      </c>
    </row>
    <row r="569" spans="1:11" hidden="1" x14ac:dyDescent="0.15">
      <c r="A569" t="s">
        <v>10</v>
      </c>
      <c r="B569" t="s">
        <v>579</v>
      </c>
      <c r="C569" t="s">
        <v>579</v>
      </c>
      <c r="D569" t="s">
        <v>2065</v>
      </c>
      <c r="E569" t="s">
        <v>2794</v>
      </c>
      <c r="F569">
        <v>401415</v>
      </c>
      <c r="G569" t="s">
        <v>3371</v>
      </c>
      <c r="H569">
        <v>3</v>
      </c>
      <c r="I569">
        <v>3</v>
      </c>
      <c r="J569" t="s">
        <v>3983</v>
      </c>
      <c r="K569" t="str">
        <f>VLOOKUP(D569,Sheet2!I:I,1,0)</f>
        <v>A-历城-临港-遥墙协和学院</v>
      </c>
    </row>
    <row r="570" spans="1:11" hidden="1" x14ac:dyDescent="0.15">
      <c r="A570" t="s">
        <v>10</v>
      </c>
      <c r="B570" t="s">
        <v>580</v>
      </c>
      <c r="C570" t="s">
        <v>580</v>
      </c>
      <c r="D570" t="s">
        <v>2066</v>
      </c>
      <c r="E570" t="s">
        <v>2792</v>
      </c>
      <c r="F570">
        <v>229229</v>
      </c>
      <c r="G570" t="s">
        <v>3372</v>
      </c>
      <c r="H570">
        <v>3</v>
      </c>
      <c r="I570">
        <v>3</v>
      </c>
      <c r="J570" t="s">
        <v>3983</v>
      </c>
      <c r="K570" t="str">
        <f>VLOOKUP(D570,Sheet2!I:I,1,0)</f>
        <v>A-商河-玉皇庙商业街-商河玉皇庙</v>
      </c>
    </row>
    <row r="571" spans="1:11" hidden="1" x14ac:dyDescent="0.15">
      <c r="A571" t="s">
        <v>10</v>
      </c>
      <c r="B571" t="s">
        <v>581</v>
      </c>
      <c r="C571" t="s">
        <v>581</v>
      </c>
      <c r="D571" t="s">
        <v>2067</v>
      </c>
      <c r="E571" t="s">
        <v>581</v>
      </c>
      <c r="F571">
        <v>229244</v>
      </c>
      <c r="G571" t="s">
        <v>3373</v>
      </c>
      <c r="H571">
        <v>3</v>
      </c>
      <c r="I571">
        <v>3</v>
      </c>
      <c r="J571" t="s">
        <v>3983</v>
      </c>
      <c r="K571" t="str">
        <f>VLOOKUP(D571,Sheet2!I:I,1,0)</f>
        <v>A-历城-历城坝子-历城坝子</v>
      </c>
    </row>
    <row r="572" spans="1:11" hidden="1" x14ac:dyDescent="0.15">
      <c r="A572" t="s">
        <v>10</v>
      </c>
      <c r="B572" t="s">
        <v>582</v>
      </c>
      <c r="C572" t="s">
        <v>1334</v>
      </c>
      <c r="D572" t="s">
        <v>2068</v>
      </c>
      <c r="E572" t="s">
        <v>2807</v>
      </c>
      <c r="F572">
        <v>210434</v>
      </c>
      <c r="G572" t="s">
        <v>3374</v>
      </c>
      <c r="H572">
        <v>2</v>
      </c>
      <c r="I572">
        <v>2</v>
      </c>
      <c r="J572" t="s">
        <v>3983</v>
      </c>
      <c r="K572" t="str">
        <f>VLOOKUP(D572,Sheet2!I:I,1,0)</f>
        <v>A-历下-龙奥九号-海尔绿城锦兰园东坡</v>
      </c>
    </row>
    <row r="573" spans="1:11" hidden="1" x14ac:dyDescent="0.15">
      <c r="A573" t="s">
        <v>10</v>
      </c>
      <c r="B573" t="s">
        <v>583</v>
      </c>
      <c r="C573" t="s">
        <v>583</v>
      </c>
      <c r="D573" t="s">
        <v>2069</v>
      </c>
      <c r="E573" t="s">
        <v>583</v>
      </c>
      <c r="F573">
        <v>210563</v>
      </c>
      <c r="G573" t="s">
        <v>3375</v>
      </c>
      <c r="H573">
        <v>3</v>
      </c>
      <c r="I573">
        <v>3</v>
      </c>
      <c r="J573" t="s">
        <v>3983</v>
      </c>
      <c r="K573" t="str">
        <f>VLOOKUP(D573,Sheet2!I:I,1,0)</f>
        <v>A-商河-商河东-商河东</v>
      </c>
    </row>
    <row r="574" spans="1:11" hidden="1" x14ac:dyDescent="0.15">
      <c r="A574" t="s">
        <v>10</v>
      </c>
      <c r="B574" t="s">
        <v>584</v>
      </c>
      <c r="C574" t="s">
        <v>584</v>
      </c>
      <c r="D574" t="s">
        <v>2070</v>
      </c>
      <c r="E574" t="s">
        <v>584</v>
      </c>
      <c r="F574">
        <v>210505</v>
      </c>
      <c r="G574" t="s">
        <v>3376</v>
      </c>
      <c r="H574">
        <v>3</v>
      </c>
      <c r="I574">
        <v>3</v>
      </c>
      <c r="J574" t="s">
        <v>3983</v>
      </c>
      <c r="K574" t="str">
        <f>VLOOKUP(D574,Sheet2!I:I,1,0)</f>
        <v>A-历城-蟠龙-蟠龙</v>
      </c>
    </row>
    <row r="575" spans="1:11" hidden="1" x14ac:dyDescent="0.15">
      <c r="A575" t="s">
        <v>10</v>
      </c>
      <c r="B575" t="s">
        <v>585</v>
      </c>
      <c r="C575" t="s">
        <v>585</v>
      </c>
      <c r="D575" t="s">
        <v>2071</v>
      </c>
      <c r="E575" t="s">
        <v>584</v>
      </c>
      <c r="F575">
        <v>210505</v>
      </c>
      <c r="G575" t="s">
        <v>3376</v>
      </c>
      <c r="H575">
        <v>2</v>
      </c>
      <c r="I575">
        <v>2</v>
      </c>
      <c r="J575" t="s">
        <v>3983</v>
      </c>
      <c r="K575" t="str">
        <f>VLOOKUP(D575,Sheet2!I:I,1,0)</f>
        <v>A-历城-蟠龙-港沟冶河村</v>
      </c>
    </row>
    <row r="576" spans="1:11" hidden="1" x14ac:dyDescent="0.15">
      <c r="A576" t="s">
        <v>10</v>
      </c>
      <c r="B576" t="s">
        <v>586</v>
      </c>
      <c r="C576" t="s">
        <v>586</v>
      </c>
      <c r="D576" t="s">
        <v>2072</v>
      </c>
      <c r="E576" t="s">
        <v>586</v>
      </c>
      <c r="F576">
        <v>210814</v>
      </c>
      <c r="G576" t="s">
        <v>3377</v>
      </c>
      <c r="H576">
        <v>3</v>
      </c>
      <c r="I576">
        <v>3</v>
      </c>
      <c r="J576" t="s">
        <v>3983</v>
      </c>
      <c r="K576" t="str">
        <f>VLOOKUP(D576,Sheet2!I:I,1,0)</f>
        <v>A-历下-翰林大酒店-历下翰林大酒店</v>
      </c>
    </row>
    <row r="577" spans="1:11" hidden="1" x14ac:dyDescent="0.15">
      <c r="A577" t="s">
        <v>10</v>
      </c>
      <c r="B577" t="s">
        <v>587</v>
      </c>
      <c r="C577" t="s">
        <v>587</v>
      </c>
      <c r="D577" t="s">
        <v>2073</v>
      </c>
      <c r="E577" t="s">
        <v>2757</v>
      </c>
      <c r="F577">
        <v>229279</v>
      </c>
      <c r="G577" t="s">
        <v>3378</v>
      </c>
      <c r="H577">
        <v>3</v>
      </c>
      <c r="I577">
        <v>3</v>
      </c>
      <c r="J577" t="s">
        <v>3983</v>
      </c>
      <c r="K577" t="str">
        <f>VLOOKUP(D577,Sheet2!I:I,1,0)</f>
        <v>A-历下-十方-文教大厦</v>
      </c>
    </row>
    <row r="578" spans="1:11" hidden="1" x14ac:dyDescent="0.15">
      <c r="A578" t="s">
        <v>10</v>
      </c>
      <c r="B578" t="s">
        <v>588</v>
      </c>
      <c r="C578" t="s">
        <v>588</v>
      </c>
      <c r="D578" t="s">
        <v>2074</v>
      </c>
      <c r="E578" t="s">
        <v>2808</v>
      </c>
      <c r="F578">
        <v>229275</v>
      </c>
      <c r="G578" t="s">
        <v>3379</v>
      </c>
      <c r="H578">
        <v>3</v>
      </c>
      <c r="I578">
        <v>0</v>
      </c>
      <c r="J578" t="s">
        <v>3984</v>
      </c>
      <c r="K578" t="str">
        <f>VLOOKUP(D578,Sheet2!I:I,1,0)</f>
        <v>A-章丘-章丘汇百川-龙园城东南</v>
      </c>
    </row>
    <row r="579" spans="1:11" hidden="1" x14ac:dyDescent="0.15">
      <c r="A579" t="s">
        <v>10</v>
      </c>
      <c r="B579" t="s">
        <v>589</v>
      </c>
      <c r="C579" t="s">
        <v>589</v>
      </c>
      <c r="D579" t="s">
        <v>2075</v>
      </c>
      <c r="E579" t="s">
        <v>589</v>
      </c>
      <c r="F579">
        <v>229288</v>
      </c>
      <c r="G579" t="s">
        <v>3380</v>
      </c>
      <c r="H579">
        <v>3</v>
      </c>
      <c r="I579">
        <v>3</v>
      </c>
      <c r="J579" t="s">
        <v>3983</v>
      </c>
      <c r="K579" t="str">
        <f>VLOOKUP(D579,Sheet2!I:I,1,0)</f>
        <v>A-历城-唐官小区西南-唐官小区西南</v>
      </c>
    </row>
    <row r="580" spans="1:11" hidden="1" x14ac:dyDescent="0.15">
      <c r="A580" t="s">
        <v>10</v>
      </c>
      <c r="B580" t="s">
        <v>590</v>
      </c>
      <c r="C580" t="s">
        <v>1335</v>
      </c>
      <c r="D580" t="s">
        <v>2076</v>
      </c>
      <c r="E580" t="s">
        <v>590</v>
      </c>
      <c r="F580">
        <v>229299</v>
      </c>
      <c r="G580" t="s">
        <v>3381</v>
      </c>
      <c r="H580">
        <v>3</v>
      </c>
      <c r="I580">
        <v>3</v>
      </c>
      <c r="J580" t="s">
        <v>3983</v>
      </c>
      <c r="K580" t="str">
        <f>VLOOKUP(D580,Sheet2!I:I,1,0)</f>
        <v>A-章丘-杏林学院9号宿舍楼-章丘杏林学院9号楼</v>
      </c>
    </row>
    <row r="581" spans="1:11" hidden="1" x14ac:dyDescent="0.15">
      <c r="A581" t="s">
        <v>10</v>
      </c>
      <c r="B581" t="s">
        <v>591</v>
      </c>
      <c r="C581" t="s">
        <v>1336</v>
      </c>
      <c r="D581" t="s">
        <v>2077</v>
      </c>
      <c r="E581" t="s">
        <v>591</v>
      </c>
      <c r="F581">
        <v>229298</v>
      </c>
      <c r="G581" t="s">
        <v>3382</v>
      </c>
      <c r="H581">
        <v>3</v>
      </c>
      <c r="I581">
        <v>3</v>
      </c>
      <c r="J581" t="s">
        <v>3983</v>
      </c>
      <c r="K581" t="str">
        <f>VLOOKUP(D581,Sheet2!I:I,1,0)</f>
        <v>A-商河-商河郑路-商河郑路</v>
      </c>
    </row>
    <row r="582" spans="1:11" hidden="1" x14ac:dyDescent="0.15">
      <c r="A582" t="s">
        <v>10</v>
      </c>
      <c r="B582" t="s">
        <v>592</v>
      </c>
      <c r="C582" t="s">
        <v>592</v>
      </c>
      <c r="D582" t="s">
        <v>2078</v>
      </c>
      <c r="E582" t="s">
        <v>592</v>
      </c>
      <c r="F582">
        <v>229292</v>
      </c>
      <c r="G582" t="s">
        <v>3383</v>
      </c>
      <c r="H582">
        <v>2</v>
      </c>
      <c r="I582">
        <v>2</v>
      </c>
      <c r="J582" t="s">
        <v>3983</v>
      </c>
      <c r="K582" t="str">
        <f>VLOOKUP(D582,Sheet2!I:I,1,0)</f>
        <v>A-章丘-曹范西南-曹范西南</v>
      </c>
    </row>
    <row r="583" spans="1:11" hidden="1" x14ac:dyDescent="0.15">
      <c r="A583" t="s">
        <v>11</v>
      </c>
      <c r="B583" t="s">
        <v>593</v>
      </c>
      <c r="C583" t="s">
        <v>593</v>
      </c>
      <c r="D583" t="s">
        <v>2079</v>
      </c>
      <c r="E583" t="s">
        <v>1379</v>
      </c>
      <c r="F583">
        <v>209002</v>
      </c>
      <c r="G583" t="s">
        <v>3384</v>
      </c>
      <c r="H583">
        <v>2</v>
      </c>
      <c r="I583">
        <v>2</v>
      </c>
      <c r="J583" t="s">
        <v>3983</v>
      </c>
      <c r="K583" t="str">
        <f>VLOOKUP(D583,Sheet2!I:I,1,0)</f>
        <v>A-天桥-天健大厦-天桥区29中</v>
      </c>
    </row>
    <row r="584" spans="1:11" hidden="1" x14ac:dyDescent="0.15">
      <c r="A584" t="s">
        <v>11</v>
      </c>
      <c r="B584" t="s">
        <v>594</v>
      </c>
      <c r="C584" t="s">
        <v>594</v>
      </c>
      <c r="D584" t="s">
        <v>2080</v>
      </c>
      <c r="E584" t="s">
        <v>594</v>
      </c>
      <c r="F584">
        <v>209007</v>
      </c>
      <c r="G584" t="s">
        <v>3385</v>
      </c>
      <c r="H584">
        <v>3</v>
      </c>
      <c r="I584">
        <v>3</v>
      </c>
      <c r="J584" t="s">
        <v>3983</v>
      </c>
      <c r="K584" t="str">
        <f>VLOOKUP(D584,Sheet2!I:I,1,0)</f>
        <v>A-槐荫-华东汽配城-华东汽配城</v>
      </c>
    </row>
    <row r="585" spans="1:11" hidden="1" x14ac:dyDescent="0.15">
      <c r="A585" t="s">
        <v>11</v>
      </c>
      <c r="B585" t="s">
        <v>595</v>
      </c>
      <c r="C585" t="s">
        <v>595</v>
      </c>
      <c r="D585" t="s">
        <v>2081</v>
      </c>
      <c r="E585" t="s">
        <v>1398</v>
      </c>
      <c r="F585">
        <v>209056</v>
      </c>
      <c r="G585" t="s">
        <v>3386</v>
      </c>
      <c r="H585">
        <v>3</v>
      </c>
      <c r="I585">
        <v>3</v>
      </c>
      <c r="J585" t="s">
        <v>3983</v>
      </c>
      <c r="K585" t="str">
        <f>VLOOKUP(D585,Sheet2!I:I,1,0)</f>
        <v>A-平阴-孝直-孝直凤凰</v>
      </c>
    </row>
    <row r="586" spans="1:11" hidden="1" x14ac:dyDescent="0.15">
      <c r="A586" t="s">
        <v>11</v>
      </c>
      <c r="B586" t="s">
        <v>596</v>
      </c>
      <c r="C586" t="s">
        <v>596</v>
      </c>
      <c r="D586" t="s">
        <v>2082</v>
      </c>
      <c r="E586" t="s">
        <v>2809</v>
      </c>
      <c r="F586">
        <v>209058</v>
      </c>
      <c r="G586" t="s">
        <v>3387</v>
      </c>
      <c r="H586">
        <v>3</v>
      </c>
      <c r="I586">
        <v>3</v>
      </c>
      <c r="J586" t="s">
        <v>3983</v>
      </c>
      <c r="K586" t="str">
        <f>VLOOKUP(D586,Sheet2!I:I,1,0)</f>
        <v>A-天桥-大桥镇固网机房-大桥</v>
      </c>
    </row>
    <row r="587" spans="1:11" hidden="1" x14ac:dyDescent="0.15">
      <c r="A587" t="s">
        <v>11</v>
      </c>
      <c r="B587" t="s">
        <v>597</v>
      </c>
      <c r="C587" t="s">
        <v>1337</v>
      </c>
      <c r="D587" t="s">
        <v>2083</v>
      </c>
      <c r="E587" t="s">
        <v>2810</v>
      </c>
      <c r="F587">
        <v>209059</v>
      </c>
      <c r="G587" t="s">
        <v>3388</v>
      </c>
      <c r="H587">
        <v>3</v>
      </c>
      <c r="I587">
        <v>3</v>
      </c>
      <c r="J587" t="s">
        <v>3983</v>
      </c>
      <c r="K587" t="str">
        <f>VLOOKUP(D587,Sheet2!I:I,1,0)</f>
        <v>A-长清-五峰固网机房-五峰山</v>
      </c>
    </row>
    <row r="588" spans="1:11" hidden="1" x14ac:dyDescent="0.15">
      <c r="A588" t="s">
        <v>11</v>
      </c>
      <c r="B588" t="s">
        <v>598</v>
      </c>
      <c r="C588" t="s">
        <v>598</v>
      </c>
      <c r="D588" t="s">
        <v>2084</v>
      </c>
      <c r="E588" t="s">
        <v>2810</v>
      </c>
      <c r="F588">
        <v>209059</v>
      </c>
      <c r="G588" t="s">
        <v>3388</v>
      </c>
      <c r="H588">
        <v>3</v>
      </c>
      <c r="I588">
        <v>3</v>
      </c>
      <c r="J588" t="s">
        <v>3983</v>
      </c>
      <c r="K588" t="str">
        <f>VLOOKUP(D588,Sheet2!I:I,1,0)</f>
        <v>A-长清-五峰固网机房-五峰山风景区</v>
      </c>
    </row>
    <row r="589" spans="1:11" hidden="1" x14ac:dyDescent="0.15">
      <c r="A589" t="s">
        <v>11</v>
      </c>
      <c r="B589" t="s">
        <v>599</v>
      </c>
      <c r="C589" t="s">
        <v>599</v>
      </c>
      <c r="D589" t="s">
        <v>2085</v>
      </c>
      <c r="E589" t="s">
        <v>912</v>
      </c>
      <c r="F589">
        <v>209066</v>
      </c>
      <c r="G589" t="s">
        <v>3389</v>
      </c>
      <c r="H589">
        <v>3</v>
      </c>
      <c r="I589">
        <v>3</v>
      </c>
      <c r="J589" t="s">
        <v>3983</v>
      </c>
      <c r="K589" t="str">
        <f>VLOOKUP(D589,Sheet2!I:I,1,0)</f>
        <v>A-长清-孝里镇-长清孝里</v>
      </c>
    </row>
    <row r="590" spans="1:11" hidden="1" x14ac:dyDescent="0.15">
      <c r="A590" t="s">
        <v>11</v>
      </c>
      <c r="B590" t="s">
        <v>600</v>
      </c>
      <c r="C590" t="s">
        <v>600</v>
      </c>
      <c r="D590" t="s">
        <v>2086</v>
      </c>
      <c r="E590" t="s">
        <v>917</v>
      </c>
      <c r="F590">
        <v>209067</v>
      </c>
      <c r="G590" t="s">
        <v>3390</v>
      </c>
      <c r="H590">
        <v>3</v>
      </c>
      <c r="I590">
        <v>3</v>
      </c>
      <c r="J590" t="s">
        <v>3983</v>
      </c>
      <c r="K590" t="str">
        <f>VLOOKUP(D590,Sheet2!I:I,1,0)</f>
        <v>A-长清-水泉屿-万庄</v>
      </c>
    </row>
    <row r="591" spans="1:11" hidden="1" x14ac:dyDescent="0.15">
      <c r="A591" t="s">
        <v>11</v>
      </c>
      <c r="B591" t="s">
        <v>601</v>
      </c>
      <c r="C591" t="s">
        <v>601</v>
      </c>
      <c r="D591" t="s">
        <v>2087</v>
      </c>
      <c r="E591" t="s">
        <v>2811</v>
      </c>
      <c r="F591">
        <v>209080</v>
      </c>
      <c r="G591" t="s">
        <v>3391</v>
      </c>
      <c r="H591">
        <v>3</v>
      </c>
      <c r="I591">
        <v>3</v>
      </c>
      <c r="J591" t="s">
        <v>3983</v>
      </c>
      <c r="K591" t="str">
        <f>VLOOKUP(D591,Sheet2!I:I,1,0)</f>
        <v>A-长清-劳动技术学院教学楼-劳动技术学院北</v>
      </c>
    </row>
    <row r="592" spans="1:11" hidden="1" x14ac:dyDescent="0.15">
      <c r="A592" t="s">
        <v>11</v>
      </c>
      <c r="B592" t="s">
        <v>602</v>
      </c>
      <c r="C592" t="s">
        <v>602</v>
      </c>
      <c r="D592" t="s">
        <v>2088</v>
      </c>
      <c r="E592" t="s">
        <v>829</v>
      </c>
      <c r="F592">
        <v>209094</v>
      </c>
      <c r="G592" t="s">
        <v>3392</v>
      </c>
      <c r="H592">
        <v>2</v>
      </c>
      <c r="I592">
        <v>2</v>
      </c>
      <c r="J592" t="s">
        <v>3983</v>
      </c>
      <c r="K592" t="str">
        <f>VLOOKUP(D592,Sheet2!I:I,1,0)</f>
        <v>A-市中-吉尔屯-红星村东</v>
      </c>
    </row>
    <row r="593" spans="1:11" hidden="1" x14ac:dyDescent="0.15">
      <c r="A593" t="s">
        <v>11</v>
      </c>
      <c r="B593" t="s">
        <v>603</v>
      </c>
      <c r="C593" t="s">
        <v>603</v>
      </c>
      <c r="D593" t="s">
        <v>2089</v>
      </c>
      <c r="E593" t="s">
        <v>1400</v>
      </c>
      <c r="F593">
        <v>209106</v>
      </c>
      <c r="G593" t="s">
        <v>3393</v>
      </c>
      <c r="H593">
        <v>3</v>
      </c>
      <c r="I593">
        <v>3</v>
      </c>
      <c r="J593" t="s">
        <v>3983</v>
      </c>
      <c r="K593" t="str">
        <f>VLOOKUP(D593,Sheet2!I:I,1,0)</f>
        <v>A-长清-界首-武庄房庄</v>
      </c>
    </row>
    <row r="594" spans="1:11" hidden="1" x14ac:dyDescent="0.15">
      <c r="A594" t="s">
        <v>11</v>
      </c>
      <c r="B594" t="s">
        <v>604</v>
      </c>
      <c r="C594" t="s">
        <v>604</v>
      </c>
      <c r="D594" t="s">
        <v>2090</v>
      </c>
      <c r="E594" t="s">
        <v>604</v>
      </c>
      <c r="F594">
        <v>209120</v>
      </c>
      <c r="G594" t="s">
        <v>3394</v>
      </c>
      <c r="H594">
        <v>3</v>
      </c>
      <c r="I594">
        <v>3</v>
      </c>
      <c r="J594" t="s">
        <v>3983</v>
      </c>
      <c r="K594" t="str">
        <f>VLOOKUP(D594,Sheet2!I:I,1,0)</f>
        <v>A-市中-崔马庄-催马庄</v>
      </c>
    </row>
    <row r="595" spans="1:11" hidden="1" x14ac:dyDescent="0.15">
      <c r="A595" t="s">
        <v>11</v>
      </c>
      <c r="B595" t="s">
        <v>605</v>
      </c>
      <c r="C595" t="s">
        <v>605</v>
      </c>
      <c r="D595" t="s">
        <v>2091</v>
      </c>
      <c r="E595" t="s">
        <v>1425</v>
      </c>
      <c r="F595">
        <v>209121</v>
      </c>
      <c r="G595" t="s">
        <v>3395</v>
      </c>
      <c r="H595">
        <v>3</v>
      </c>
      <c r="I595">
        <v>0</v>
      </c>
      <c r="J595" t="s">
        <v>3984</v>
      </c>
      <c r="K595" t="str">
        <f>VLOOKUP(D595,Sheet2!I:I,1,0)</f>
        <v>A-天桥-老鸹陈-西营子南</v>
      </c>
    </row>
    <row r="596" spans="1:11" hidden="1" x14ac:dyDescent="0.15">
      <c r="A596" t="s">
        <v>11</v>
      </c>
      <c r="B596" t="s">
        <v>606</v>
      </c>
      <c r="C596" t="s">
        <v>606</v>
      </c>
      <c r="D596" t="s">
        <v>2092</v>
      </c>
      <c r="E596" t="s">
        <v>606</v>
      </c>
      <c r="F596">
        <v>209124</v>
      </c>
      <c r="G596" t="s">
        <v>3396</v>
      </c>
      <c r="H596">
        <v>3</v>
      </c>
      <c r="I596">
        <v>3</v>
      </c>
      <c r="J596" t="s">
        <v>3983</v>
      </c>
      <c r="K596" t="str">
        <f>VLOOKUP(D596,Sheet2!I:I,1,0)</f>
        <v>A-市中-济大西校南区供热中心-济大西校南区供热中心</v>
      </c>
    </row>
    <row r="597" spans="1:11" hidden="1" x14ac:dyDescent="0.15">
      <c r="A597" t="s">
        <v>11</v>
      </c>
      <c r="B597" t="s">
        <v>607</v>
      </c>
      <c r="C597" t="s">
        <v>607</v>
      </c>
      <c r="D597" t="s">
        <v>2093</v>
      </c>
      <c r="E597" t="s">
        <v>1090</v>
      </c>
      <c r="F597">
        <v>209126</v>
      </c>
      <c r="G597" t="s">
        <v>3397</v>
      </c>
      <c r="H597">
        <v>3</v>
      </c>
      <c r="I597">
        <v>3</v>
      </c>
      <c r="J597" t="s">
        <v>3983</v>
      </c>
      <c r="K597" t="str">
        <f>VLOOKUP(D597,Sheet2!I:I,1,0)</f>
        <v>A-槐荫-鲁王庄-大魏明都</v>
      </c>
    </row>
    <row r="598" spans="1:11" hidden="1" x14ac:dyDescent="0.15">
      <c r="A598" t="s">
        <v>11</v>
      </c>
      <c r="B598" t="s">
        <v>608</v>
      </c>
      <c r="C598" t="s">
        <v>608</v>
      </c>
      <c r="D598" t="s">
        <v>2094</v>
      </c>
      <c r="E598" t="s">
        <v>2812</v>
      </c>
      <c r="F598">
        <v>209131</v>
      </c>
      <c r="G598" t="s">
        <v>3398</v>
      </c>
      <c r="H598">
        <v>3</v>
      </c>
      <c r="I598">
        <v>3</v>
      </c>
      <c r="J598" t="s">
        <v>3983</v>
      </c>
      <c r="K598" t="str">
        <f>VLOOKUP(D598,Sheet2!I:I,1,0)</f>
        <v>A-历城-杨而村东-崔家庄</v>
      </c>
    </row>
    <row r="599" spans="1:11" hidden="1" x14ac:dyDescent="0.15">
      <c r="A599" t="s">
        <v>11</v>
      </c>
      <c r="B599" t="s">
        <v>609</v>
      </c>
      <c r="C599" t="s">
        <v>609</v>
      </c>
      <c r="D599" t="s">
        <v>2095</v>
      </c>
      <c r="E599" t="s">
        <v>2812</v>
      </c>
      <c r="F599">
        <v>209131</v>
      </c>
      <c r="G599" t="s">
        <v>3398</v>
      </c>
      <c r="H599">
        <v>2</v>
      </c>
      <c r="I599">
        <v>2</v>
      </c>
      <c r="J599" t="s">
        <v>3983</v>
      </c>
      <c r="K599" t="str">
        <f>VLOOKUP(D599,Sheet2!I:I,1,0)</f>
        <v>A-历城-杨而村东-西董家移动</v>
      </c>
    </row>
    <row r="600" spans="1:11" hidden="1" x14ac:dyDescent="0.15">
      <c r="A600" t="s">
        <v>11</v>
      </c>
      <c r="B600" t="s">
        <v>610</v>
      </c>
      <c r="C600" t="s">
        <v>610</v>
      </c>
      <c r="D600" t="s">
        <v>2096</v>
      </c>
      <c r="E600" t="s">
        <v>611</v>
      </c>
      <c r="F600">
        <v>209137</v>
      </c>
      <c r="G600" t="s">
        <v>3399</v>
      </c>
      <c r="H600">
        <v>3</v>
      </c>
      <c r="I600">
        <v>3</v>
      </c>
      <c r="J600" t="s">
        <v>3983</v>
      </c>
      <c r="K600" t="str">
        <f>VLOOKUP(D600,Sheet2!I:I,1,0)</f>
        <v>A-天桥-爱唯舍宾馆-金阁花园南</v>
      </c>
    </row>
    <row r="601" spans="1:11" hidden="1" x14ac:dyDescent="0.15">
      <c r="A601" t="s">
        <v>11</v>
      </c>
      <c r="B601" t="s">
        <v>611</v>
      </c>
      <c r="C601" t="s">
        <v>611</v>
      </c>
      <c r="D601" t="s">
        <v>2097</v>
      </c>
      <c r="E601" t="s">
        <v>611</v>
      </c>
      <c r="F601">
        <v>209138</v>
      </c>
      <c r="G601" t="s">
        <v>3400</v>
      </c>
      <c r="H601">
        <v>3</v>
      </c>
      <c r="I601">
        <v>3</v>
      </c>
      <c r="J601" t="s">
        <v>3983</v>
      </c>
      <c r="K601" t="str">
        <f>VLOOKUP(D601,Sheet2!I:I,1,0)</f>
        <v>A-天桥-爱唯舍宾馆-爱唯舍宾馆</v>
      </c>
    </row>
    <row r="602" spans="1:11" hidden="1" x14ac:dyDescent="0.15">
      <c r="A602" t="s">
        <v>11</v>
      </c>
      <c r="B602" t="s">
        <v>612</v>
      </c>
      <c r="C602" t="s">
        <v>612</v>
      </c>
      <c r="D602" t="s">
        <v>2098</v>
      </c>
      <c r="E602" t="s">
        <v>612</v>
      </c>
      <c r="F602">
        <v>209146</v>
      </c>
      <c r="G602" t="s">
        <v>3401</v>
      </c>
      <c r="H602">
        <v>3</v>
      </c>
      <c r="I602">
        <v>3</v>
      </c>
      <c r="J602" t="s">
        <v>3983</v>
      </c>
      <c r="K602" t="str">
        <f>VLOOKUP(D602,Sheet2!I:I,1,0)</f>
        <v>A-长清-搬迁二村-搬迁二村</v>
      </c>
    </row>
    <row r="603" spans="1:11" hidden="1" x14ac:dyDescent="0.15">
      <c r="A603" t="s">
        <v>11</v>
      </c>
      <c r="B603" t="s">
        <v>613</v>
      </c>
      <c r="C603" t="s">
        <v>613</v>
      </c>
      <c r="D603" t="s">
        <v>2099</v>
      </c>
      <c r="E603" t="s">
        <v>613</v>
      </c>
      <c r="F603">
        <v>209153</v>
      </c>
      <c r="G603" t="s">
        <v>3402</v>
      </c>
      <c r="H603">
        <v>3</v>
      </c>
      <c r="I603">
        <v>3</v>
      </c>
      <c r="J603" t="s">
        <v>3983</v>
      </c>
      <c r="K603" t="str">
        <f>VLOOKUP(D603,Sheet2!I:I,1,0)</f>
        <v>A-槐荫-道德商城-道德商城</v>
      </c>
    </row>
    <row r="604" spans="1:11" hidden="1" x14ac:dyDescent="0.15">
      <c r="A604" t="s">
        <v>11</v>
      </c>
      <c r="B604" t="s">
        <v>614</v>
      </c>
      <c r="C604" t="s">
        <v>614</v>
      </c>
      <c r="D604" t="s">
        <v>2100</v>
      </c>
      <c r="E604" t="s">
        <v>614</v>
      </c>
      <c r="F604">
        <v>209154</v>
      </c>
      <c r="G604" t="s">
        <v>3403</v>
      </c>
      <c r="H604">
        <v>3</v>
      </c>
      <c r="I604">
        <v>3</v>
      </c>
      <c r="J604" t="s">
        <v>3983</v>
      </c>
      <c r="K604" t="str">
        <f>VLOOKUP(D604,Sheet2!I:I,1,0)</f>
        <v>A-市中-燕喜堂-燕喜堂</v>
      </c>
    </row>
    <row r="605" spans="1:11" hidden="1" x14ac:dyDescent="0.15">
      <c r="A605" t="s">
        <v>11</v>
      </c>
      <c r="B605" t="s">
        <v>615</v>
      </c>
      <c r="C605" t="s">
        <v>1338</v>
      </c>
      <c r="D605" t="s">
        <v>2101</v>
      </c>
      <c r="E605" t="s">
        <v>614</v>
      </c>
      <c r="F605">
        <v>209154</v>
      </c>
      <c r="G605" t="s">
        <v>3403</v>
      </c>
      <c r="H605">
        <v>3</v>
      </c>
      <c r="I605">
        <v>3</v>
      </c>
      <c r="J605" t="s">
        <v>3983</v>
      </c>
      <c r="K605" t="str">
        <f>VLOOKUP(D605,Sheet2!I:I,1,0)</f>
        <v>A-市中-燕喜堂-泉景天沅鸿源大厦</v>
      </c>
    </row>
    <row r="606" spans="1:11" hidden="1" x14ac:dyDescent="0.15">
      <c r="A606" t="s">
        <v>11</v>
      </c>
      <c r="B606" t="s">
        <v>616</v>
      </c>
      <c r="C606" t="s">
        <v>1339</v>
      </c>
      <c r="D606" t="s">
        <v>2102</v>
      </c>
      <c r="E606" t="s">
        <v>1339</v>
      </c>
      <c r="F606">
        <v>209155</v>
      </c>
      <c r="G606" t="s">
        <v>3404</v>
      </c>
      <c r="H606">
        <v>3</v>
      </c>
      <c r="I606">
        <v>3</v>
      </c>
      <c r="J606" t="s">
        <v>3983</v>
      </c>
      <c r="K606" t="str">
        <f>VLOOKUP(D606,Sheet2!I:I,1,0)</f>
        <v>A-槐荫-段店花园-段店花园(防化团)</v>
      </c>
    </row>
    <row r="607" spans="1:11" hidden="1" x14ac:dyDescent="0.15">
      <c r="A607" t="s">
        <v>11</v>
      </c>
      <c r="B607" t="s">
        <v>617</v>
      </c>
      <c r="C607" t="s">
        <v>617</v>
      </c>
      <c r="D607" t="s">
        <v>2103</v>
      </c>
      <c r="E607" t="s">
        <v>617</v>
      </c>
      <c r="F607">
        <v>209156</v>
      </c>
      <c r="G607" t="s">
        <v>3405</v>
      </c>
      <c r="H607">
        <v>3</v>
      </c>
      <c r="I607">
        <v>3</v>
      </c>
      <c r="J607" t="s">
        <v>3983</v>
      </c>
      <c r="K607" t="str">
        <f>VLOOKUP(D607,Sheet2!I:I,1,0)</f>
        <v>A-天桥-北山粮库-北山粮库</v>
      </c>
    </row>
    <row r="608" spans="1:11" hidden="1" x14ac:dyDescent="0.15">
      <c r="A608" t="s">
        <v>11</v>
      </c>
      <c r="B608" t="s">
        <v>618</v>
      </c>
      <c r="C608" t="s">
        <v>618</v>
      </c>
      <c r="D608" t="s">
        <v>2104</v>
      </c>
      <c r="E608" t="s">
        <v>617</v>
      </c>
      <c r="F608">
        <v>209156</v>
      </c>
      <c r="G608" t="s">
        <v>3405</v>
      </c>
      <c r="H608">
        <v>2</v>
      </c>
      <c r="I608">
        <v>2</v>
      </c>
      <c r="J608" t="s">
        <v>3983</v>
      </c>
      <c r="K608" t="str">
        <f>VLOOKUP(D608,Sheet2!I:I,1,0)</f>
        <v>A-天桥-北山粮库-宝华新区</v>
      </c>
    </row>
    <row r="609" spans="1:11" hidden="1" x14ac:dyDescent="0.15">
      <c r="A609" t="s">
        <v>11</v>
      </c>
      <c r="B609" t="s">
        <v>619</v>
      </c>
      <c r="C609" t="s">
        <v>1340</v>
      </c>
      <c r="D609" t="s">
        <v>2105</v>
      </c>
      <c r="E609" t="s">
        <v>1340</v>
      </c>
      <c r="F609">
        <v>209158</v>
      </c>
      <c r="G609" t="s">
        <v>3406</v>
      </c>
      <c r="H609">
        <v>3</v>
      </c>
      <c r="I609">
        <v>3</v>
      </c>
      <c r="J609" t="s">
        <v>3983</v>
      </c>
      <c r="K609" t="str">
        <f>VLOOKUP(D609,Sheet2!I:I,1,0)</f>
        <v>A-市中-安泰诚品东-安泰诚品东(八团)</v>
      </c>
    </row>
    <row r="610" spans="1:11" hidden="1" x14ac:dyDescent="0.15">
      <c r="A610" t="s">
        <v>11</v>
      </c>
      <c r="B610" t="s">
        <v>620</v>
      </c>
      <c r="C610" t="s">
        <v>620</v>
      </c>
      <c r="D610" t="s">
        <v>2106</v>
      </c>
      <c r="E610" t="s">
        <v>620</v>
      </c>
      <c r="F610">
        <v>209159</v>
      </c>
      <c r="G610" t="s">
        <v>3407</v>
      </c>
      <c r="H610">
        <v>3</v>
      </c>
      <c r="I610">
        <v>3</v>
      </c>
      <c r="J610" t="s">
        <v>3983</v>
      </c>
      <c r="K610" t="str">
        <f>VLOOKUP(D610,Sheet2!I:I,1,0)</f>
        <v>A-市中-三运宾馆-三运宾馆</v>
      </c>
    </row>
    <row r="611" spans="1:11" hidden="1" x14ac:dyDescent="0.15">
      <c r="A611" t="s">
        <v>11</v>
      </c>
      <c r="B611" t="s">
        <v>621</v>
      </c>
      <c r="C611" t="s">
        <v>621</v>
      </c>
      <c r="D611" t="s">
        <v>2107</v>
      </c>
      <c r="E611" t="s">
        <v>621</v>
      </c>
      <c r="F611">
        <v>209160</v>
      </c>
      <c r="G611" t="s">
        <v>3408</v>
      </c>
      <c r="H611">
        <v>3</v>
      </c>
      <c r="I611">
        <v>3</v>
      </c>
      <c r="J611" t="s">
        <v>3983</v>
      </c>
      <c r="K611" t="str">
        <f>VLOOKUP(D611,Sheet2!I:I,1,0)</f>
        <v>A-市中-杨家庄-杨家庄</v>
      </c>
    </row>
    <row r="612" spans="1:11" hidden="1" x14ac:dyDescent="0.15">
      <c r="A612" t="s">
        <v>11</v>
      </c>
      <c r="B612" t="s">
        <v>622</v>
      </c>
      <c r="C612" t="s">
        <v>622</v>
      </c>
      <c r="D612" t="s">
        <v>2108</v>
      </c>
      <c r="E612" t="s">
        <v>622</v>
      </c>
      <c r="F612">
        <v>209161</v>
      </c>
      <c r="G612" t="s">
        <v>3409</v>
      </c>
      <c r="H612">
        <v>3</v>
      </c>
      <c r="I612">
        <v>3</v>
      </c>
      <c r="J612" t="s">
        <v>3983</v>
      </c>
      <c r="K612" t="str">
        <f>VLOOKUP(D612,Sheet2!I:I,1,0)</f>
        <v>A-市中-韩家庄-韩家庄</v>
      </c>
    </row>
    <row r="613" spans="1:11" hidden="1" x14ac:dyDescent="0.15">
      <c r="A613" t="s">
        <v>11</v>
      </c>
      <c r="B613" t="s">
        <v>623</v>
      </c>
      <c r="C613" t="s">
        <v>623</v>
      </c>
      <c r="D613" t="s">
        <v>2109</v>
      </c>
      <c r="E613" t="s">
        <v>623</v>
      </c>
      <c r="F613">
        <v>209162</v>
      </c>
      <c r="G613" t="s">
        <v>3410</v>
      </c>
      <c r="H613">
        <v>3</v>
      </c>
      <c r="I613">
        <v>3</v>
      </c>
      <c r="J613" t="s">
        <v>3983</v>
      </c>
      <c r="K613" t="str">
        <f>VLOOKUP(D613,Sheet2!I:I,1,0)</f>
        <v>A-槐荫-西子外海-西子外海</v>
      </c>
    </row>
    <row r="614" spans="1:11" hidden="1" x14ac:dyDescent="0.15">
      <c r="A614" t="s">
        <v>11</v>
      </c>
      <c r="B614" t="s">
        <v>624</v>
      </c>
      <c r="C614" t="s">
        <v>624</v>
      </c>
      <c r="D614" t="s">
        <v>2110</v>
      </c>
      <c r="E614" t="s">
        <v>624</v>
      </c>
      <c r="F614">
        <v>209163</v>
      </c>
      <c r="G614" t="s">
        <v>3411</v>
      </c>
      <c r="H614">
        <v>3</v>
      </c>
      <c r="I614">
        <v>3</v>
      </c>
      <c r="J614" t="s">
        <v>3983</v>
      </c>
      <c r="K614" t="str">
        <f>VLOOKUP(D614,Sheet2!I:I,1,0)</f>
        <v>A-市中-金帝利-金帝利</v>
      </c>
    </row>
    <row r="615" spans="1:11" hidden="1" x14ac:dyDescent="0.15">
      <c r="A615" t="s">
        <v>11</v>
      </c>
      <c r="B615" t="s">
        <v>625</v>
      </c>
      <c r="C615" t="s">
        <v>625</v>
      </c>
      <c r="D615" t="s">
        <v>2111</v>
      </c>
      <c r="E615" t="s">
        <v>625</v>
      </c>
      <c r="F615">
        <v>209165</v>
      </c>
      <c r="G615" t="s">
        <v>3412</v>
      </c>
      <c r="H615">
        <v>3</v>
      </c>
      <c r="I615">
        <v>3</v>
      </c>
      <c r="J615" t="s">
        <v>3983</v>
      </c>
      <c r="K615" t="str">
        <f>VLOOKUP(D615,Sheet2!I:I,1,0)</f>
        <v>A-市中-明天大酒店-明天大酒店</v>
      </c>
    </row>
    <row r="616" spans="1:11" hidden="1" x14ac:dyDescent="0.15">
      <c r="A616" t="s">
        <v>11</v>
      </c>
      <c r="B616" t="s">
        <v>626</v>
      </c>
      <c r="C616" t="s">
        <v>626</v>
      </c>
      <c r="D616" t="s">
        <v>2112</v>
      </c>
      <c r="E616" t="s">
        <v>626</v>
      </c>
      <c r="F616">
        <v>209166</v>
      </c>
      <c r="G616" t="s">
        <v>3413</v>
      </c>
      <c r="H616">
        <v>3</v>
      </c>
      <c r="I616">
        <v>3</v>
      </c>
      <c r="J616" t="s">
        <v>3983</v>
      </c>
      <c r="K616" t="str">
        <f>VLOOKUP(D616,Sheet2!I:I,1,0)</f>
        <v>A-市中-井家沟-井家沟</v>
      </c>
    </row>
    <row r="617" spans="1:11" hidden="1" x14ac:dyDescent="0.15">
      <c r="A617" t="s">
        <v>11</v>
      </c>
      <c r="B617" t="s">
        <v>627</v>
      </c>
      <c r="C617" t="s">
        <v>627</v>
      </c>
      <c r="D617" t="s">
        <v>2113</v>
      </c>
      <c r="E617" t="s">
        <v>627</v>
      </c>
      <c r="F617">
        <v>209167</v>
      </c>
      <c r="G617" t="s">
        <v>3414</v>
      </c>
      <c r="H617">
        <v>3</v>
      </c>
      <c r="I617">
        <v>3</v>
      </c>
      <c r="J617" t="s">
        <v>3983</v>
      </c>
      <c r="K617" t="str">
        <f>VLOOKUP(D617,Sheet2!I:I,1,0)</f>
        <v>A-天桥-天桥工业园-天桥工业园</v>
      </c>
    </row>
    <row r="618" spans="1:11" hidden="1" x14ac:dyDescent="0.15">
      <c r="A618" t="s">
        <v>11</v>
      </c>
      <c r="B618" t="s">
        <v>628</v>
      </c>
      <c r="C618" t="s">
        <v>628</v>
      </c>
      <c r="D618" t="s">
        <v>2114</v>
      </c>
      <c r="E618" t="s">
        <v>628</v>
      </c>
      <c r="F618">
        <v>209168</v>
      </c>
      <c r="G618" t="s">
        <v>3415</v>
      </c>
      <c r="H618">
        <v>3</v>
      </c>
      <c r="I618">
        <v>3</v>
      </c>
      <c r="J618" t="s">
        <v>3983</v>
      </c>
      <c r="K618" t="str">
        <f>VLOOKUP(D618,Sheet2!I:I,1,0)</f>
        <v>A-槐荫-匡山汽车大世界-匡山汽车大世界</v>
      </c>
    </row>
    <row r="619" spans="1:11" hidden="1" x14ac:dyDescent="0.15">
      <c r="A619" t="s">
        <v>11</v>
      </c>
      <c r="B619" t="s">
        <v>629</v>
      </c>
      <c r="C619" t="s">
        <v>629</v>
      </c>
      <c r="D619" t="s">
        <v>2115</v>
      </c>
      <c r="E619" t="s">
        <v>629</v>
      </c>
      <c r="F619">
        <v>209169</v>
      </c>
      <c r="G619" t="s">
        <v>3416</v>
      </c>
      <c r="H619">
        <v>3</v>
      </c>
      <c r="I619">
        <v>3</v>
      </c>
      <c r="J619" t="s">
        <v>3983</v>
      </c>
      <c r="K619" t="str">
        <f>VLOOKUP(D619,Sheet2!I:I,1,0)</f>
        <v>A-槐荫-美里湖-美里湖</v>
      </c>
    </row>
    <row r="620" spans="1:11" hidden="1" x14ac:dyDescent="0.15">
      <c r="A620" t="s">
        <v>11</v>
      </c>
      <c r="B620" t="s">
        <v>630</v>
      </c>
      <c r="C620" t="s">
        <v>630</v>
      </c>
      <c r="D620" t="s">
        <v>2116</v>
      </c>
      <c r="E620" t="s">
        <v>630</v>
      </c>
      <c r="F620">
        <v>209170</v>
      </c>
      <c r="G620" t="s">
        <v>3417</v>
      </c>
      <c r="H620">
        <v>3</v>
      </c>
      <c r="I620">
        <v>3</v>
      </c>
      <c r="J620" t="s">
        <v>3983</v>
      </c>
      <c r="K620" t="str">
        <f>VLOOKUP(D620,Sheet2!I:I,1,0)</f>
        <v>A-市中-德玛电器-德玛电器</v>
      </c>
    </row>
    <row r="621" spans="1:11" hidden="1" x14ac:dyDescent="0.15">
      <c r="A621" t="s">
        <v>11</v>
      </c>
      <c r="B621" t="s">
        <v>631</v>
      </c>
      <c r="C621" t="s">
        <v>631</v>
      </c>
      <c r="D621" t="s">
        <v>2117</v>
      </c>
      <c r="E621" t="s">
        <v>631</v>
      </c>
      <c r="F621">
        <v>209171</v>
      </c>
      <c r="G621" t="s">
        <v>3418</v>
      </c>
      <c r="H621">
        <v>3</v>
      </c>
      <c r="I621">
        <v>3</v>
      </c>
      <c r="J621" t="s">
        <v>3983</v>
      </c>
      <c r="K621" t="str">
        <f>VLOOKUP(D621,Sheet2!I:I,1,0)</f>
        <v>A-槐荫-槐荫公安局-槐荫公安局</v>
      </c>
    </row>
    <row r="622" spans="1:11" hidden="1" x14ac:dyDescent="0.15">
      <c r="A622" t="s">
        <v>11</v>
      </c>
      <c r="B622" t="s">
        <v>632</v>
      </c>
      <c r="C622" t="s">
        <v>632</v>
      </c>
      <c r="D622" t="s">
        <v>2118</v>
      </c>
      <c r="E622" t="s">
        <v>632</v>
      </c>
      <c r="F622">
        <v>209172</v>
      </c>
      <c r="G622" t="s">
        <v>3419</v>
      </c>
      <c r="H622">
        <v>3</v>
      </c>
      <c r="I622">
        <v>3</v>
      </c>
      <c r="J622" t="s">
        <v>3983</v>
      </c>
      <c r="K622" t="str">
        <f>VLOOKUP(D622,Sheet2!I:I,1,0)</f>
        <v>A-市中-济大西校15号男生公寓-济大西校15号男生公寓</v>
      </c>
    </row>
    <row r="623" spans="1:11" hidden="1" x14ac:dyDescent="0.15">
      <c r="A623" t="s">
        <v>11</v>
      </c>
      <c r="B623" t="s">
        <v>633</v>
      </c>
      <c r="C623" t="s">
        <v>1341</v>
      </c>
      <c r="D623" t="s">
        <v>2119</v>
      </c>
      <c r="E623" t="s">
        <v>1341</v>
      </c>
      <c r="F623">
        <v>209173</v>
      </c>
      <c r="G623" t="s">
        <v>3420</v>
      </c>
      <c r="H623">
        <v>3</v>
      </c>
      <c r="I623">
        <v>3</v>
      </c>
      <c r="J623" t="s">
        <v>3983</v>
      </c>
      <c r="K623" t="str">
        <f>VLOOKUP(D623,Sheet2!I:I,1,0)</f>
        <v>A-市中-济大西校12号教学楼-西校12号教学楼</v>
      </c>
    </row>
    <row r="624" spans="1:11" hidden="1" x14ac:dyDescent="0.15">
      <c r="A624" t="s">
        <v>11</v>
      </c>
      <c r="B624" t="s">
        <v>634</v>
      </c>
      <c r="C624" t="s">
        <v>634</v>
      </c>
      <c r="D624" t="s">
        <v>2120</v>
      </c>
      <c r="E624" t="s">
        <v>634</v>
      </c>
      <c r="F624">
        <v>209175</v>
      </c>
      <c r="G624" t="s">
        <v>3421</v>
      </c>
      <c r="H624">
        <v>3</v>
      </c>
      <c r="I624">
        <v>3</v>
      </c>
      <c r="J624" t="s">
        <v>3983</v>
      </c>
      <c r="K624" t="str">
        <f>VLOOKUP(D624,Sheet2!I:I,1,0)</f>
        <v>A-槐荫-刘家场-刘家场</v>
      </c>
    </row>
    <row r="625" spans="1:11" hidden="1" x14ac:dyDescent="0.15">
      <c r="A625" t="s">
        <v>11</v>
      </c>
      <c r="B625" t="s">
        <v>635</v>
      </c>
      <c r="C625" t="s">
        <v>1342</v>
      </c>
      <c r="D625" t="s">
        <v>2121</v>
      </c>
      <c r="E625" t="s">
        <v>594</v>
      </c>
      <c r="F625">
        <v>209176</v>
      </c>
      <c r="G625" t="s">
        <v>3422</v>
      </c>
      <c r="H625">
        <v>3</v>
      </c>
      <c r="I625">
        <v>2</v>
      </c>
      <c r="J625" t="s">
        <v>3985</v>
      </c>
      <c r="K625" t="str">
        <f>VLOOKUP(D625,Sheet2!I:I,1,0)</f>
        <v>A-槐荫-华东汽配城-闫千户小区(机电公司)</v>
      </c>
    </row>
    <row r="626" spans="1:11" hidden="1" x14ac:dyDescent="0.15">
      <c r="A626" t="s">
        <v>11</v>
      </c>
      <c r="B626" t="s">
        <v>636</v>
      </c>
      <c r="C626" t="s">
        <v>636</v>
      </c>
      <c r="D626" t="s">
        <v>2122</v>
      </c>
      <c r="E626" t="s">
        <v>636</v>
      </c>
      <c r="F626">
        <v>209177</v>
      </c>
      <c r="G626" t="s">
        <v>3423</v>
      </c>
      <c r="H626">
        <v>3</v>
      </c>
      <c r="I626">
        <v>3</v>
      </c>
      <c r="J626" t="s">
        <v>3983</v>
      </c>
      <c r="K626" t="str">
        <f>VLOOKUP(D626,Sheet2!I:I,1,0)</f>
        <v>A-天桥-北辛庄-北辛庄</v>
      </c>
    </row>
    <row r="627" spans="1:11" hidden="1" x14ac:dyDescent="0.15">
      <c r="A627" t="s">
        <v>11</v>
      </c>
      <c r="B627" t="s">
        <v>637</v>
      </c>
      <c r="C627" t="s">
        <v>637</v>
      </c>
      <c r="D627" t="s">
        <v>2123</v>
      </c>
      <c r="E627" t="s">
        <v>2813</v>
      </c>
      <c r="F627">
        <v>209178</v>
      </c>
      <c r="G627" t="s">
        <v>3424</v>
      </c>
      <c r="H627">
        <v>3</v>
      </c>
      <c r="I627">
        <v>3</v>
      </c>
      <c r="J627" t="s">
        <v>3983</v>
      </c>
      <c r="K627" t="str">
        <f>VLOOKUP(D627,Sheet2!I:I,1,0)</f>
        <v>A-市中-西红庙新村-腊山工业园南</v>
      </c>
    </row>
    <row r="628" spans="1:11" hidden="1" x14ac:dyDescent="0.15">
      <c r="A628" t="s">
        <v>11</v>
      </c>
      <c r="B628" t="s">
        <v>638</v>
      </c>
      <c r="C628" t="s">
        <v>638</v>
      </c>
      <c r="D628" t="s">
        <v>2124</v>
      </c>
      <c r="E628" t="s">
        <v>638</v>
      </c>
      <c r="F628">
        <v>209179</v>
      </c>
      <c r="G628" t="s">
        <v>3425</v>
      </c>
      <c r="H628">
        <v>3</v>
      </c>
      <c r="I628">
        <v>3</v>
      </c>
      <c r="J628" t="s">
        <v>3983</v>
      </c>
      <c r="K628" t="str">
        <f>VLOOKUP(D628,Sheet2!I:I,1,0)</f>
        <v>A-槐荫-建筑机械厂-建筑机械厂</v>
      </c>
    </row>
    <row r="629" spans="1:11" hidden="1" x14ac:dyDescent="0.15">
      <c r="A629" t="s">
        <v>11</v>
      </c>
      <c r="B629" t="s">
        <v>639</v>
      </c>
      <c r="C629" t="s">
        <v>639</v>
      </c>
      <c r="D629" t="s">
        <v>2125</v>
      </c>
      <c r="E629" t="s">
        <v>639</v>
      </c>
      <c r="F629">
        <v>209180</v>
      </c>
      <c r="G629" t="s">
        <v>3426</v>
      </c>
      <c r="H629">
        <v>3</v>
      </c>
      <c r="I629">
        <v>3</v>
      </c>
      <c r="J629" t="s">
        <v>3983</v>
      </c>
      <c r="K629" t="str">
        <f>VLOOKUP(D629,Sheet2!I:I,1,0)</f>
        <v>A-市中-市中变压器厂-市中变压器厂</v>
      </c>
    </row>
    <row r="630" spans="1:11" hidden="1" x14ac:dyDescent="0.15">
      <c r="A630" t="s">
        <v>11</v>
      </c>
      <c r="B630" t="s">
        <v>640</v>
      </c>
      <c r="C630" t="s">
        <v>1343</v>
      </c>
      <c r="D630" t="s">
        <v>2126</v>
      </c>
      <c r="E630" t="s">
        <v>1343</v>
      </c>
      <c r="F630">
        <v>209182</v>
      </c>
      <c r="G630" t="s">
        <v>3427</v>
      </c>
      <c r="H630">
        <v>3</v>
      </c>
      <c r="I630">
        <v>3</v>
      </c>
      <c r="J630" t="s">
        <v>3983</v>
      </c>
      <c r="K630" t="str">
        <f>VLOOKUP(D630,Sheet2!I:I,1,0)</f>
        <v>A-槐荫-牙膏厂-牙膏厂</v>
      </c>
    </row>
    <row r="631" spans="1:11" hidden="1" x14ac:dyDescent="0.15">
      <c r="A631" t="s">
        <v>11</v>
      </c>
      <c r="B631" t="s">
        <v>641</v>
      </c>
      <c r="C631" t="s">
        <v>641</v>
      </c>
      <c r="D631" t="s">
        <v>2127</v>
      </c>
      <c r="E631" t="s">
        <v>641</v>
      </c>
      <c r="F631">
        <v>209184</v>
      </c>
      <c r="G631" t="s">
        <v>3428</v>
      </c>
      <c r="H631">
        <v>3</v>
      </c>
      <c r="I631">
        <v>3</v>
      </c>
      <c r="J631" t="s">
        <v>3983</v>
      </c>
      <c r="K631" t="str">
        <f>VLOOKUP(D631,Sheet2!I:I,1,0)</f>
        <v>A-槐荫-东沙王庄-东沙王庄</v>
      </c>
    </row>
    <row r="632" spans="1:11" hidden="1" x14ac:dyDescent="0.15">
      <c r="A632" t="s">
        <v>11</v>
      </c>
      <c r="B632" t="s">
        <v>642</v>
      </c>
      <c r="C632" t="s">
        <v>642</v>
      </c>
      <c r="D632" t="s">
        <v>2128</v>
      </c>
      <c r="E632" t="s">
        <v>642</v>
      </c>
      <c r="F632">
        <v>209185</v>
      </c>
      <c r="G632" t="s">
        <v>3429</v>
      </c>
      <c r="H632">
        <v>3</v>
      </c>
      <c r="I632">
        <v>3</v>
      </c>
      <c r="J632" t="s">
        <v>3983</v>
      </c>
      <c r="K632" t="str">
        <f>VLOOKUP(D632,Sheet2!I:I,1,0)</f>
        <v>A-槐荫-居然之家-居然之家</v>
      </c>
    </row>
    <row r="633" spans="1:11" hidden="1" x14ac:dyDescent="0.15">
      <c r="A633" t="s">
        <v>11</v>
      </c>
      <c r="B633" t="s">
        <v>643</v>
      </c>
      <c r="C633" t="s">
        <v>643</v>
      </c>
      <c r="D633" t="s">
        <v>2129</v>
      </c>
      <c r="E633" t="s">
        <v>643</v>
      </c>
      <c r="F633">
        <v>209187</v>
      </c>
      <c r="G633" t="s">
        <v>3430</v>
      </c>
      <c r="H633">
        <v>3</v>
      </c>
      <c r="I633">
        <v>3</v>
      </c>
      <c r="J633" t="s">
        <v>3983</v>
      </c>
      <c r="K633" t="str">
        <f>VLOOKUP(D633,Sheet2!I:I,1,0)</f>
        <v>A-长清-三运公司-三运公司</v>
      </c>
    </row>
    <row r="634" spans="1:11" hidden="1" x14ac:dyDescent="0.15">
      <c r="A634" t="s">
        <v>11</v>
      </c>
      <c r="B634" t="s">
        <v>644</v>
      </c>
      <c r="C634" t="s">
        <v>1344</v>
      </c>
      <c r="D634" t="s">
        <v>2130</v>
      </c>
      <c r="E634" t="s">
        <v>1344</v>
      </c>
      <c r="F634">
        <v>209188</v>
      </c>
      <c r="G634" t="s">
        <v>3431</v>
      </c>
      <c r="H634">
        <v>3</v>
      </c>
      <c r="I634">
        <v>3</v>
      </c>
      <c r="J634" t="s">
        <v>3983</v>
      </c>
      <c r="K634" t="str">
        <f>VLOOKUP(D634,Sheet2!I:I,1,0)</f>
        <v>A-槐荫-阳光100美爵大酒店-阳光100美爵大酒店</v>
      </c>
    </row>
    <row r="635" spans="1:11" hidden="1" x14ac:dyDescent="0.15">
      <c r="A635" t="s">
        <v>11</v>
      </c>
      <c r="B635" t="s">
        <v>645</v>
      </c>
      <c r="C635" t="s">
        <v>645</v>
      </c>
      <c r="D635" t="s">
        <v>2131</v>
      </c>
      <c r="E635" t="s">
        <v>645</v>
      </c>
      <c r="F635">
        <v>209189</v>
      </c>
      <c r="G635" t="s">
        <v>3432</v>
      </c>
      <c r="H635">
        <v>3</v>
      </c>
      <c r="I635">
        <v>3</v>
      </c>
      <c r="J635" t="s">
        <v>3983</v>
      </c>
      <c r="K635" t="str">
        <f>VLOOKUP(D635,Sheet2!I:I,1,0)</f>
        <v>A-槐荫-邮政商厦-邮政商厦</v>
      </c>
    </row>
    <row r="636" spans="1:11" hidden="1" x14ac:dyDescent="0.15">
      <c r="A636" t="s">
        <v>11</v>
      </c>
      <c r="B636" t="s">
        <v>646</v>
      </c>
      <c r="C636" t="s">
        <v>646</v>
      </c>
      <c r="D636" t="s">
        <v>2132</v>
      </c>
      <c r="E636" t="s">
        <v>646</v>
      </c>
      <c r="F636">
        <v>209190</v>
      </c>
      <c r="G636" t="s">
        <v>3433</v>
      </c>
      <c r="H636">
        <v>3</v>
      </c>
      <c r="I636">
        <v>3</v>
      </c>
      <c r="J636" t="s">
        <v>3983</v>
      </c>
      <c r="K636" t="str">
        <f>VLOOKUP(D636,Sheet2!I:I,1,0)</f>
        <v>A-天桥-丁家庄-丁家庄</v>
      </c>
    </row>
    <row r="637" spans="1:11" hidden="1" x14ac:dyDescent="0.15">
      <c r="A637" t="s">
        <v>11</v>
      </c>
      <c r="B637" t="s">
        <v>647</v>
      </c>
      <c r="C637" t="s">
        <v>647</v>
      </c>
      <c r="D637" t="s">
        <v>2133</v>
      </c>
      <c r="E637" t="s">
        <v>647</v>
      </c>
      <c r="F637">
        <v>209191</v>
      </c>
      <c r="G637" t="s">
        <v>3434</v>
      </c>
      <c r="H637">
        <v>3</v>
      </c>
      <c r="I637">
        <v>3</v>
      </c>
      <c r="J637" t="s">
        <v>3983</v>
      </c>
      <c r="K637" t="str">
        <f>VLOOKUP(D637,Sheet2!I:I,1,0)</f>
        <v>A-市中-机电公司-机电公司</v>
      </c>
    </row>
    <row r="638" spans="1:11" hidden="1" x14ac:dyDescent="0.15">
      <c r="A638" t="s">
        <v>11</v>
      </c>
      <c r="B638" t="s">
        <v>648</v>
      </c>
      <c r="C638" t="s">
        <v>648</v>
      </c>
      <c r="D638" t="s">
        <v>2134</v>
      </c>
      <c r="E638" t="s">
        <v>647</v>
      </c>
      <c r="F638">
        <v>209191</v>
      </c>
      <c r="G638" t="s">
        <v>3434</v>
      </c>
      <c r="H638">
        <v>3</v>
      </c>
      <c r="I638">
        <v>3</v>
      </c>
      <c r="J638" t="s">
        <v>3983</v>
      </c>
      <c r="K638" t="str">
        <f>VLOOKUP(D638,Sheet2!I:I,1,0)</f>
        <v>A-市中-机电公司-后龙村</v>
      </c>
    </row>
    <row r="639" spans="1:11" hidden="1" x14ac:dyDescent="0.15">
      <c r="A639" t="s">
        <v>11</v>
      </c>
      <c r="B639" t="s">
        <v>649</v>
      </c>
      <c r="C639" t="s">
        <v>649</v>
      </c>
      <c r="D639" t="s">
        <v>2135</v>
      </c>
      <c r="E639" t="s">
        <v>649</v>
      </c>
      <c r="F639">
        <v>209192</v>
      </c>
      <c r="G639" t="s">
        <v>3435</v>
      </c>
      <c r="H639">
        <v>3</v>
      </c>
      <c r="I639">
        <v>3</v>
      </c>
      <c r="J639" t="s">
        <v>3983</v>
      </c>
      <c r="K639" t="str">
        <f>VLOOKUP(D639,Sheet2!I:I,1,0)</f>
        <v>A-槐荫-老屯汽配城-老屯汽配城</v>
      </c>
    </row>
    <row r="640" spans="1:11" hidden="1" x14ac:dyDescent="0.15">
      <c r="A640" t="s">
        <v>11</v>
      </c>
      <c r="B640" t="s">
        <v>650</v>
      </c>
      <c r="C640" t="s">
        <v>650</v>
      </c>
      <c r="D640" t="s">
        <v>2136</v>
      </c>
      <c r="E640" t="s">
        <v>650</v>
      </c>
      <c r="F640">
        <v>209193</v>
      </c>
      <c r="G640" t="s">
        <v>3436</v>
      </c>
      <c r="H640">
        <v>3</v>
      </c>
      <c r="I640">
        <v>3</v>
      </c>
      <c r="J640" t="s">
        <v>3983</v>
      </c>
      <c r="K640" t="str">
        <f>VLOOKUP(D640,Sheet2!I:I,1,0)</f>
        <v>A-槐荫-吴家堡-吴家堡</v>
      </c>
    </row>
    <row r="641" spans="1:11" hidden="1" x14ac:dyDescent="0.15">
      <c r="A641" t="s">
        <v>11</v>
      </c>
      <c r="B641" t="s">
        <v>651</v>
      </c>
      <c r="C641" t="s">
        <v>651</v>
      </c>
      <c r="D641" t="s">
        <v>2137</v>
      </c>
      <c r="E641" t="s">
        <v>651</v>
      </c>
      <c r="F641">
        <v>209195</v>
      </c>
      <c r="G641" t="s">
        <v>3437</v>
      </c>
      <c r="H641">
        <v>3</v>
      </c>
      <c r="I641">
        <v>3</v>
      </c>
      <c r="J641" t="s">
        <v>3983</v>
      </c>
      <c r="K641" t="str">
        <f>VLOOKUP(D641,Sheet2!I:I,1,0)</f>
        <v>A-市中-袁柳小区-袁柳小区</v>
      </c>
    </row>
    <row r="642" spans="1:11" hidden="1" x14ac:dyDescent="0.15">
      <c r="A642" t="s">
        <v>11</v>
      </c>
      <c r="B642" t="s">
        <v>652</v>
      </c>
      <c r="C642" t="s">
        <v>652</v>
      </c>
      <c r="D642" t="s">
        <v>2138</v>
      </c>
      <c r="E642" t="s">
        <v>652</v>
      </c>
      <c r="F642">
        <v>209196</v>
      </c>
      <c r="G642" t="s">
        <v>3438</v>
      </c>
      <c r="H642">
        <v>3</v>
      </c>
      <c r="I642">
        <v>3</v>
      </c>
      <c r="J642" t="s">
        <v>3983</v>
      </c>
      <c r="K642" t="str">
        <f>VLOOKUP(D642,Sheet2!I:I,1,0)</f>
        <v>A-市中-九曲庄-九曲庄</v>
      </c>
    </row>
    <row r="643" spans="1:11" hidden="1" x14ac:dyDescent="0.15">
      <c r="A643" t="s">
        <v>11</v>
      </c>
      <c r="B643" t="s">
        <v>653</v>
      </c>
      <c r="C643" t="s">
        <v>1345</v>
      </c>
      <c r="D643" t="s">
        <v>2139</v>
      </c>
      <c r="E643" t="s">
        <v>1345</v>
      </c>
      <c r="F643">
        <v>209197</v>
      </c>
      <c r="G643" t="s">
        <v>3439</v>
      </c>
      <c r="H643">
        <v>3</v>
      </c>
      <c r="I643">
        <v>3</v>
      </c>
      <c r="J643" t="s">
        <v>3983</v>
      </c>
      <c r="K643" t="str">
        <f>VLOOKUP(D643,Sheet2!I:I,1,0)</f>
        <v>A-天桥-时代总部-时代总部</v>
      </c>
    </row>
    <row r="644" spans="1:11" hidden="1" x14ac:dyDescent="0.15">
      <c r="A644" t="s">
        <v>11</v>
      </c>
      <c r="B644" t="s">
        <v>654</v>
      </c>
      <c r="C644" t="s">
        <v>654</v>
      </c>
      <c r="D644" t="s">
        <v>2140</v>
      </c>
      <c r="E644" t="s">
        <v>654</v>
      </c>
      <c r="F644">
        <v>209198</v>
      </c>
      <c r="G644" t="s">
        <v>3440</v>
      </c>
      <c r="H644">
        <v>3</v>
      </c>
      <c r="I644">
        <v>3</v>
      </c>
      <c r="J644" t="s">
        <v>3983</v>
      </c>
      <c r="K644" t="str">
        <f>VLOOKUP(D644,Sheet2!I:I,1,0)</f>
        <v>A-天桥-煤管局-煤管局</v>
      </c>
    </row>
    <row r="645" spans="1:11" hidden="1" x14ac:dyDescent="0.15">
      <c r="A645" t="s">
        <v>11</v>
      </c>
      <c r="B645" t="s">
        <v>655</v>
      </c>
      <c r="C645" t="s">
        <v>655</v>
      </c>
      <c r="D645" t="s">
        <v>2141</v>
      </c>
      <c r="E645" t="s">
        <v>655</v>
      </c>
      <c r="F645">
        <v>209199</v>
      </c>
      <c r="G645" t="s">
        <v>3441</v>
      </c>
      <c r="H645">
        <v>3</v>
      </c>
      <c r="I645">
        <v>3</v>
      </c>
      <c r="J645" t="s">
        <v>3983</v>
      </c>
      <c r="K645" t="str">
        <f>VLOOKUP(D645,Sheet2!I:I,1,0)</f>
        <v>A-天桥-芙仕多-芙仕多</v>
      </c>
    </row>
    <row r="646" spans="1:11" hidden="1" x14ac:dyDescent="0.15">
      <c r="A646" t="s">
        <v>11</v>
      </c>
      <c r="B646" t="s">
        <v>656</v>
      </c>
      <c r="C646" t="s">
        <v>656</v>
      </c>
      <c r="D646" t="s">
        <v>2142</v>
      </c>
      <c r="E646" t="s">
        <v>656</v>
      </c>
      <c r="F646">
        <v>209200</v>
      </c>
      <c r="G646" t="s">
        <v>3442</v>
      </c>
      <c r="H646">
        <v>3</v>
      </c>
      <c r="I646">
        <v>3</v>
      </c>
      <c r="J646" t="s">
        <v>3983</v>
      </c>
      <c r="K646" t="str">
        <f>VLOOKUP(D646,Sheet2!I:I,1,0)</f>
        <v>A-天桥-环卫设备厂-环卫设备厂</v>
      </c>
    </row>
    <row r="647" spans="1:11" hidden="1" x14ac:dyDescent="0.15">
      <c r="A647" t="s">
        <v>11</v>
      </c>
      <c r="B647" t="s">
        <v>657</v>
      </c>
      <c r="C647" t="s">
        <v>1346</v>
      </c>
      <c r="D647" t="s">
        <v>2143</v>
      </c>
      <c r="E647" t="s">
        <v>1346</v>
      </c>
      <c r="F647">
        <v>209201</v>
      </c>
      <c r="G647" t="s">
        <v>3443</v>
      </c>
      <c r="H647">
        <v>3</v>
      </c>
      <c r="I647">
        <v>3</v>
      </c>
      <c r="J647" t="s">
        <v>3983</v>
      </c>
      <c r="K647" t="str">
        <f>VLOOKUP(D647,Sheet2!I:I,1,0)</f>
        <v>A-天桥-蓝翔技校-蓝翔技校</v>
      </c>
    </row>
    <row r="648" spans="1:11" hidden="1" x14ac:dyDescent="0.15">
      <c r="A648" t="s">
        <v>11</v>
      </c>
      <c r="B648" t="s">
        <v>658</v>
      </c>
      <c r="C648" t="s">
        <v>658</v>
      </c>
      <c r="D648" t="s">
        <v>2144</v>
      </c>
      <c r="E648" t="s">
        <v>658</v>
      </c>
      <c r="F648">
        <v>209202</v>
      </c>
      <c r="G648" t="s">
        <v>3444</v>
      </c>
      <c r="H648">
        <v>3</v>
      </c>
      <c r="I648">
        <v>3</v>
      </c>
      <c r="J648" t="s">
        <v>3983</v>
      </c>
      <c r="K648" t="str">
        <f>VLOOKUP(D648,Sheet2!I:I,1,0)</f>
        <v>A-槐荫-自来水网管中心-自来水网管中心</v>
      </c>
    </row>
    <row r="649" spans="1:11" hidden="1" x14ac:dyDescent="0.15">
      <c r="A649" t="s">
        <v>11</v>
      </c>
      <c r="B649" t="s">
        <v>659</v>
      </c>
      <c r="C649" t="s">
        <v>659</v>
      </c>
      <c r="D649" t="s">
        <v>2145</v>
      </c>
      <c r="E649" t="s">
        <v>659</v>
      </c>
      <c r="F649">
        <v>209203</v>
      </c>
      <c r="G649" t="s">
        <v>3445</v>
      </c>
      <c r="H649">
        <v>3</v>
      </c>
      <c r="I649">
        <v>3</v>
      </c>
      <c r="J649" t="s">
        <v>3983</v>
      </c>
      <c r="K649" t="str">
        <f>VLOOKUP(D649,Sheet2!I:I,1,0)</f>
        <v>A-槐荫-物资大厦-物资大厦</v>
      </c>
    </row>
    <row r="650" spans="1:11" hidden="1" x14ac:dyDescent="0.15">
      <c r="A650" t="s">
        <v>11</v>
      </c>
      <c r="B650" t="s">
        <v>660</v>
      </c>
      <c r="C650" t="s">
        <v>660</v>
      </c>
      <c r="D650" t="s">
        <v>2146</v>
      </c>
      <c r="E650" t="s">
        <v>660</v>
      </c>
      <c r="F650">
        <v>209204</v>
      </c>
      <c r="G650" t="s">
        <v>3446</v>
      </c>
      <c r="H650">
        <v>3</v>
      </c>
      <c r="I650">
        <v>3</v>
      </c>
      <c r="J650" t="s">
        <v>3983</v>
      </c>
      <c r="K650" t="str">
        <f>VLOOKUP(D650,Sheet2!I:I,1,0)</f>
        <v>A-市中-塑料一厂-塑料一厂</v>
      </c>
    </row>
    <row r="651" spans="1:11" hidden="1" x14ac:dyDescent="0.15">
      <c r="A651" t="s">
        <v>11</v>
      </c>
      <c r="B651" t="s">
        <v>661</v>
      </c>
      <c r="C651" t="s">
        <v>661</v>
      </c>
      <c r="D651" t="s">
        <v>2147</v>
      </c>
      <c r="E651" t="s">
        <v>661</v>
      </c>
      <c r="F651">
        <v>209205</v>
      </c>
      <c r="G651" t="s">
        <v>3447</v>
      </c>
      <c r="H651">
        <v>3</v>
      </c>
      <c r="I651">
        <v>3</v>
      </c>
      <c r="J651" t="s">
        <v>3983</v>
      </c>
      <c r="K651" t="str">
        <f>VLOOKUP(D651,Sheet2!I:I,1,0)</f>
        <v>A-市中-乐山小区-乐山小区</v>
      </c>
    </row>
    <row r="652" spans="1:11" hidden="1" x14ac:dyDescent="0.15">
      <c r="A652" t="s">
        <v>11</v>
      </c>
      <c r="B652" t="s">
        <v>662</v>
      </c>
      <c r="C652" t="s">
        <v>662</v>
      </c>
      <c r="D652" t="s">
        <v>2148</v>
      </c>
      <c r="E652" t="s">
        <v>662</v>
      </c>
      <c r="F652">
        <v>209206</v>
      </c>
      <c r="G652" t="s">
        <v>3448</v>
      </c>
      <c r="H652">
        <v>3</v>
      </c>
      <c r="I652">
        <v>0</v>
      </c>
      <c r="J652" t="s">
        <v>3984</v>
      </c>
      <c r="K652" t="str">
        <f>VLOOKUP(D652,Sheet2!I:I,1,0)</f>
        <v>A-市中-动物实验中心-动物实验中心</v>
      </c>
    </row>
    <row r="653" spans="1:11" hidden="1" x14ac:dyDescent="0.15">
      <c r="A653" t="s">
        <v>11</v>
      </c>
      <c r="B653" t="s">
        <v>663</v>
      </c>
      <c r="C653" t="s">
        <v>663</v>
      </c>
      <c r="D653" t="s">
        <v>2149</v>
      </c>
      <c r="E653" t="s">
        <v>663</v>
      </c>
      <c r="F653">
        <v>209208</v>
      </c>
      <c r="G653" t="s">
        <v>3449</v>
      </c>
      <c r="H653">
        <v>3</v>
      </c>
      <c r="I653">
        <v>3</v>
      </c>
      <c r="J653" t="s">
        <v>3983</v>
      </c>
      <c r="K653" t="str">
        <f>VLOOKUP(D653,Sheet2!I:I,1,0)</f>
        <v>A-市中-十六里河-十六里河</v>
      </c>
    </row>
    <row r="654" spans="1:11" hidden="1" x14ac:dyDescent="0.15">
      <c r="A654" t="s">
        <v>11</v>
      </c>
      <c r="B654" t="s">
        <v>664</v>
      </c>
      <c r="C654" t="s">
        <v>664</v>
      </c>
      <c r="D654" t="s">
        <v>2150</v>
      </c>
      <c r="E654" t="s">
        <v>664</v>
      </c>
      <c r="F654">
        <v>209209</v>
      </c>
      <c r="G654" t="s">
        <v>3450</v>
      </c>
      <c r="H654">
        <v>3</v>
      </c>
      <c r="I654">
        <v>3</v>
      </c>
      <c r="J654" t="s">
        <v>3983</v>
      </c>
      <c r="K654" t="str">
        <f>VLOOKUP(D654,Sheet2!I:I,1,0)</f>
        <v>A-天桥-重汽公司大楼-重汽公司大楼</v>
      </c>
    </row>
    <row r="655" spans="1:11" hidden="1" x14ac:dyDescent="0.15">
      <c r="A655" t="s">
        <v>11</v>
      </c>
      <c r="B655" t="s">
        <v>665</v>
      </c>
      <c r="C655" t="s">
        <v>665</v>
      </c>
      <c r="D655" t="s">
        <v>2151</v>
      </c>
      <c r="E655" t="s">
        <v>665</v>
      </c>
      <c r="F655">
        <v>209210</v>
      </c>
      <c r="G655" t="s">
        <v>3451</v>
      </c>
      <c r="H655">
        <v>3</v>
      </c>
      <c r="I655">
        <v>3</v>
      </c>
      <c r="J655" t="s">
        <v>3983</v>
      </c>
      <c r="K655" t="str">
        <f>VLOOKUP(D655,Sheet2!I:I,1,0)</f>
        <v>A-天桥-交警总队-交警总队</v>
      </c>
    </row>
    <row r="656" spans="1:11" hidden="1" x14ac:dyDescent="0.15">
      <c r="A656" t="s">
        <v>11</v>
      </c>
      <c r="B656" t="s">
        <v>666</v>
      </c>
      <c r="C656" t="s">
        <v>666</v>
      </c>
      <c r="D656" t="s">
        <v>2152</v>
      </c>
      <c r="E656" t="s">
        <v>666</v>
      </c>
      <c r="F656">
        <v>209211</v>
      </c>
      <c r="G656" t="s">
        <v>3452</v>
      </c>
      <c r="H656">
        <v>3</v>
      </c>
      <c r="I656">
        <v>3</v>
      </c>
      <c r="J656" t="s">
        <v>3983</v>
      </c>
      <c r="K656" t="str">
        <f>VLOOKUP(D656,Sheet2!I:I,1,0)</f>
        <v>A-天桥-工人新村-工人新村</v>
      </c>
    </row>
    <row r="657" spans="1:11" hidden="1" x14ac:dyDescent="0.15">
      <c r="A657" t="s">
        <v>11</v>
      </c>
      <c r="B657" t="s">
        <v>667</v>
      </c>
      <c r="C657" t="s">
        <v>667</v>
      </c>
      <c r="D657" t="s">
        <v>2153</v>
      </c>
      <c r="E657" t="s">
        <v>667</v>
      </c>
      <c r="F657">
        <v>209212</v>
      </c>
      <c r="G657" t="s">
        <v>3453</v>
      </c>
      <c r="H657">
        <v>3</v>
      </c>
      <c r="I657">
        <v>3</v>
      </c>
      <c r="J657" t="s">
        <v>3983</v>
      </c>
      <c r="K657" t="str">
        <f>VLOOKUP(D657,Sheet2!I:I,1,0)</f>
        <v>A-槐荫-国美电器-国美电器</v>
      </c>
    </row>
    <row r="658" spans="1:11" hidden="1" x14ac:dyDescent="0.15">
      <c r="A658" t="s">
        <v>11</v>
      </c>
      <c r="B658" t="s">
        <v>668</v>
      </c>
      <c r="C658" t="s">
        <v>668</v>
      </c>
      <c r="D658" t="s">
        <v>2154</v>
      </c>
      <c r="E658" t="s">
        <v>668</v>
      </c>
      <c r="F658">
        <v>209213</v>
      </c>
      <c r="G658" t="s">
        <v>3454</v>
      </c>
      <c r="H658">
        <v>3</v>
      </c>
      <c r="I658">
        <v>3</v>
      </c>
      <c r="J658" t="s">
        <v>3983</v>
      </c>
      <c r="K658" t="str">
        <f>VLOOKUP(D658,Sheet2!I:I,1,0)</f>
        <v>A-槐荫-小金庄-小金庄</v>
      </c>
    </row>
    <row r="659" spans="1:11" hidden="1" x14ac:dyDescent="0.15">
      <c r="A659" t="s">
        <v>11</v>
      </c>
      <c r="B659" t="s">
        <v>669</v>
      </c>
      <c r="C659" t="s">
        <v>669</v>
      </c>
      <c r="D659" t="s">
        <v>2155</v>
      </c>
      <c r="E659" t="s">
        <v>669</v>
      </c>
      <c r="F659">
        <v>209214</v>
      </c>
      <c r="G659" t="s">
        <v>3455</v>
      </c>
      <c r="H659">
        <v>3</v>
      </c>
      <c r="I659">
        <v>3</v>
      </c>
      <c r="J659" t="s">
        <v>3983</v>
      </c>
      <c r="K659" t="str">
        <f>VLOOKUP(D659,Sheet2!I:I,1,0)</f>
        <v>A-市中-紫荆商务酒店-紫荆商务酒店</v>
      </c>
    </row>
    <row r="660" spans="1:11" hidden="1" x14ac:dyDescent="0.15">
      <c r="A660" t="s">
        <v>11</v>
      </c>
      <c r="B660" t="s">
        <v>670</v>
      </c>
      <c r="C660" t="s">
        <v>670</v>
      </c>
      <c r="D660" t="s">
        <v>2156</v>
      </c>
      <c r="E660" t="s">
        <v>670</v>
      </c>
      <c r="F660">
        <v>209215</v>
      </c>
      <c r="G660" t="s">
        <v>3456</v>
      </c>
      <c r="H660">
        <v>3</v>
      </c>
      <c r="I660">
        <v>3</v>
      </c>
      <c r="J660" t="s">
        <v>3983</v>
      </c>
      <c r="K660" t="str">
        <f>VLOOKUP(D660,Sheet2!I:I,1,0)</f>
        <v>A-市中-南郊热电-南郊热电</v>
      </c>
    </row>
    <row r="661" spans="1:11" hidden="1" x14ac:dyDescent="0.15">
      <c r="A661" t="s">
        <v>11</v>
      </c>
      <c r="B661" t="s">
        <v>671</v>
      </c>
      <c r="C661" t="s">
        <v>671</v>
      </c>
      <c r="D661" t="s">
        <v>2157</v>
      </c>
      <c r="E661" t="s">
        <v>671</v>
      </c>
      <c r="F661">
        <v>209216</v>
      </c>
      <c r="G661" t="s">
        <v>3457</v>
      </c>
      <c r="H661">
        <v>3</v>
      </c>
      <c r="I661">
        <v>3</v>
      </c>
      <c r="J661" t="s">
        <v>3983</v>
      </c>
      <c r="K661" t="str">
        <f>VLOOKUP(D661,Sheet2!I:I,1,0)</f>
        <v>A-市中-亨元大厦-亨元大厦</v>
      </c>
    </row>
    <row r="662" spans="1:11" hidden="1" x14ac:dyDescent="0.15">
      <c r="A662" t="s">
        <v>11</v>
      </c>
      <c r="B662" t="s">
        <v>672</v>
      </c>
      <c r="C662" t="s">
        <v>672</v>
      </c>
      <c r="D662" t="s">
        <v>2158</v>
      </c>
      <c r="E662" t="s">
        <v>672</v>
      </c>
      <c r="F662">
        <v>209217</v>
      </c>
      <c r="G662" t="s">
        <v>3458</v>
      </c>
      <c r="H662">
        <v>3</v>
      </c>
      <c r="I662">
        <v>3</v>
      </c>
      <c r="J662" t="s">
        <v>3983</v>
      </c>
      <c r="K662" t="str">
        <f>VLOOKUP(D662,Sheet2!I:I,1,0)</f>
        <v>A-市中-岔路街-岔路街</v>
      </c>
    </row>
    <row r="663" spans="1:11" hidden="1" x14ac:dyDescent="0.15">
      <c r="A663" t="s">
        <v>11</v>
      </c>
      <c r="B663" t="s">
        <v>673</v>
      </c>
      <c r="C663" t="s">
        <v>1347</v>
      </c>
      <c r="D663" t="s">
        <v>2159</v>
      </c>
      <c r="E663" t="s">
        <v>1347</v>
      </c>
      <c r="F663">
        <v>209218</v>
      </c>
      <c r="G663" t="s">
        <v>3459</v>
      </c>
      <c r="H663">
        <v>3</v>
      </c>
      <c r="I663">
        <v>3</v>
      </c>
      <c r="J663" t="s">
        <v>3983</v>
      </c>
      <c r="K663" t="str">
        <f>VLOOKUP(D663,Sheet2!I:I,1,0)</f>
        <v>A-天桥-泺口西村-泺口西村</v>
      </c>
    </row>
    <row r="664" spans="1:11" hidden="1" x14ac:dyDescent="0.15">
      <c r="A664" t="s">
        <v>11</v>
      </c>
      <c r="B664" t="s">
        <v>674</v>
      </c>
      <c r="C664" t="s">
        <v>674</v>
      </c>
      <c r="D664" t="s">
        <v>2160</v>
      </c>
      <c r="E664" t="s">
        <v>629</v>
      </c>
      <c r="F664">
        <v>209220</v>
      </c>
      <c r="G664" t="s">
        <v>3460</v>
      </c>
      <c r="H664">
        <v>3</v>
      </c>
      <c r="I664">
        <v>3</v>
      </c>
      <c r="J664" t="s">
        <v>3983</v>
      </c>
      <c r="K664" t="str">
        <f>VLOOKUP(D664,Sheet2!I:I,1,0)</f>
        <v>A-槐荫-美里湖-西城实验中学</v>
      </c>
    </row>
    <row r="665" spans="1:11" hidden="1" x14ac:dyDescent="0.15">
      <c r="A665" t="s">
        <v>11</v>
      </c>
      <c r="B665" t="s">
        <v>675</v>
      </c>
      <c r="C665" t="s">
        <v>675</v>
      </c>
      <c r="D665" t="s">
        <v>2161</v>
      </c>
      <c r="E665" t="s">
        <v>675</v>
      </c>
      <c r="F665">
        <v>209221</v>
      </c>
      <c r="G665" t="s">
        <v>3461</v>
      </c>
      <c r="H665">
        <v>3</v>
      </c>
      <c r="I665">
        <v>3</v>
      </c>
      <c r="J665" t="s">
        <v>3983</v>
      </c>
      <c r="K665" t="str">
        <f>VLOOKUP(D665,Sheet2!I:I,1,0)</f>
        <v>A-天桥-天桥区政府-天桥区政府</v>
      </c>
    </row>
    <row r="666" spans="1:11" hidden="1" x14ac:dyDescent="0.15">
      <c r="A666" t="s">
        <v>11</v>
      </c>
      <c r="B666" t="s">
        <v>676</v>
      </c>
      <c r="C666" t="s">
        <v>676</v>
      </c>
      <c r="D666" t="s">
        <v>2162</v>
      </c>
      <c r="E666" t="s">
        <v>676</v>
      </c>
      <c r="F666">
        <v>209223</v>
      </c>
      <c r="G666" t="s">
        <v>3462</v>
      </c>
      <c r="H666">
        <v>3</v>
      </c>
      <c r="I666">
        <v>3</v>
      </c>
      <c r="J666" t="s">
        <v>3983</v>
      </c>
      <c r="K666" t="str">
        <f>VLOOKUP(D666,Sheet2!I:I,1,0)</f>
        <v>A-天桥-安乐镇-安乐镇</v>
      </c>
    </row>
    <row r="667" spans="1:11" hidden="1" x14ac:dyDescent="0.15">
      <c r="A667" t="s">
        <v>11</v>
      </c>
      <c r="B667" t="s">
        <v>677</v>
      </c>
      <c r="C667" t="s">
        <v>677</v>
      </c>
      <c r="D667" t="s">
        <v>2163</v>
      </c>
      <c r="E667" t="s">
        <v>677</v>
      </c>
      <c r="F667">
        <v>209226</v>
      </c>
      <c r="G667" t="s">
        <v>3463</v>
      </c>
      <c r="H667">
        <v>3</v>
      </c>
      <c r="I667">
        <v>3</v>
      </c>
      <c r="J667" t="s">
        <v>3983</v>
      </c>
      <c r="K667" t="str">
        <f>VLOOKUP(D667,Sheet2!I:I,1,0)</f>
        <v>A-长清-长清技校-长清技校</v>
      </c>
    </row>
    <row r="668" spans="1:11" hidden="1" x14ac:dyDescent="0.15">
      <c r="A668" t="s">
        <v>11</v>
      </c>
      <c r="B668" t="s">
        <v>678</v>
      </c>
      <c r="C668" t="s">
        <v>678</v>
      </c>
      <c r="D668" t="s">
        <v>2164</v>
      </c>
      <c r="E668" t="s">
        <v>678</v>
      </c>
      <c r="F668">
        <v>209228</v>
      </c>
      <c r="G668" t="s">
        <v>3464</v>
      </c>
      <c r="H668">
        <v>3</v>
      </c>
      <c r="I668">
        <v>3</v>
      </c>
      <c r="J668" t="s">
        <v>3983</v>
      </c>
      <c r="K668" t="str">
        <f>VLOOKUP(D668,Sheet2!I:I,1,0)</f>
        <v>A-市中-玉函南区-玉函南区</v>
      </c>
    </row>
    <row r="669" spans="1:11" hidden="1" x14ac:dyDescent="0.15">
      <c r="A669" t="s">
        <v>11</v>
      </c>
      <c r="B669" t="s">
        <v>679</v>
      </c>
      <c r="C669" t="s">
        <v>679</v>
      </c>
      <c r="D669" t="s">
        <v>2165</v>
      </c>
      <c r="E669" t="s">
        <v>679</v>
      </c>
      <c r="F669">
        <v>209230</v>
      </c>
      <c r="G669" t="s">
        <v>3465</v>
      </c>
      <c r="H669">
        <v>3</v>
      </c>
      <c r="I669">
        <v>3</v>
      </c>
      <c r="J669" t="s">
        <v>3983</v>
      </c>
      <c r="K669" t="str">
        <f>VLOOKUP(D669,Sheet2!I:I,1,0)</f>
        <v>A-长清-武装部靶场(凤凰小区北)-武装部靶场</v>
      </c>
    </row>
    <row r="670" spans="1:11" hidden="1" x14ac:dyDescent="0.15">
      <c r="A670" t="s">
        <v>11</v>
      </c>
      <c r="B670" t="s">
        <v>680</v>
      </c>
      <c r="C670" t="s">
        <v>1348</v>
      </c>
      <c r="D670" t="s">
        <v>2166</v>
      </c>
      <c r="E670" t="s">
        <v>680</v>
      </c>
      <c r="F670">
        <v>209231</v>
      </c>
      <c r="G670" t="s">
        <v>3466</v>
      </c>
      <c r="H670">
        <v>3</v>
      </c>
      <c r="I670">
        <v>3</v>
      </c>
      <c r="J670" t="s">
        <v>3983</v>
      </c>
      <c r="K670" t="str">
        <f>VLOOKUP(D670,Sheet2!I:I,1,0)</f>
        <v>A-长清-长清联合大学5-长清联合大学5</v>
      </c>
    </row>
    <row r="671" spans="1:11" hidden="1" x14ac:dyDescent="0.15">
      <c r="A671" t="s">
        <v>11</v>
      </c>
      <c r="B671" t="s">
        <v>681</v>
      </c>
      <c r="C671" t="s">
        <v>681</v>
      </c>
      <c r="D671" t="s">
        <v>2167</v>
      </c>
      <c r="E671" t="s">
        <v>681</v>
      </c>
      <c r="F671">
        <v>209233</v>
      </c>
      <c r="G671" t="s">
        <v>3467</v>
      </c>
      <c r="H671">
        <v>3</v>
      </c>
      <c r="I671">
        <v>3</v>
      </c>
      <c r="J671" t="s">
        <v>3983</v>
      </c>
      <c r="K671" t="str">
        <f>VLOOKUP(D671,Sheet2!I:I,1,0)</f>
        <v>A-长清-长清第三水泥厂-长清第三水泥厂</v>
      </c>
    </row>
    <row r="672" spans="1:11" hidden="1" x14ac:dyDescent="0.15">
      <c r="A672" t="s">
        <v>11</v>
      </c>
      <c r="B672" t="s">
        <v>682</v>
      </c>
      <c r="C672" t="s">
        <v>682</v>
      </c>
      <c r="D672" t="s">
        <v>2168</v>
      </c>
      <c r="E672" t="s">
        <v>2814</v>
      </c>
      <c r="F672">
        <v>209234</v>
      </c>
      <c r="G672" t="s">
        <v>3468</v>
      </c>
      <c r="H672">
        <v>3</v>
      </c>
      <c r="I672">
        <v>3</v>
      </c>
      <c r="J672" t="s">
        <v>3983</v>
      </c>
      <c r="K672" t="str">
        <f>VLOOKUP(D672,Sheet2!I:I,1,0)</f>
        <v>A-长清-搬迁二村新村-搬迁二村新村</v>
      </c>
    </row>
    <row r="673" spans="1:11" hidden="1" x14ac:dyDescent="0.15">
      <c r="A673" t="s">
        <v>11</v>
      </c>
      <c r="B673" t="s">
        <v>683</v>
      </c>
      <c r="C673" t="s">
        <v>683</v>
      </c>
      <c r="D673" t="s">
        <v>2169</v>
      </c>
      <c r="E673" t="s">
        <v>683</v>
      </c>
      <c r="F673">
        <v>209235</v>
      </c>
      <c r="G673" t="s">
        <v>3469</v>
      </c>
      <c r="H673">
        <v>3</v>
      </c>
      <c r="I673">
        <v>3</v>
      </c>
      <c r="J673" t="s">
        <v>3983</v>
      </c>
      <c r="K673" t="str">
        <f>VLOOKUP(D673,Sheet2!I:I,1,0)</f>
        <v>A-长清-长清东-长清东</v>
      </c>
    </row>
    <row r="674" spans="1:11" hidden="1" x14ac:dyDescent="0.15">
      <c r="A674" t="s">
        <v>11</v>
      </c>
      <c r="B674" t="s">
        <v>684</v>
      </c>
      <c r="C674" t="s">
        <v>684</v>
      </c>
      <c r="D674" t="s">
        <v>2170</v>
      </c>
      <c r="E674" t="s">
        <v>684</v>
      </c>
      <c r="F674">
        <v>209237</v>
      </c>
      <c r="G674" t="s">
        <v>3470</v>
      </c>
      <c r="H674">
        <v>3</v>
      </c>
      <c r="I674">
        <v>3</v>
      </c>
      <c r="J674" t="s">
        <v>3983</v>
      </c>
      <c r="K674" t="str">
        <f>VLOOKUP(D674,Sheet2!I:I,1,0)</f>
        <v>A-长清-长清银座东山头-长清银座东山头</v>
      </c>
    </row>
    <row r="675" spans="1:11" hidden="1" x14ac:dyDescent="0.15">
      <c r="A675" t="s">
        <v>11</v>
      </c>
      <c r="B675" t="s">
        <v>685</v>
      </c>
      <c r="C675" t="s">
        <v>1349</v>
      </c>
      <c r="D675" t="s">
        <v>2171</v>
      </c>
      <c r="E675" t="s">
        <v>2815</v>
      </c>
      <c r="F675">
        <v>209238</v>
      </c>
      <c r="G675" t="s">
        <v>3471</v>
      </c>
      <c r="H675">
        <v>2</v>
      </c>
      <c r="I675">
        <v>1</v>
      </c>
      <c r="J675" t="s">
        <v>3985</v>
      </c>
      <c r="K675" t="str">
        <f>VLOOKUP(D675,Sheet2!I:I,1,0)</f>
        <v>A-长清-乐天小区-搬迁村</v>
      </c>
    </row>
    <row r="676" spans="1:11" hidden="1" x14ac:dyDescent="0.15">
      <c r="A676" t="s">
        <v>11</v>
      </c>
      <c r="B676" t="s">
        <v>686</v>
      </c>
      <c r="C676" t="s">
        <v>1350</v>
      </c>
      <c r="D676" t="s">
        <v>2172</v>
      </c>
      <c r="E676" t="s">
        <v>1350</v>
      </c>
      <c r="F676">
        <v>209239</v>
      </c>
      <c r="G676" t="s">
        <v>3472</v>
      </c>
      <c r="H676">
        <v>3</v>
      </c>
      <c r="I676">
        <v>3</v>
      </c>
      <c r="J676" t="s">
        <v>3983</v>
      </c>
      <c r="K676" t="str">
        <f>VLOOKUP(D676,Sheet2!I:I,1,0)</f>
        <v>A-长清-长清务子前-长清务子前</v>
      </c>
    </row>
    <row r="677" spans="1:11" hidden="1" x14ac:dyDescent="0.15">
      <c r="A677" t="s">
        <v>11</v>
      </c>
      <c r="B677" t="s">
        <v>687</v>
      </c>
      <c r="C677" t="s">
        <v>687</v>
      </c>
      <c r="D677" t="s">
        <v>2173</v>
      </c>
      <c r="E677" t="s">
        <v>687</v>
      </c>
      <c r="F677">
        <v>209240</v>
      </c>
      <c r="G677" t="s">
        <v>3473</v>
      </c>
      <c r="H677">
        <v>2</v>
      </c>
      <c r="I677">
        <v>1</v>
      </c>
      <c r="J677" t="s">
        <v>3985</v>
      </c>
      <c r="K677" t="str">
        <f>VLOOKUP(D677,Sheet2!I:I,1,0)</f>
        <v>A-长清-长清山师-长清山师</v>
      </c>
    </row>
    <row r="678" spans="1:11" hidden="1" x14ac:dyDescent="0.15">
      <c r="A678" t="s">
        <v>11</v>
      </c>
      <c r="B678" t="s">
        <v>688</v>
      </c>
      <c r="C678" t="s">
        <v>688</v>
      </c>
      <c r="D678" t="s">
        <v>2174</v>
      </c>
      <c r="E678" t="s">
        <v>688</v>
      </c>
      <c r="F678">
        <v>209241</v>
      </c>
      <c r="G678" t="s">
        <v>3474</v>
      </c>
      <c r="H678">
        <v>3</v>
      </c>
      <c r="I678">
        <v>3</v>
      </c>
      <c r="J678" t="s">
        <v>3983</v>
      </c>
      <c r="K678" t="str">
        <f>VLOOKUP(D678,Sheet2!I:I,1,0)</f>
        <v>A-长清-潘村-潘村</v>
      </c>
    </row>
    <row r="679" spans="1:11" hidden="1" x14ac:dyDescent="0.15">
      <c r="A679" t="s">
        <v>11</v>
      </c>
      <c r="B679" t="s">
        <v>689</v>
      </c>
      <c r="C679" t="s">
        <v>1351</v>
      </c>
      <c r="D679" t="s">
        <v>2175</v>
      </c>
      <c r="E679" t="s">
        <v>689</v>
      </c>
      <c r="F679">
        <v>209242</v>
      </c>
      <c r="G679" t="s">
        <v>3475</v>
      </c>
      <c r="H679">
        <v>3</v>
      </c>
      <c r="I679">
        <v>3</v>
      </c>
      <c r="J679" t="s">
        <v>3983</v>
      </c>
      <c r="K679" t="str">
        <f>VLOOKUP(D679,Sheet2!I:I,1,0)</f>
        <v>A-长清-长清联合大学2-长清联合大学2</v>
      </c>
    </row>
    <row r="680" spans="1:11" hidden="1" x14ac:dyDescent="0.15">
      <c r="A680" t="s">
        <v>11</v>
      </c>
      <c r="B680" t="s">
        <v>690</v>
      </c>
      <c r="C680" t="s">
        <v>690</v>
      </c>
      <c r="D680" t="s">
        <v>2176</v>
      </c>
      <c r="E680" t="s">
        <v>690</v>
      </c>
      <c r="F680">
        <v>209243</v>
      </c>
      <c r="G680" t="s">
        <v>3476</v>
      </c>
      <c r="H680">
        <v>3</v>
      </c>
      <c r="I680">
        <v>3</v>
      </c>
      <c r="J680" t="s">
        <v>3983</v>
      </c>
      <c r="K680" t="str">
        <f>VLOOKUP(D680,Sheet2!I:I,1,0)</f>
        <v>A-市中-新华书店-新华书店</v>
      </c>
    </row>
    <row r="681" spans="1:11" hidden="1" x14ac:dyDescent="0.15">
      <c r="A681" t="s">
        <v>11</v>
      </c>
      <c r="B681" t="s">
        <v>691</v>
      </c>
      <c r="C681" t="s">
        <v>691</v>
      </c>
      <c r="D681" t="s">
        <v>2177</v>
      </c>
      <c r="E681" t="s">
        <v>691</v>
      </c>
      <c r="F681">
        <v>209244</v>
      </c>
      <c r="G681" t="s">
        <v>3477</v>
      </c>
      <c r="H681">
        <v>3</v>
      </c>
      <c r="I681">
        <v>3</v>
      </c>
      <c r="J681" t="s">
        <v>3983</v>
      </c>
      <c r="K681" t="str">
        <f>VLOOKUP(D681,Sheet2!I:I,1,0)</f>
        <v>A-市中-卫生大厦-卫生大厦</v>
      </c>
    </row>
    <row r="682" spans="1:11" hidden="1" x14ac:dyDescent="0.15">
      <c r="A682" t="s">
        <v>11</v>
      </c>
      <c r="B682" t="s">
        <v>692</v>
      </c>
      <c r="C682" t="s">
        <v>692</v>
      </c>
      <c r="D682" t="s">
        <v>2178</v>
      </c>
      <c r="E682" t="s">
        <v>692</v>
      </c>
      <c r="F682">
        <v>209245</v>
      </c>
      <c r="G682" t="s">
        <v>3478</v>
      </c>
      <c r="H682">
        <v>3</v>
      </c>
      <c r="I682">
        <v>3</v>
      </c>
      <c r="J682" t="s">
        <v>3983</v>
      </c>
      <c r="K682" t="str">
        <f>VLOOKUP(D682,Sheet2!I:I,1,0)</f>
        <v>A-市中-济铁富豪-济铁富豪</v>
      </c>
    </row>
    <row r="683" spans="1:11" hidden="1" x14ac:dyDescent="0.15">
      <c r="A683" t="s">
        <v>11</v>
      </c>
      <c r="B683" t="s">
        <v>693</v>
      </c>
      <c r="C683" t="s">
        <v>693</v>
      </c>
      <c r="D683" t="s">
        <v>2179</v>
      </c>
      <c r="E683" t="s">
        <v>693</v>
      </c>
      <c r="F683">
        <v>209246</v>
      </c>
      <c r="G683" t="s">
        <v>3479</v>
      </c>
      <c r="H683">
        <v>3</v>
      </c>
      <c r="I683">
        <v>3</v>
      </c>
      <c r="J683" t="s">
        <v>3983</v>
      </c>
      <c r="K683" t="str">
        <f>VLOOKUP(D683,Sheet2!I:I,1,0)</f>
        <v>A-长清-长清山师餐厅-长清山师餐厅</v>
      </c>
    </row>
    <row r="684" spans="1:11" hidden="1" x14ac:dyDescent="0.15">
      <c r="A684" t="s">
        <v>11</v>
      </c>
      <c r="B684" t="s">
        <v>694</v>
      </c>
      <c r="C684" t="s">
        <v>694</v>
      </c>
      <c r="D684" t="s">
        <v>2180</v>
      </c>
      <c r="E684" t="s">
        <v>2816</v>
      </c>
      <c r="F684">
        <v>209247</v>
      </c>
      <c r="G684" t="s">
        <v>3480</v>
      </c>
      <c r="H684">
        <v>3</v>
      </c>
      <c r="I684">
        <v>3</v>
      </c>
      <c r="J684" t="s">
        <v>3983</v>
      </c>
      <c r="K684" t="str">
        <f>VLOOKUP(D684,Sheet2!I:I,1,0)</f>
        <v>A-长清-山师教学楼C区-山师教学楼C区</v>
      </c>
    </row>
    <row r="685" spans="1:11" hidden="1" x14ac:dyDescent="0.15">
      <c r="A685" t="s">
        <v>11</v>
      </c>
      <c r="B685" t="s">
        <v>695</v>
      </c>
      <c r="C685" t="s">
        <v>1352</v>
      </c>
      <c r="D685" t="s">
        <v>2181</v>
      </c>
      <c r="E685" t="s">
        <v>695</v>
      </c>
      <c r="F685">
        <v>209248</v>
      </c>
      <c r="G685" t="s">
        <v>3481</v>
      </c>
      <c r="H685">
        <v>3</v>
      </c>
      <c r="I685">
        <v>3</v>
      </c>
      <c r="J685" t="s">
        <v>3983</v>
      </c>
      <c r="K685" t="str">
        <f>VLOOKUP(D685,Sheet2!I:I,1,0)</f>
        <v>A-长清-长清艺术学校-长清艺术学校</v>
      </c>
    </row>
    <row r="686" spans="1:11" hidden="1" x14ac:dyDescent="0.15">
      <c r="A686" t="s">
        <v>11</v>
      </c>
      <c r="B686" t="s">
        <v>696</v>
      </c>
      <c r="C686" t="s">
        <v>696</v>
      </c>
      <c r="D686" t="s">
        <v>2182</v>
      </c>
      <c r="E686" t="s">
        <v>696</v>
      </c>
      <c r="F686">
        <v>209249</v>
      </c>
      <c r="G686" t="s">
        <v>3482</v>
      </c>
      <c r="H686">
        <v>3</v>
      </c>
      <c r="I686">
        <v>3</v>
      </c>
      <c r="J686" t="s">
        <v>3983</v>
      </c>
      <c r="K686" t="str">
        <f>VLOOKUP(D686,Sheet2!I:I,1,0)</f>
        <v>A-长清-长清劳动技术学校-长清劳动技术学校</v>
      </c>
    </row>
    <row r="687" spans="1:11" hidden="1" x14ac:dyDescent="0.15">
      <c r="A687" t="s">
        <v>11</v>
      </c>
      <c r="B687" t="s">
        <v>697</v>
      </c>
      <c r="C687" t="s">
        <v>697</v>
      </c>
      <c r="D687" t="s">
        <v>2183</v>
      </c>
      <c r="E687" t="s">
        <v>697</v>
      </c>
      <c r="F687">
        <v>209250</v>
      </c>
      <c r="G687" t="s">
        <v>3483</v>
      </c>
      <c r="H687">
        <v>3</v>
      </c>
      <c r="I687">
        <v>3</v>
      </c>
      <c r="J687" t="s">
        <v>3983</v>
      </c>
      <c r="K687" t="str">
        <f>VLOOKUP(D687,Sheet2!I:I,1,0)</f>
        <v>A-长清-长清轻工-长清轻工</v>
      </c>
    </row>
    <row r="688" spans="1:11" hidden="1" x14ac:dyDescent="0.15">
      <c r="A688" t="s">
        <v>11</v>
      </c>
      <c r="B688" t="s">
        <v>698</v>
      </c>
      <c r="C688" t="s">
        <v>698</v>
      </c>
      <c r="D688" t="s">
        <v>2184</v>
      </c>
      <c r="E688" t="s">
        <v>698</v>
      </c>
      <c r="F688">
        <v>209251</v>
      </c>
      <c r="G688" t="s">
        <v>3484</v>
      </c>
      <c r="H688">
        <v>3</v>
      </c>
      <c r="I688">
        <v>3</v>
      </c>
      <c r="J688" t="s">
        <v>3983</v>
      </c>
      <c r="K688" t="str">
        <f>VLOOKUP(D688,Sheet2!I:I,1,0)</f>
        <v>A-长清-凤凰山西北角-凤凰山西北角</v>
      </c>
    </row>
    <row r="689" spans="1:11" hidden="1" x14ac:dyDescent="0.15">
      <c r="A689" t="s">
        <v>11</v>
      </c>
      <c r="B689" t="s">
        <v>699</v>
      </c>
      <c r="C689" t="s">
        <v>699</v>
      </c>
      <c r="D689" t="s">
        <v>2185</v>
      </c>
      <c r="E689" t="s">
        <v>699</v>
      </c>
      <c r="F689">
        <v>209252</v>
      </c>
      <c r="G689" t="s">
        <v>3485</v>
      </c>
      <c r="H689">
        <v>3</v>
      </c>
      <c r="I689">
        <v>3</v>
      </c>
      <c r="J689" t="s">
        <v>3983</v>
      </c>
      <c r="K689" t="str">
        <f>VLOOKUP(D689,Sheet2!I:I,1,0)</f>
        <v>A-市中-市团委-市团委</v>
      </c>
    </row>
    <row r="690" spans="1:11" hidden="1" x14ac:dyDescent="0.15">
      <c r="A690" t="s">
        <v>11</v>
      </c>
      <c r="B690" t="s">
        <v>700</v>
      </c>
      <c r="C690" t="s">
        <v>700</v>
      </c>
      <c r="D690" t="s">
        <v>2186</v>
      </c>
      <c r="E690" t="s">
        <v>700</v>
      </c>
      <c r="F690">
        <v>209253</v>
      </c>
      <c r="G690" t="s">
        <v>3486</v>
      </c>
      <c r="H690">
        <v>3</v>
      </c>
      <c r="I690">
        <v>3</v>
      </c>
      <c r="J690" t="s">
        <v>3983</v>
      </c>
      <c r="K690" t="str">
        <f>VLOOKUP(D690,Sheet2!I:I,1,0)</f>
        <v>A-市中-白马山-白马山</v>
      </c>
    </row>
    <row r="691" spans="1:11" hidden="1" x14ac:dyDescent="0.15">
      <c r="A691" t="s">
        <v>11</v>
      </c>
      <c r="B691" t="s">
        <v>701</v>
      </c>
      <c r="C691" t="s">
        <v>701</v>
      </c>
      <c r="D691" t="s">
        <v>2187</v>
      </c>
      <c r="E691" t="s">
        <v>701</v>
      </c>
      <c r="F691">
        <v>209254</v>
      </c>
      <c r="G691" t="s">
        <v>3487</v>
      </c>
      <c r="H691">
        <v>3</v>
      </c>
      <c r="I691">
        <v>3</v>
      </c>
      <c r="J691" t="s">
        <v>3983</v>
      </c>
      <c r="K691" t="str">
        <f>VLOOKUP(D691,Sheet2!I:I,1,0)</f>
        <v>A-天桥-棉麻机械厂-棉麻机械厂</v>
      </c>
    </row>
    <row r="692" spans="1:11" hidden="1" x14ac:dyDescent="0.15">
      <c r="A692" t="s">
        <v>11</v>
      </c>
      <c r="B692" t="s">
        <v>702</v>
      </c>
      <c r="C692" t="s">
        <v>702</v>
      </c>
      <c r="D692" t="s">
        <v>2188</v>
      </c>
      <c r="E692" t="s">
        <v>702</v>
      </c>
      <c r="F692">
        <v>209255</v>
      </c>
      <c r="G692" t="s">
        <v>3488</v>
      </c>
      <c r="H692">
        <v>3</v>
      </c>
      <c r="I692">
        <v>3</v>
      </c>
      <c r="J692" t="s">
        <v>3983</v>
      </c>
      <c r="K692" t="str">
        <f>VLOOKUP(D692,Sheet2!I:I,1,0)</f>
        <v>A-长清-长清地税大厦-长清地税大厦</v>
      </c>
    </row>
    <row r="693" spans="1:11" hidden="1" x14ac:dyDescent="0.15">
      <c r="A693" t="s">
        <v>11</v>
      </c>
      <c r="B693" t="s">
        <v>703</v>
      </c>
      <c r="C693" t="s">
        <v>703</v>
      </c>
      <c r="D693" t="s">
        <v>2189</v>
      </c>
      <c r="E693" t="s">
        <v>703</v>
      </c>
      <c r="F693">
        <v>209256</v>
      </c>
      <c r="G693" t="s">
        <v>3489</v>
      </c>
      <c r="H693">
        <v>3</v>
      </c>
      <c r="I693">
        <v>3</v>
      </c>
      <c r="J693" t="s">
        <v>3983</v>
      </c>
      <c r="K693" t="str">
        <f>VLOOKUP(D693,Sheet2!I:I,1,0)</f>
        <v>A-市中-百旺-百旺</v>
      </c>
    </row>
    <row r="694" spans="1:11" hidden="1" x14ac:dyDescent="0.15">
      <c r="A694" t="s">
        <v>11</v>
      </c>
      <c r="B694" t="s">
        <v>704</v>
      </c>
      <c r="C694" t="s">
        <v>704</v>
      </c>
      <c r="D694" t="s">
        <v>2190</v>
      </c>
      <c r="E694" t="s">
        <v>704</v>
      </c>
      <c r="F694">
        <v>209257</v>
      </c>
      <c r="G694" t="s">
        <v>3490</v>
      </c>
      <c r="H694">
        <v>3</v>
      </c>
      <c r="I694">
        <v>3</v>
      </c>
      <c r="J694" t="s">
        <v>3983</v>
      </c>
      <c r="K694" t="str">
        <f>VLOOKUP(D694,Sheet2!I:I,1,0)</f>
        <v>A-市中-银丰大厦-银丰大厦</v>
      </c>
    </row>
    <row r="695" spans="1:11" hidden="1" x14ac:dyDescent="0.15">
      <c r="A695" t="s">
        <v>11</v>
      </c>
      <c r="B695" t="s">
        <v>705</v>
      </c>
      <c r="C695" t="s">
        <v>705</v>
      </c>
      <c r="D695" t="s">
        <v>2191</v>
      </c>
      <c r="E695" t="s">
        <v>705</v>
      </c>
      <c r="F695">
        <v>209258</v>
      </c>
      <c r="G695" t="s">
        <v>3491</v>
      </c>
      <c r="H695">
        <v>3</v>
      </c>
      <c r="I695">
        <v>3</v>
      </c>
      <c r="J695" t="s">
        <v>3983</v>
      </c>
      <c r="K695" t="str">
        <f>VLOOKUP(D695,Sheet2!I:I,1,0)</f>
        <v>A-市中-展东-展东</v>
      </c>
    </row>
    <row r="696" spans="1:11" hidden="1" x14ac:dyDescent="0.15">
      <c r="A696" t="s">
        <v>11</v>
      </c>
      <c r="B696" t="s">
        <v>706</v>
      </c>
      <c r="C696" t="s">
        <v>1353</v>
      </c>
      <c r="D696" t="s">
        <v>2192</v>
      </c>
      <c r="E696" t="s">
        <v>1353</v>
      </c>
      <c r="F696">
        <v>209259</v>
      </c>
      <c r="G696" t="s">
        <v>3492</v>
      </c>
      <c r="H696">
        <v>3</v>
      </c>
      <c r="I696">
        <v>0</v>
      </c>
      <c r="J696" t="s">
        <v>3986</v>
      </c>
      <c r="K696" t="str">
        <f>VLOOKUP(D696,Sheet2!I:I,1,0)</f>
        <v>A-历城-邵而庄-邵而庄</v>
      </c>
    </row>
    <row r="697" spans="1:11" hidden="1" x14ac:dyDescent="0.15">
      <c r="A697" t="s">
        <v>11</v>
      </c>
      <c r="B697" t="s">
        <v>707</v>
      </c>
      <c r="C697" t="s">
        <v>707</v>
      </c>
      <c r="D697" t="s">
        <v>2193</v>
      </c>
      <c r="E697" t="s">
        <v>707</v>
      </c>
      <c r="F697">
        <v>209261</v>
      </c>
      <c r="G697" t="s">
        <v>3493</v>
      </c>
      <c r="H697">
        <v>3</v>
      </c>
      <c r="I697">
        <v>3</v>
      </c>
      <c r="J697" t="s">
        <v>3983</v>
      </c>
      <c r="K697" t="str">
        <f>VLOOKUP(D697,Sheet2!I:I,1,0)</f>
        <v>A-天桥-联四小区-联四小区</v>
      </c>
    </row>
    <row r="698" spans="1:11" hidden="1" x14ac:dyDescent="0.15">
      <c r="A698" t="s">
        <v>11</v>
      </c>
      <c r="B698" t="s">
        <v>708</v>
      </c>
      <c r="C698" t="s">
        <v>708</v>
      </c>
      <c r="D698" t="s">
        <v>2194</v>
      </c>
      <c r="E698" t="s">
        <v>708</v>
      </c>
      <c r="F698">
        <v>209262</v>
      </c>
      <c r="G698" t="s">
        <v>3494</v>
      </c>
      <c r="H698">
        <v>3</v>
      </c>
      <c r="I698">
        <v>3</v>
      </c>
      <c r="J698" t="s">
        <v>3983</v>
      </c>
      <c r="K698" t="str">
        <f>VLOOKUP(D698,Sheet2!I:I,1,0)</f>
        <v>A-槐荫-腊山工业园-腊山工业园</v>
      </c>
    </row>
    <row r="699" spans="1:11" hidden="1" x14ac:dyDescent="0.15">
      <c r="A699" t="s">
        <v>11</v>
      </c>
      <c r="B699" t="s">
        <v>709</v>
      </c>
      <c r="C699" t="s">
        <v>709</v>
      </c>
      <c r="D699" t="s">
        <v>2195</v>
      </c>
      <c r="E699" t="s">
        <v>623</v>
      </c>
      <c r="F699">
        <v>209263</v>
      </c>
      <c r="G699" t="s">
        <v>3495</v>
      </c>
      <c r="H699">
        <v>3</v>
      </c>
      <c r="I699">
        <v>2</v>
      </c>
      <c r="J699" t="s">
        <v>3985</v>
      </c>
      <c r="K699" t="str">
        <f>VLOOKUP(D699,Sheet2!I:I,1,0)</f>
        <v>A-槐荫-西子外海-匡山小学</v>
      </c>
    </row>
    <row r="700" spans="1:11" hidden="1" x14ac:dyDescent="0.15">
      <c r="A700" t="s">
        <v>11</v>
      </c>
      <c r="B700" t="s">
        <v>710</v>
      </c>
      <c r="C700" t="s">
        <v>710</v>
      </c>
      <c r="D700" t="s">
        <v>2196</v>
      </c>
      <c r="E700" t="s">
        <v>710</v>
      </c>
      <c r="F700">
        <v>209264</v>
      </c>
      <c r="G700" t="s">
        <v>3496</v>
      </c>
      <c r="H700">
        <v>3</v>
      </c>
      <c r="I700">
        <v>3</v>
      </c>
      <c r="J700" t="s">
        <v>3983</v>
      </c>
      <c r="K700" t="str">
        <f>VLOOKUP(D700,Sheet2!I:I,1,0)</f>
        <v>A-槐荫-铁六局-铁六局</v>
      </c>
    </row>
    <row r="701" spans="1:11" hidden="1" x14ac:dyDescent="0.15">
      <c r="A701" t="s">
        <v>11</v>
      </c>
      <c r="B701" t="s">
        <v>711</v>
      </c>
      <c r="C701" t="s">
        <v>711</v>
      </c>
      <c r="D701" t="s">
        <v>2197</v>
      </c>
      <c r="E701" t="s">
        <v>711</v>
      </c>
      <c r="F701">
        <v>209265</v>
      </c>
      <c r="G701" t="s">
        <v>3497</v>
      </c>
      <c r="H701">
        <v>3</v>
      </c>
      <c r="I701">
        <v>3</v>
      </c>
      <c r="J701" t="s">
        <v>3983</v>
      </c>
      <c r="K701" t="str">
        <f>VLOOKUP(D701,Sheet2!I:I,1,0)</f>
        <v>A-历城-盖家沟物流-盖家沟物流</v>
      </c>
    </row>
    <row r="702" spans="1:11" hidden="1" x14ac:dyDescent="0.15">
      <c r="A702" t="s">
        <v>11</v>
      </c>
      <c r="B702" t="s">
        <v>712</v>
      </c>
      <c r="C702" t="s">
        <v>712</v>
      </c>
      <c r="D702" t="s">
        <v>2198</v>
      </c>
      <c r="E702" t="s">
        <v>712</v>
      </c>
      <c r="F702">
        <v>209266</v>
      </c>
      <c r="G702" t="s">
        <v>3498</v>
      </c>
      <c r="H702">
        <v>3</v>
      </c>
      <c r="I702">
        <v>3</v>
      </c>
      <c r="J702" t="s">
        <v>3983</v>
      </c>
      <c r="K702" t="str">
        <f>VLOOKUP(D702,Sheet2!I:I,1,0)</f>
        <v>A-历城-糖酒茶叶-糖酒茶叶</v>
      </c>
    </row>
    <row r="703" spans="1:11" hidden="1" x14ac:dyDescent="0.15">
      <c r="A703" t="s">
        <v>11</v>
      </c>
      <c r="B703" t="s">
        <v>713</v>
      </c>
      <c r="C703" t="s">
        <v>713</v>
      </c>
      <c r="D703" t="s">
        <v>2199</v>
      </c>
      <c r="E703" t="s">
        <v>713</v>
      </c>
      <c r="F703">
        <v>209267</v>
      </c>
      <c r="G703" t="s">
        <v>3499</v>
      </c>
      <c r="H703">
        <v>3</v>
      </c>
      <c r="I703">
        <v>3</v>
      </c>
      <c r="J703" t="s">
        <v>3983</v>
      </c>
      <c r="K703" t="str">
        <f>VLOOKUP(D703,Sheet2!I:I,1,0)</f>
        <v>A-历下-开元山庄-开元山庄</v>
      </c>
    </row>
    <row r="704" spans="1:11" hidden="1" x14ac:dyDescent="0.15">
      <c r="A704" t="s">
        <v>11</v>
      </c>
      <c r="B704" t="s">
        <v>714</v>
      </c>
      <c r="C704" t="s">
        <v>714</v>
      </c>
      <c r="D704" t="s">
        <v>2200</v>
      </c>
      <c r="E704" t="s">
        <v>714</v>
      </c>
      <c r="F704">
        <v>209269</v>
      </c>
      <c r="G704" t="s">
        <v>3500</v>
      </c>
      <c r="H704">
        <v>3</v>
      </c>
      <c r="I704">
        <v>3</v>
      </c>
      <c r="J704" t="s">
        <v>3983</v>
      </c>
      <c r="K704" t="str">
        <f>VLOOKUP(D704,Sheet2!I:I,1,0)</f>
        <v>A-历下-创建实业-创建实业</v>
      </c>
    </row>
    <row r="705" spans="1:11" hidden="1" x14ac:dyDescent="0.15">
      <c r="A705" t="s">
        <v>11</v>
      </c>
      <c r="B705" t="s">
        <v>715</v>
      </c>
      <c r="C705" t="s">
        <v>715</v>
      </c>
      <c r="D705" t="s">
        <v>2201</v>
      </c>
      <c r="E705" t="s">
        <v>715</v>
      </c>
      <c r="F705">
        <v>209270</v>
      </c>
      <c r="G705" t="s">
        <v>3501</v>
      </c>
      <c r="H705">
        <v>3</v>
      </c>
      <c r="I705">
        <v>3</v>
      </c>
      <c r="J705" t="s">
        <v>3983</v>
      </c>
      <c r="K705" t="str">
        <f>VLOOKUP(D705,Sheet2!I:I,1,0)</f>
        <v>A-市中-交电大厦-交电大厦</v>
      </c>
    </row>
    <row r="706" spans="1:11" hidden="1" x14ac:dyDescent="0.15">
      <c r="A706" t="s">
        <v>11</v>
      </c>
      <c r="B706" t="s">
        <v>716</v>
      </c>
      <c r="C706" t="s">
        <v>716</v>
      </c>
      <c r="D706" t="s">
        <v>2202</v>
      </c>
      <c r="E706" t="s">
        <v>716</v>
      </c>
      <c r="F706">
        <v>209271</v>
      </c>
      <c r="G706" t="s">
        <v>3502</v>
      </c>
      <c r="H706">
        <v>3</v>
      </c>
      <c r="I706">
        <v>3</v>
      </c>
      <c r="J706" t="s">
        <v>3983</v>
      </c>
      <c r="K706" t="str">
        <f>VLOOKUP(D706,Sheet2!I:I,1,0)</f>
        <v>A-市中-南郊水厂-南郊水厂</v>
      </c>
    </row>
    <row r="707" spans="1:11" hidden="1" x14ac:dyDescent="0.15">
      <c r="A707" t="s">
        <v>11</v>
      </c>
      <c r="B707" t="s">
        <v>717</v>
      </c>
      <c r="C707" t="s">
        <v>717</v>
      </c>
      <c r="D707" t="s">
        <v>2203</v>
      </c>
      <c r="E707" t="s">
        <v>717</v>
      </c>
      <c r="F707">
        <v>209273</v>
      </c>
      <c r="G707" t="s">
        <v>3503</v>
      </c>
      <c r="H707">
        <v>3</v>
      </c>
      <c r="I707">
        <v>3</v>
      </c>
      <c r="J707" t="s">
        <v>3983</v>
      </c>
      <c r="K707" t="str">
        <f>VLOOKUP(D707,Sheet2!I:I,1,0)</f>
        <v>A-市中-建设路工商局-建设路工商局</v>
      </c>
    </row>
    <row r="708" spans="1:11" hidden="1" x14ac:dyDescent="0.15">
      <c r="A708" t="s">
        <v>11</v>
      </c>
      <c r="B708" t="s">
        <v>718</v>
      </c>
      <c r="C708" t="s">
        <v>718</v>
      </c>
      <c r="D708" t="s">
        <v>2204</v>
      </c>
      <c r="E708" t="s">
        <v>718</v>
      </c>
      <c r="F708">
        <v>209274</v>
      </c>
      <c r="G708" t="s">
        <v>3504</v>
      </c>
      <c r="H708">
        <v>3</v>
      </c>
      <c r="I708">
        <v>3</v>
      </c>
      <c r="J708" t="s">
        <v>3983</v>
      </c>
      <c r="K708" t="str">
        <f>VLOOKUP(D708,Sheet2!I:I,1,0)</f>
        <v>A-市中-济大东校区10号女生宿舍-济大东校区10号女生宿舍</v>
      </c>
    </row>
    <row r="709" spans="1:11" hidden="1" x14ac:dyDescent="0.15">
      <c r="A709" t="s">
        <v>11</v>
      </c>
      <c r="B709" t="s">
        <v>719</v>
      </c>
      <c r="C709" t="s">
        <v>719</v>
      </c>
      <c r="D709" t="s">
        <v>2205</v>
      </c>
      <c r="E709" t="s">
        <v>719</v>
      </c>
      <c r="F709">
        <v>209276</v>
      </c>
      <c r="G709" t="s">
        <v>3505</v>
      </c>
      <c r="H709">
        <v>3</v>
      </c>
      <c r="I709">
        <v>3</v>
      </c>
      <c r="J709" t="s">
        <v>3983</v>
      </c>
      <c r="K709" t="str">
        <f>VLOOKUP(D709,Sheet2!I:I,1,0)</f>
        <v>A-市中-阳光舜城-阳光舜城</v>
      </c>
    </row>
    <row r="710" spans="1:11" hidden="1" x14ac:dyDescent="0.15">
      <c r="A710" t="s">
        <v>11</v>
      </c>
      <c r="B710" t="s">
        <v>720</v>
      </c>
      <c r="C710" t="s">
        <v>720</v>
      </c>
      <c r="D710" t="s">
        <v>2206</v>
      </c>
      <c r="E710" t="s">
        <v>720</v>
      </c>
      <c r="F710">
        <v>209277</v>
      </c>
      <c r="G710" t="s">
        <v>3506</v>
      </c>
      <c r="H710">
        <v>3</v>
      </c>
      <c r="I710">
        <v>3</v>
      </c>
      <c r="J710" t="s">
        <v>3983</v>
      </c>
      <c r="K710" t="str">
        <f>VLOOKUP(D710,Sheet2!I:I,1,0)</f>
        <v>A-市中-省华联-省华联</v>
      </c>
    </row>
    <row r="711" spans="1:11" hidden="1" x14ac:dyDescent="0.15">
      <c r="A711" t="s">
        <v>11</v>
      </c>
      <c r="B711" t="s">
        <v>721</v>
      </c>
      <c r="C711" t="s">
        <v>721</v>
      </c>
      <c r="D711" t="s">
        <v>2207</v>
      </c>
      <c r="E711" t="s">
        <v>721</v>
      </c>
      <c r="F711">
        <v>209278</v>
      </c>
      <c r="G711" t="s">
        <v>3507</v>
      </c>
      <c r="H711">
        <v>3</v>
      </c>
      <c r="I711">
        <v>3</v>
      </c>
      <c r="J711" t="s">
        <v>3983</v>
      </c>
      <c r="K711" t="str">
        <f>VLOOKUP(D711,Sheet2!I:I,1,0)</f>
        <v>A-市中-三机房-三机房</v>
      </c>
    </row>
    <row r="712" spans="1:11" hidden="1" x14ac:dyDescent="0.15">
      <c r="A712" t="s">
        <v>11</v>
      </c>
      <c r="B712" t="s">
        <v>722</v>
      </c>
      <c r="C712" t="s">
        <v>722</v>
      </c>
      <c r="D712" t="s">
        <v>2208</v>
      </c>
      <c r="E712" t="s">
        <v>722</v>
      </c>
      <c r="F712">
        <v>209279</v>
      </c>
      <c r="G712" t="s">
        <v>3508</v>
      </c>
      <c r="H712">
        <v>3</v>
      </c>
      <c r="I712">
        <v>3</v>
      </c>
      <c r="J712" t="s">
        <v>3983</v>
      </c>
      <c r="K712" t="str">
        <f>VLOOKUP(D712,Sheet2!I:I,1,0)</f>
        <v>A-市中-舜湖社区-舜湖社区</v>
      </c>
    </row>
    <row r="713" spans="1:11" hidden="1" x14ac:dyDescent="0.15">
      <c r="A713" t="s">
        <v>11</v>
      </c>
      <c r="B713" t="s">
        <v>723</v>
      </c>
      <c r="C713" t="s">
        <v>723</v>
      </c>
      <c r="D713" t="s">
        <v>2209</v>
      </c>
      <c r="E713" t="s">
        <v>723</v>
      </c>
      <c r="F713">
        <v>209280</v>
      </c>
      <c r="G713" t="s">
        <v>3509</v>
      </c>
      <c r="H713">
        <v>3</v>
      </c>
      <c r="I713">
        <v>3</v>
      </c>
      <c r="J713" t="s">
        <v>3983</v>
      </c>
      <c r="K713" t="str">
        <f>VLOOKUP(D713,Sheet2!I:I,1,0)</f>
        <v>A-市中-舜玉花园-舜玉花园</v>
      </c>
    </row>
    <row r="714" spans="1:11" hidden="1" x14ac:dyDescent="0.15">
      <c r="A714" t="s">
        <v>11</v>
      </c>
      <c r="B714" t="s">
        <v>724</v>
      </c>
      <c r="C714" t="s">
        <v>724</v>
      </c>
      <c r="D714" t="s">
        <v>2210</v>
      </c>
      <c r="E714" t="s">
        <v>724</v>
      </c>
      <c r="F714">
        <v>209281</v>
      </c>
      <c r="G714" t="s">
        <v>3510</v>
      </c>
      <c r="H714">
        <v>2</v>
      </c>
      <c r="I714">
        <v>2</v>
      </c>
      <c r="J714" t="s">
        <v>3983</v>
      </c>
      <c r="K714" t="str">
        <f>VLOOKUP(D714,Sheet2!I:I,1,0)</f>
        <v>A-市中-太平庄-太平庄</v>
      </c>
    </row>
    <row r="715" spans="1:11" hidden="1" x14ac:dyDescent="0.15">
      <c r="A715" t="s">
        <v>11</v>
      </c>
      <c r="B715" t="s">
        <v>725</v>
      </c>
      <c r="C715" t="s">
        <v>725</v>
      </c>
      <c r="D715" t="s">
        <v>2211</v>
      </c>
      <c r="E715" t="s">
        <v>725</v>
      </c>
      <c r="F715">
        <v>209282</v>
      </c>
      <c r="G715" t="s">
        <v>3511</v>
      </c>
      <c r="H715">
        <v>3</v>
      </c>
      <c r="I715">
        <v>3</v>
      </c>
      <c r="J715" t="s">
        <v>3983</v>
      </c>
      <c r="K715" t="str">
        <f>VLOOKUP(D715,Sheet2!I:I,1,0)</f>
        <v>A-市中-铁路南苑-铁路南苑</v>
      </c>
    </row>
    <row r="716" spans="1:11" hidden="1" x14ac:dyDescent="0.15">
      <c r="A716" t="s">
        <v>11</v>
      </c>
      <c r="B716" t="s">
        <v>726</v>
      </c>
      <c r="C716" t="s">
        <v>726</v>
      </c>
      <c r="D716" t="s">
        <v>2212</v>
      </c>
      <c r="E716" t="s">
        <v>726</v>
      </c>
      <c r="F716">
        <v>209283</v>
      </c>
      <c r="G716" t="s">
        <v>3512</v>
      </c>
      <c r="H716">
        <v>3</v>
      </c>
      <c r="I716">
        <v>3</v>
      </c>
      <c r="J716" t="s">
        <v>3983</v>
      </c>
      <c r="K716" t="str">
        <f>VLOOKUP(D716,Sheet2!I:I,1,0)</f>
        <v>A-市中-枣林阳光-枣林阳光</v>
      </c>
    </row>
    <row r="717" spans="1:11" hidden="1" x14ac:dyDescent="0.15">
      <c r="A717" t="s">
        <v>11</v>
      </c>
      <c r="B717" t="s">
        <v>727</v>
      </c>
      <c r="C717" t="s">
        <v>727</v>
      </c>
      <c r="D717" t="s">
        <v>2213</v>
      </c>
      <c r="E717" t="s">
        <v>727</v>
      </c>
      <c r="F717">
        <v>209284</v>
      </c>
      <c r="G717" t="s">
        <v>3513</v>
      </c>
      <c r="H717">
        <v>3</v>
      </c>
      <c r="I717">
        <v>3</v>
      </c>
      <c r="J717" t="s">
        <v>3983</v>
      </c>
      <c r="K717" t="str">
        <f>VLOOKUP(D717,Sheet2!I:I,1,0)</f>
        <v>A-市中-力明科技-力明科技</v>
      </c>
    </row>
    <row r="718" spans="1:11" hidden="1" x14ac:dyDescent="0.15">
      <c r="A718" t="s">
        <v>11</v>
      </c>
      <c r="B718" t="s">
        <v>728</v>
      </c>
      <c r="C718" t="s">
        <v>728</v>
      </c>
      <c r="D718" t="s">
        <v>2214</v>
      </c>
      <c r="E718" t="s">
        <v>728</v>
      </c>
      <c r="F718">
        <v>209286</v>
      </c>
      <c r="G718" t="s">
        <v>3514</v>
      </c>
      <c r="H718">
        <v>3</v>
      </c>
      <c r="I718">
        <v>3</v>
      </c>
      <c r="J718" t="s">
        <v>3983</v>
      </c>
      <c r="K718" t="str">
        <f>VLOOKUP(D718,Sheet2!I:I,1,0)</f>
        <v>A-天桥-狮子张庄东南-狮子张庄东南</v>
      </c>
    </row>
    <row r="719" spans="1:11" hidden="1" x14ac:dyDescent="0.15">
      <c r="A719" t="s">
        <v>11</v>
      </c>
      <c r="B719" t="s">
        <v>729</v>
      </c>
      <c r="C719" t="s">
        <v>729</v>
      </c>
      <c r="D719" t="s">
        <v>2215</v>
      </c>
      <c r="E719" t="s">
        <v>729</v>
      </c>
      <c r="F719">
        <v>209287</v>
      </c>
      <c r="G719" t="s">
        <v>3515</v>
      </c>
      <c r="H719">
        <v>3</v>
      </c>
      <c r="I719">
        <v>3</v>
      </c>
      <c r="J719" t="s">
        <v>3983</v>
      </c>
      <c r="K719" t="str">
        <f>VLOOKUP(D719,Sheet2!I:I,1,0)</f>
        <v>A-天桥-北洋大酒店-北洋大酒店</v>
      </c>
    </row>
    <row r="720" spans="1:11" hidden="1" x14ac:dyDescent="0.15">
      <c r="A720" t="s">
        <v>11</v>
      </c>
      <c r="B720" t="s">
        <v>730</v>
      </c>
      <c r="C720" t="s">
        <v>730</v>
      </c>
      <c r="D720" t="s">
        <v>2216</v>
      </c>
      <c r="E720" t="s">
        <v>730</v>
      </c>
      <c r="F720">
        <v>209288</v>
      </c>
      <c r="G720" t="s">
        <v>3516</v>
      </c>
      <c r="H720">
        <v>3</v>
      </c>
      <c r="I720">
        <v>3</v>
      </c>
      <c r="J720" t="s">
        <v>3983</v>
      </c>
      <c r="K720" t="str">
        <f>VLOOKUP(D720,Sheet2!I:I,1,0)</f>
        <v>A-天桥-邮政枢纽-邮政枢纽</v>
      </c>
    </row>
    <row r="721" spans="1:11" hidden="1" x14ac:dyDescent="0.15">
      <c r="A721" t="s">
        <v>11</v>
      </c>
      <c r="B721" t="s">
        <v>731</v>
      </c>
      <c r="C721" t="s">
        <v>731</v>
      </c>
      <c r="D721" t="s">
        <v>2217</v>
      </c>
      <c r="E721" t="s">
        <v>731</v>
      </c>
      <c r="F721">
        <v>209289</v>
      </c>
      <c r="G721" t="s">
        <v>3517</v>
      </c>
      <c r="H721">
        <v>3</v>
      </c>
      <c r="I721">
        <v>3</v>
      </c>
      <c r="J721" t="s">
        <v>3983</v>
      </c>
      <c r="K721" t="str">
        <f>VLOOKUP(D721,Sheet2!I:I,1,0)</f>
        <v>A-天桥-河务局-河务局</v>
      </c>
    </row>
    <row r="722" spans="1:11" hidden="1" x14ac:dyDescent="0.15">
      <c r="A722" t="s">
        <v>11</v>
      </c>
      <c r="B722" t="s">
        <v>732</v>
      </c>
      <c r="C722" t="s">
        <v>1354</v>
      </c>
      <c r="D722" t="s">
        <v>2218</v>
      </c>
      <c r="E722" t="s">
        <v>701</v>
      </c>
      <c r="F722">
        <v>209290</v>
      </c>
      <c r="G722" t="s">
        <v>3518</v>
      </c>
      <c r="H722">
        <v>3</v>
      </c>
      <c r="I722">
        <v>3</v>
      </c>
      <c r="J722" t="s">
        <v>3983</v>
      </c>
      <c r="K722" t="str">
        <f>VLOOKUP(D722,Sheet2!I:I,1,0)</f>
        <v>A-天桥-棉麻机械厂-黄河职专</v>
      </c>
    </row>
    <row r="723" spans="1:11" hidden="1" x14ac:dyDescent="0.15">
      <c r="A723" t="s">
        <v>11</v>
      </c>
      <c r="B723" t="s">
        <v>733</v>
      </c>
      <c r="C723" t="s">
        <v>733</v>
      </c>
      <c r="D723" t="s">
        <v>2219</v>
      </c>
      <c r="E723" t="s">
        <v>733</v>
      </c>
      <c r="F723">
        <v>209291</v>
      </c>
      <c r="G723" t="s">
        <v>3519</v>
      </c>
      <c r="H723">
        <v>3</v>
      </c>
      <c r="I723">
        <v>3</v>
      </c>
      <c r="J723" t="s">
        <v>3983</v>
      </c>
      <c r="K723" t="str">
        <f>VLOOKUP(D723,Sheet2!I:I,1,0)</f>
        <v>A-天桥-盖家沟北-盖家沟北</v>
      </c>
    </row>
    <row r="724" spans="1:11" hidden="1" x14ac:dyDescent="0.15">
      <c r="A724" t="s">
        <v>11</v>
      </c>
      <c r="B724" t="s">
        <v>734</v>
      </c>
      <c r="C724" t="s">
        <v>734</v>
      </c>
      <c r="D724" t="s">
        <v>2220</v>
      </c>
      <c r="E724" t="s">
        <v>734</v>
      </c>
      <c r="F724">
        <v>209293</v>
      </c>
      <c r="G724" t="s">
        <v>3520</v>
      </c>
      <c r="H724">
        <v>3</v>
      </c>
      <c r="I724">
        <v>3</v>
      </c>
      <c r="J724" t="s">
        <v>3983</v>
      </c>
      <c r="K724" t="str">
        <f>VLOOKUP(D724,Sheet2!I:I,1,0)</f>
        <v>A-天桥-狮子张庄-狮子张庄</v>
      </c>
    </row>
    <row r="725" spans="1:11" hidden="1" x14ac:dyDescent="0.15">
      <c r="A725" t="s">
        <v>11</v>
      </c>
      <c r="B725" t="s">
        <v>735</v>
      </c>
      <c r="C725" t="s">
        <v>735</v>
      </c>
      <c r="D725" t="s">
        <v>2221</v>
      </c>
      <c r="E725" t="s">
        <v>735</v>
      </c>
      <c r="F725">
        <v>209295</v>
      </c>
      <c r="G725" t="s">
        <v>3521</v>
      </c>
      <c r="H725">
        <v>3</v>
      </c>
      <c r="I725">
        <v>3</v>
      </c>
      <c r="J725" t="s">
        <v>3983</v>
      </c>
      <c r="K725" t="str">
        <f>VLOOKUP(D725,Sheet2!I:I,1,0)</f>
        <v>A-槐荫-王府庄-王府庄</v>
      </c>
    </row>
    <row r="726" spans="1:11" hidden="1" x14ac:dyDescent="0.15">
      <c r="A726" t="s">
        <v>11</v>
      </c>
      <c r="B726" t="s">
        <v>736</v>
      </c>
      <c r="C726" t="s">
        <v>736</v>
      </c>
      <c r="D726" t="s">
        <v>2222</v>
      </c>
      <c r="E726" t="s">
        <v>736</v>
      </c>
      <c r="F726">
        <v>209296</v>
      </c>
      <c r="G726" t="s">
        <v>3522</v>
      </c>
      <c r="H726">
        <v>4</v>
      </c>
      <c r="I726">
        <v>4</v>
      </c>
      <c r="J726" t="s">
        <v>3983</v>
      </c>
      <c r="K726" t="str">
        <f>VLOOKUP(D726,Sheet2!I:I,1,0)</f>
        <v>A-市中-万达广场豪景苑-万达广场豪景苑</v>
      </c>
    </row>
    <row r="727" spans="1:11" hidden="1" x14ac:dyDescent="0.15">
      <c r="A727" t="s">
        <v>11</v>
      </c>
      <c r="B727" t="s">
        <v>737</v>
      </c>
      <c r="C727" t="s">
        <v>1355</v>
      </c>
      <c r="D727" t="s">
        <v>2223</v>
      </c>
      <c r="E727" t="s">
        <v>1355</v>
      </c>
      <c r="F727">
        <v>209297</v>
      </c>
      <c r="G727" t="s">
        <v>3523</v>
      </c>
      <c r="H727">
        <v>3</v>
      </c>
      <c r="I727">
        <v>3</v>
      </c>
      <c r="J727" t="s">
        <v>3983</v>
      </c>
      <c r="K727" t="str">
        <f>VLOOKUP(D727,Sheet2!I:I,1,0)</f>
        <v>A-天桥-晨光工业园-晨光工业园</v>
      </c>
    </row>
    <row r="728" spans="1:11" hidden="1" x14ac:dyDescent="0.15">
      <c r="A728" t="s">
        <v>11</v>
      </c>
      <c r="B728" t="s">
        <v>738</v>
      </c>
      <c r="C728" t="s">
        <v>738</v>
      </c>
      <c r="D728" t="s">
        <v>2224</v>
      </c>
      <c r="E728" t="s">
        <v>738</v>
      </c>
      <c r="F728">
        <v>209299</v>
      </c>
      <c r="G728" t="s">
        <v>3524</v>
      </c>
      <c r="H728">
        <v>3</v>
      </c>
      <c r="I728">
        <v>3</v>
      </c>
      <c r="J728" t="s">
        <v>3983</v>
      </c>
      <c r="K728" t="str">
        <f>VLOOKUP(D728,Sheet2!I:I,1,0)</f>
        <v>A-天桥-天桥人民医院-天桥人民医院</v>
      </c>
    </row>
    <row r="729" spans="1:11" hidden="1" x14ac:dyDescent="0.15">
      <c r="A729" t="s">
        <v>11</v>
      </c>
      <c r="B729" t="s">
        <v>739</v>
      </c>
      <c r="C729" t="s">
        <v>739</v>
      </c>
      <c r="D729" t="s">
        <v>2225</v>
      </c>
      <c r="E729" t="s">
        <v>739</v>
      </c>
      <c r="F729">
        <v>209300</v>
      </c>
      <c r="G729" t="s">
        <v>3525</v>
      </c>
      <c r="H729">
        <v>3</v>
      </c>
      <c r="I729">
        <v>3</v>
      </c>
      <c r="J729" t="s">
        <v>3983</v>
      </c>
      <c r="K729" t="str">
        <f>VLOOKUP(D729,Sheet2!I:I,1,0)</f>
        <v>A-天桥-三联商务-三联商务</v>
      </c>
    </row>
    <row r="730" spans="1:11" hidden="1" x14ac:dyDescent="0.15">
      <c r="A730" t="s">
        <v>11</v>
      </c>
      <c r="B730" t="s">
        <v>740</v>
      </c>
      <c r="C730" t="s">
        <v>740</v>
      </c>
      <c r="D730" t="s">
        <v>2226</v>
      </c>
      <c r="E730" t="s">
        <v>740</v>
      </c>
      <c r="F730">
        <v>209301</v>
      </c>
      <c r="G730" t="s">
        <v>3526</v>
      </c>
      <c r="H730">
        <v>3</v>
      </c>
      <c r="I730">
        <v>3</v>
      </c>
      <c r="J730" t="s">
        <v>3983</v>
      </c>
      <c r="K730" t="str">
        <f>VLOOKUP(D730,Sheet2!I:I,1,0)</f>
        <v>A-天桥-国棉四厂-国棉四厂</v>
      </c>
    </row>
    <row r="731" spans="1:11" hidden="1" x14ac:dyDescent="0.15">
      <c r="A731" t="s">
        <v>11</v>
      </c>
      <c r="B731" t="s">
        <v>741</v>
      </c>
      <c r="C731" t="s">
        <v>741</v>
      </c>
      <c r="D731" t="s">
        <v>2227</v>
      </c>
      <c r="E731" t="s">
        <v>741</v>
      </c>
      <c r="F731">
        <v>209302</v>
      </c>
      <c r="G731" t="s">
        <v>3527</v>
      </c>
      <c r="H731">
        <v>3</v>
      </c>
      <c r="I731">
        <v>3</v>
      </c>
      <c r="J731" t="s">
        <v>3983</v>
      </c>
      <c r="K731" t="str">
        <f>VLOOKUP(D731,Sheet2!I:I,1,0)</f>
        <v>A-天桥-黄河兴业-黄河兴业</v>
      </c>
    </row>
    <row r="732" spans="1:11" hidden="1" x14ac:dyDescent="0.15">
      <c r="A732" t="s">
        <v>11</v>
      </c>
      <c r="B732" t="s">
        <v>742</v>
      </c>
      <c r="C732" t="s">
        <v>742</v>
      </c>
      <c r="D732" t="s">
        <v>2228</v>
      </c>
      <c r="E732" t="s">
        <v>742</v>
      </c>
      <c r="F732">
        <v>209303</v>
      </c>
      <c r="G732" t="s">
        <v>3528</v>
      </c>
      <c r="H732">
        <v>3</v>
      </c>
      <c r="I732">
        <v>3</v>
      </c>
      <c r="J732" t="s">
        <v>3983</v>
      </c>
      <c r="K732" t="str">
        <f>VLOOKUP(D732,Sheet2!I:I,1,0)</f>
        <v>A-天桥-北园火车站-北园火车站</v>
      </c>
    </row>
    <row r="733" spans="1:11" hidden="1" x14ac:dyDescent="0.15">
      <c r="A733" t="s">
        <v>11</v>
      </c>
      <c r="B733" t="s">
        <v>743</v>
      </c>
      <c r="C733" t="s">
        <v>743</v>
      </c>
      <c r="D733" t="s">
        <v>2229</v>
      </c>
      <c r="E733" t="s">
        <v>743</v>
      </c>
      <c r="F733">
        <v>209304</v>
      </c>
      <c r="G733" t="s">
        <v>3529</v>
      </c>
      <c r="H733">
        <v>3</v>
      </c>
      <c r="I733">
        <v>3</v>
      </c>
      <c r="J733" t="s">
        <v>3983</v>
      </c>
      <c r="K733" t="str">
        <f>VLOOKUP(D733,Sheet2!I:I,1,0)</f>
        <v>A-市中-信息工程学院-信息工程学院</v>
      </c>
    </row>
    <row r="734" spans="1:11" hidden="1" x14ac:dyDescent="0.15">
      <c r="A734" t="s">
        <v>11</v>
      </c>
      <c r="B734" t="s">
        <v>744</v>
      </c>
      <c r="C734" t="s">
        <v>744</v>
      </c>
      <c r="D734" t="s">
        <v>2230</v>
      </c>
      <c r="E734" t="s">
        <v>744</v>
      </c>
      <c r="F734">
        <v>209305</v>
      </c>
      <c r="G734" t="s">
        <v>3530</v>
      </c>
      <c r="H734">
        <v>1</v>
      </c>
      <c r="I734">
        <v>1</v>
      </c>
      <c r="J734" t="s">
        <v>3983</v>
      </c>
      <c r="K734" t="str">
        <f>VLOOKUP(D734,Sheet2!I:I,1,0)</f>
        <v>A-市中-省委六宿舍-省委六宿舍</v>
      </c>
    </row>
    <row r="735" spans="1:11" hidden="1" x14ac:dyDescent="0.15">
      <c r="A735" t="s">
        <v>11</v>
      </c>
      <c r="B735" t="s">
        <v>745</v>
      </c>
      <c r="C735" t="s">
        <v>745</v>
      </c>
      <c r="D735" t="s">
        <v>2231</v>
      </c>
      <c r="E735" t="s">
        <v>745</v>
      </c>
      <c r="F735">
        <v>209306</v>
      </c>
      <c r="G735" t="s">
        <v>3531</v>
      </c>
      <c r="H735">
        <v>3</v>
      </c>
      <c r="I735">
        <v>3</v>
      </c>
      <c r="J735" t="s">
        <v>3983</v>
      </c>
      <c r="K735" t="str">
        <f>VLOOKUP(D735,Sheet2!I:I,1,0)</f>
        <v>A-市中-金冠花园-金冠花园</v>
      </c>
    </row>
    <row r="736" spans="1:11" hidden="1" x14ac:dyDescent="0.15">
      <c r="A736" t="s">
        <v>11</v>
      </c>
      <c r="B736" t="s">
        <v>746</v>
      </c>
      <c r="C736" t="s">
        <v>746</v>
      </c>
      <c r="D736" t="s">
        <v>2232</v>
      </c>
      <c r="E736" t="s">
        <v>746</v>
      </c>
      <c r="F736">
        <v>209307</v>
      </c>
      <c r="G736" t="s">
        <v>3532</v>
      </c>
      <c r="H736">
        <v>3</v>
      </c>
      <c r="I736">
        <v>3</v>
      </c>
      <c r="J736" t="s">
        <v>3983</v>
      </c>
      <c r="K736" t="str">
        <f>VLOOKUP(D736,Sheet2!I:I,1,0)</f>
        <v>A-天桥-标山小区-标山小区</v>
      </c>
    </row>
    <row r="737" spans="1:11" hidden="1" x14ac:dyDescent="0.15">
      <c r="A737" t="s">
        <v>11</v>
      </c>
      <c r="B737" t="s">
        <v>747</v>
      </c>
      <c r="C737" t="s">
        <v>747</v>
      </c>
      <c r="D737" t="s">
        <v>2233</v>
      </c>
      <c r="E737" t="s">
        <v>747</v>
      </c>
      <c r="F737">
        <v>209308</v>
      </c>
      <c r="G737" t="s">
        <v>3533</v>
      </c>
      <c r="H737">
        <v>3</v>
      </c>
      <c r="I737">
        <v>3</v>
      </c>
      <c r="J737" t="s">
        <v>3983</v>
      </c>
      <c r="K737" t="str">
        <f>VLOOKUP(D737,Sheet2!I:I,1,0)</f>
        <v>A-天桥-联四-联四</v>
      </c>
    </row>
    <row r="738" spans="1:11" hidden="1" x14ac:dyDescent="0.15">
      <c r="A738" t="s">
        <v>11</v>
      </c>
      <c r="B738" t="s">
        <v>748</v>
      </c>
      <c r="C738" t="s">
        <v>748</v>
      </c>
      <c r="D738" t="s">
        <v>2234</v>
      </c>
      <c r="E738" t="s">
        <v>748</v>
      </c>
      <c r="F738">
        <v>209309</v>
      </c>
      <c r="G738" t="s">
        <v>3534</v>
      </c>
      <c r="H738">
        <v>3</v>
      </c>
      <c r="I738">
        <v>3</v>
      </c>
      <c r="J738" t="s">
        <v>3983</v>
      </c>
      <c r="K738" t="str">
        <f>VLOOKUP(D738,Sheet2!I:I,1,0)</f>
        <v>A-天桥-火车东站-火车东站</v>
      </c>
    </row>
    <row r="739" spans="1:11" hidden="1" x14ac:dyDescent="0.15">
      <c r="A739" t="s">
        <v>11</v>
      </c>
      <c r="B739" t="s">
        <v>749</v>
      </c>
      <c r="C739" t="s">
        <v>749</v>
      </c>
      <c r="D739" t="s">
        <v>2235</v>
      </c>
      <c r="E739" t="s">
        <v>749</v>
      </c>
      <c r="F739">
        <v>209310</v>
      </c>
      <c r="G739" t="s">
        <v>3535</v>
      </c>
      <c r="H739">
        <v>3</v>
      </c>
      <c r="I739">
        <v>3</v>
      </c>
      <c r="J739" t="s">
        <v>3983</v>
      </c>
      <c r="K739" t="str">
        <f>VLOOKUP(D739,Sheet2!I:I,1,0)</f>
        <v>A-槐荫-槐荫区政府-槐荫区政府</v>
      </c>
    </row>
    <row r="740" spans="1:11" hidden="1" x14ac:dyDescent="0.15">
      <c r="A740" t="s">
        <v>11</v>
      </c>
      <c r="B740" t="s">
        <v>750</v>
      </c>
      <c r="C740" t="s">
        <v>750</v>
      </c>
      <c r="D740" t="s">
        <v>2236</v>
      </c>
      <c r="E740" t="s">
        <v>750</v>
      </c>
      <c r="F740">
        <v>209312</v>
      </c>
      <c r="G740" t="s">
        <v>3536</v>
      </c>
      <c r="H740">
        <v>3</v>
      </c>
      <c r="I740">
        <v>3</v>
      </c>
      <c r="J740" t="s">
        <v>3983</v>
      </c>
      <c r="K740" t="str">
        <f>VLOOKUP(D740,Sheet2!I:I,1,0)</f>
        <v>A-市中-汇苑家园-汇苑家园</v>
      </c>
    </row>
    <row r="741" spans="1:11" hidden="1" x14ac:dyDescent="0.15">
      <c r="A741" t="s">
        <v>11</v>
      </c>
      <c r="B741" t="s">
        <v>751</v>
      </c>
      <c r="C741" t="s">
        <v>751</v>
      </c>
      <c r="D741" t="s">
        <v>2237</v>
      </c>
      <c r="E741" t="s">
        <v>751</v>
      </c>
      <c r="F741">
        <v>209314</v>
      </c>
      <c r="G741" t="s">
        <v>3537</v>
      </c>
      <c r="H741">
        <v>3</v>
      </c>
      <c r="I741">
        <v>3</v>
      </c>
      <c r="J741" t="s">
        <v>3983</v>
      </c>
      <c r="K741" t="str">
        <f>VLOOKUP(D741,Sheet2!I:I,1,0)</f>
        <v>A-历下-中创-中创</v>
      </c>
    </row>
    <row r="742" spans="1:11" hidden="1" x14ac:dyDescent="0.15">
      <c r="A742" t="s">
        <v>11</v>
      </c>
      <c r="B742" t="s">
        <v>752</v>
      </c>
      <c r="C742" t="s">
        <v>752</v>
      </c>
      <c r="D742" t="s">
        <v>2238</v>
      </c>
      <c r="E742" t="s">
        <v>752</v>
      </c>
      <c r="F742">
        <v>209315</v>
      </c>
      <c r="G742" t="s">
        <v>3538</v>
      </c>
      <c r="H742">
        <v>3</v>
      </c>
      <c r="I742">
        <v>3</v>
      </c>
      <c r="J742" t="s">
        <v>3983</v>
      </c>
      <c r="K742" t="str">
        <f>VLOOKUP(D742,Sheet2!I:I,1,0)</f>
        <v>A-天桥-外事翻译学院-外事翻译学院</v>
      </c>
    </row>
    <row r="743" spans="1:11" hidden="1" x14ac:dyDescent="0.15">
      <c r="A743" t="s">
        <v>11</v>
      </c>
      <c r="B743" t="s">
        <v>753</v>
      </c>
      <c r="C743" t="s">
        <v>753</v>
      </c>
      <c r="D743" t="s">
        <v>2239</v>
      </c>
      <c r="E743" t="s">
        <v>753</v>
      </c>
      <c r="F743">
        <v>209316</v>
      </c>
      <c r="G743" t="s">
        <v>3539</v>
      </c>
      <c r="H743">
        <v>3</v>
      </c>
      <c r="I743">
        <v>3</v>
      </c>
      <c r="J743" t="s">
        <v>3983</v>
      </c>
      <c r="K743" t="str">
        <f>VLOOKUP(D743,Sheet2!I:I,1,0)</f>
        <v>A-历下-舜德大厦-舜德大厦</v>
      </c>
    </row>
    <row r="744" spans="1:11" hidden="1" x14ac:dyDescent="0.15">
      <c r="A744" t="s">
        <v>11</v>
      </c>
      <c r="B744" t="s">
        <v>754</v>
      </c>
      <c r="C744" t="s">
        <v>754</v>
      </c>
      <c r="D744" t="s">
        <v>2240</v>
      </c>
      <c r="E744" t="s">
        <v>1395</v>
      </c>
      <c r="F744">
        <v>209318</v>
      </c>
      <c r="G744" t="s">
        <v>3540</v>
      </c>
      <c r="H744">
        <v>3</v>
      </c>
      <c r="I744">
        <v>3</v>
      </c>
      <c r="J744" t="s">
        <v>3983</v>
      </c>
      <c r="K744" t="str">
        <f>VLOOKUP(D744,Sheet2!I:I,1,0)</f>
        <v>A-长清-大桥南-长清供销社</v>
      </c>
    </row>
    <row r="745" spans="1:11" hidden="1" x14ac:dyDescent="0.15">
      <c r="A745" t="s">
        <v>11</v>
      </c>
      <c r="B745" t="s">
        <v>755</v>
      </c>
      <c r="C745" t="s">
        <v>755</v>
      </c>
      <c r="D745" t="s">
        <v>2241</v>
      </c>
      <c r="E745" t="s">
        <v>755</v>
      </c>
      <c r="F745">
        <v>209319</v>
      </c>
      <c r="G745" t="s">
        <v>3541</v>
      </c>
      <c r="H745">
        <v>3</v>
      </c>
      <c r="I745">
        <v>3</v>
      </c>
      <c r="J745" t="s">
        <v>3983</v>
      </c>
      <c r="K745" t="str">
        <f>VLOOKUP(D745,Sheet2!I:I,1,0)</f>
        <v>A-天桥-济南师范学校-济南师范学校</v>
      </c>
    </row>
    <row r="746" spans="1:11" hidden="1" x14ac:dyDescent="0.15">
      <c r="A746" t="s">
        <v>11</v>
      </c>
      <c r="B746" t="s">
        <v>756</v>
      </c>
      <c r="C746" t="s">
        <v>756</v>
      </c>
      <c r="D746" t="s">
        <v>2242</v>
      </c>
      <c r="E746" t="s">
        <v>756</v>
      </c>
      <c r="F746">
        <v>209321</v>
      </c>
      <c r="G746" t="s">
        <v>3542</v>
      </c>
      <c r="H746">
        <v>3</v>
      </c>
      <c r="I746">
        <v>3</v>
      </c>
      <c r="J746" t="s">
        <v>3983</v>
      </c>
      <c r="K746" t="str">
        <f>VLOOKUP(D746,Sheet2!I:I,1,0)</f>
        <v>A-市中-北康尔-北康尔</v>
      </c>
    </row>
    <row r="747" spans="1:11" hidden="1" x14ac:dyDescent="0.15">
      <c r="A747" t="s">
        <v>11</v>
      </c>
      <c r="B747" t="s">
        <v>757</v>
      </c>
      <c r="C747" t="s">
        <v>1356</v>
      </c>
      <c r="D747" t="s">
        <v>2243</v>
      </c>
      <c r="E747" t="s">
        <v>1356</v>
      </c>
      <c r="F747">
        <v>209322</v>
      </c>
      <c r="G747" t="s">
        <v>3543</v>
      </c>
      <c r="H747">
        <v>3</v>
      </c>
      <c r="I747">
        <v>3</v>
      </c>
      <c r="J747" t="s">
        <v>3983</v>
      </c>
      <c r="K747" t="str">
        <f>VLOOKUP(D747,Sheet2!I:I,1,0)</f>
        <v>A-天桥-林山设备厂-林山设备厂</v>
      </c>
    </row>
    <row r="748" spans="1:11" hidden="1" x14ac:dyDescent="0.15">
      <c r="A748" t="s">
        <v>11</v>
      </c>
      <c r="B748" t="s">
        <v>758</v>
      </c>
      <c r="C748" t="s">
        <v>758</v>
      </c>
      <c r="D748" t="s">
        <v>2244</v>
      </c>
      <c r="E748" t="s">
        <v>758</v>
      </c>
      <c r="F748">
        <v>209325</v>
      </c>
      <c r="G748" t="s">
        <v>3544</v>
      </c>
      <c r="H748">
        <v>3</v>
      </c>
      <c r="I748">
        <v>3</v>
      </c>
      <c r="J748" t="s">
        <v>3983</v>
      </c>
      <c r="K748" t="str">
        <f>VLOOKUP(D748,Sheet2!I:I,1,0)</f>
        <v>A-槐荫-田家庄-田家庄</v>
      </c>
    </row>
    <row r="749" spans="1:11" hidden="1" x14ac:dyDescent="0.15">
      <c r="A749" t="s">
        <v>11</v>
      </c>
      <c r="B749" t="s">
        <v>759</v>
      </c>
      <c r="C749" t="s">
        <v>759</v>
      </c>
      <c r="D749" t="s">
        <v>2245</v>
      </c>
      <c r="E749" t="s">
        <v>1364</v>
      </c>
      <c r="F749">
        <v>209328</v>
      </c>
      <c r="G749" t="s">
        <v>3545</v>
      </c>
      <c r="H749">
        <v>2</v>
      </c>
      <c r="I749">
        <v>2</v>
      </c>
      <c r="J749" t="s">
        <v>3983</v>
      </c>
      <c r="K749" t="str">
        <f>VLOOKUP(D749,Sheet2!I:I,1,0)</f>
        <v>A-平阴-平阴胡山口-玛钢科技园</v>
      </c>
    </row>
    <row r="750" spans="1:11" hidden="1" x14ac:dyDescent="0.15">
      <c r="A750" t="s">
        <v>11</v>
      </c>
      <c r="B750" t="s">
        <v>760</v>
      </c>
      <c r="C750" t="s">
        <v>1357</v>
      </c>
      <c r="D750" t="s">
        <v>2246</v>
      </c>
      <c r="E750" t="s">
        <v>1357</v>
      </c>
      <c r="F750">
        <v>209329</v>
      </c>
      <c r="G750" t="s">
        <v>3546</v>
      </c>
      <c r="H750">
        <v>3</v>
      </c>
      <c r="I750">
        <v>3</v>
      </c>
      <c r="J750" t="s">
        <v>3983</v>
      </c>
      <c r="K750" t="str">
        <f>VLOOKUP(D750,Sheet2!I:I,1,0)</f>
        <v>A-市中-电力专科-电力专科</v>
      </c>
    </row>
    <row r="751" spans="1:11" hidden="1" x14ac:dyDescent="0.15">
      <c r="A751" t="s">
        <v>11</v>
      </c>
      <c r="B751" t="s">
        <v>761</v>
      </c>
      <c r="C751" t="s">
        <v>761</v>
      </c>
      <c r="D751" t="s">
        <v>2247</v>
      </c>
      <c r="E751" t="s">
        <v>761</v>
      </c>
      <c r="F751">
        <v>209331</v>
      </c>
      <c r="G751" t="s">
        <v>3547</v>
      </c>
      <c r="H751">
        <v>3</v>
      </c>
      <c r="I751">
        <v>3</v>
      </c>
      <c r="J751" t="s">
        <v>3983</v>
      </c>
      <c r="K751" t="str">
        <f>VLOOKUP(D751,Sheet2!I:I,1,0)</f>
        <v>A-天桥-长途汽车站-长途汽车站</v>
      </c>
    </row>
    <row r="752" spans="1:11" hidden="1" x14ac:dyDescent="0.15">
      <c r="A752" t="s">
        <v>11</v>
      </c>
      <c r="B752" t="s">
        <v>762</v>
      </c>
      <c r="C752" t="s">
        <v>762</v>
      </c>
      <c r="D752" t="s">
        <v>2248</v>
      </c>
      <c r="E752" t="s">
        <v>762</v>
      </c>
      <c r="F752">
        <v>209332</v>
      </c>
      <c r="G752" t="s">
        <v>3548</v>
      </c>
      <c r="H752">
        <v>3</v>
      </c>
      <c r="I752">
        <v>3</v>
      </c>
      <c r="J752" t="s">
        <v>3983</v>
      </c>
      <c r="K752" t="str">
        <f>VLOOKUP(D752,Sheet2!I:I,1,0)</f>
        <v>A-天桥-黄河洛口-黄河洛口</v>
      </c>
    </row>
    <row r="753" spans="1:11" hidden="1" x14ac:dyDescent="0.15">
      <c r="A753" t="s">
        <v>11</v>
      </c>
      <c r="B753" t="s">
        <v>763</v>
      </c>
      <c r="C753" t="s">
        <v>1358</v>
      </c>
      <c r="D753" t="s">
        <v>2249</v>
      </c>
      <c r="E753" t="s">
        <v>763</v>
      </c>
      <c r="F753">
        <v>209333</v>
      </c>
      <c r="G753" t="s">
        <v>3549</v>
      </c>
      <c r="H753">
        <v>3</v>
      </c>
      <c r="I753">
        <v>3</v>
      </c>
      <c r="J753" t="s">
        <v>3983</v>
      </c>
      <c r="K753" t="str">
        <f>VLOOKUP(D753,Sheet2!I:I,1,0)</f>
        <v>A-长清-长清平安店-长清平安店</v>
      </c>
    </row>
    <row r="754" spans="1:11" hidden="1" x14ac:dyDescent="0.15">
      <c r="A754" t="s">
        <v>11</v>
      </c>
      <c r="B754" t="s">
        <v>764</v>
      </c>
      <c r="C754" t="s">
        <v>1359</v>
      </c>
      <c r="D754" t="s">
        <v>2250</v>
      </c>
      <c r="E754" t="s">
        <v>2815</v>
      </c>
      <c r="F754">
        <v>209334</v>
      </c>
      <c r="G754" t="s">
        <v>3550</v>
      </c>
      <c r="H754">
        <v>3</v>
      </c>
      <c r="I754">
        <v>3</v>
      </c>
      <c r="J754" t="s">
        <v>3983</v>
      </c>
      <c r="K754" t="str">
        <f>VLOOKUP(D754,Sheet2!I:I,1,0)</f>
        <v>A-长清-乐天小区-恒大绿洲</v>
      </c>
    </row>
    <row r="755" spans="1:11" hidden="1" x14ac:dyDescent="0.15">
      <c r="A755" t="s">
        <v>11</v>
      </c>
      <c r="B755" t="s">
        <v>765</v>
      </c>
      <c r="C755" t="s">
        <v>765</v>
      </c>
      <c r="D755" t="s">
        <v>2251</v>
      </c>
      <c r="E755" t="s">
        <v>765</v>
      </c>
      <c r="F755">
        <v>209336</v>
      </c>
      <c r="G755" t="s">
        <v>3551</v>
      </c>
      <c r="H755">
        <v>3</v>
      </c>
      <c r="I755">
        <v>3</v>
      </c>
      <c r="J755" t="s">
        <v>3983</v>
      </c>
      <c r="K755" t="str">
        <f>VLOOKUP(D755,Sheet2!I:I,1,0)</f>
        <v>A-长清-炒米店-长清炒米店</v>
      </c>
    </row>
    <row r="756" spans="1:11" hidden="1" x14ac:dyDescent="0.15">
      <c r="A756" t="s">
        <v>11</v>
      </c>
      <c r="B756" t="s">
        <v>766</v>
      </c>
      <c r="C756" t="s">
        <v>766</v>
      </c>
      <c r="D756" t="s">
        <v>2252</v>
      </c>
      <c r="E756" t="s">
        <v>766</v>
      </c>
      <c r="F756">
        <v>209339</v>
      </c>
      <c r="G756" t="s">
        <v>3552</v>
      </c>
      <c r="H756">
        <v>3</v>
      </c>
      <c r="I756">
        <v>3</v>
      </c>
      <c r="J756" t="s">
        <v>3983</v>
      </c>
      <c r="K756" t="str">
        <f>VLOOKUP(D756,Sheet2!I:I,1,0)</f>
        <v>A-长清-名仕学府-名仕学府</v>
      </c>
    </row>
    <row r="757" spans="1:11" hidden="1" x14ac:dyDescent="0.15">
      <c r="A757" t="s">
        <v>11</v>
      </c>
      <c r="B757" t="s">
        <v>767</v>
      </c>
      <c r="C757" t="s">
        <v>1360</v>
      </c>
      <c r="D757" t="s">
        <v>2253</v>
      </c>
      <c r="E757" t="s">
        <v>1360</v>
      </c>
      <c r="F757">
        <v>209340</v>
      </c>
      <c r="G757" t="s">
        <v>3553</v>
      </c>
      <c r="H757">
        <v>3</v>
      </c>
      <c r="I757">
        <v>3</v>
      </c>
      <c r="J757" t="s">
        <v>3983</v>
      </c>
      <c r="K757" t="str">
        <f>VLOOKUP(D757,Sheet2!I:I,1,0)</f>
        <v>A-长清-前大彦-前大彦</v>
      </c>
    </row>
    <row r="758" spans="1:11" hidden="1" x14ac:dyDescent="0.15">
      <c r="A758" t="s">
        <v>11</v>
      </c>
      <c r="B758" t="s">
        <v>768</v>
      </c>
      <c r="C758" t="s">
        <v>768</v>
      </c>
      <c r="D758" t="s">
        <v>2254</v>
      </c>
      <c r="E758" t="s">
        <v>768</v>
      </c>
      <c r="F758">
        <v>209342</v>
      </c>
      <c r="G758" t="s">
        <v>3554</v>
      </c>
      <c r="H758">
        <v>3</v>
      </c>
      <c r="I758">
        <v>3</v>
      </c>
      <c r="J758" t="s">
        <v>3983</v>
      </c>
      <c r="K758" t="str">
        <f>VLOOKUP(D758,Sheet2!I:I,1,0)</f>
        <v>A-槐荫-大吉公司-大吉公司</v>
      </c>
    </row>
    <row r="759" spans="1:11" hidden="1" x14ac:dyDescent="0.15">
      <c r="A759" t="s">
        <v>11</v>
      </c>
      <c r="B759" t="s">
        <v>769</v>
      </c>
      <c r="C759" t="s">
        <v>1361</v>
      </c>
      <c r="D759" t="s">
        <v>2255</v>
      </c>
      <c r="E759" t="s">
        <v>860</v>
      </c>
      <c r="F759">
        <v>209343</v>
      </c>
      <c r="G759" t="s">
        <v>3555</v>
      </c>
      <c r="H759">
        <v>3</v>
      </c>
      <c r="I759">
        <v>2</v>
      </c>
      <c r="J759" t="s">
        <v>3985</v>
      </c>
      <c r="K759" t="str">
        <f>VLOOKUP(D759,Sheet2!I:I,1,0)</f>
        <v>A-槐荫-邮政机械厂-荣祥花园</v>
      </c>
    </row>
    <row r="760" spans="1:11" hidden="1" x14ac:dyDescent="0.15">
      <c r="A760" t="s">
        <v>11</v>
      </c>
      <c r="B760" t="s">
        <v>770</v>
      </c>
      <c r="C760" t="s">
        <v>770</v>
      </c>
      <c r="D760" t="s">
        <v>2256</v>
      </c>
      <c r="E760" t="s">
        <v>666</v>
      </c>
      <c r="F760">
        <v>209344</v>
      </c>
      <c r="G760" t="s">
        <v>3556</v>
      </c>
      <c r="H760">
        <v>3</v>
      </c>
      <c r="I760">
        <v>3</v>
      </c>
      <c r="J760" t="s">
        <v>3983</v>
      </c>
      <c r="K760" t="str">
        <f>VLOOKUP(D760,Sheet2!I:I,1,0)</f>
        <v>A-天桥-工人新村-祥云酒店</v>
      </c>
    </row>
    <row r="761" spans="1:11" hidden="1" x14ac:dyDescent="0.15">
      <c r="A761" t="s">
        <v>11</v>
      </c>
      <c r="B761" t="s">
        <v>771</v>
      </c>
      <c r="C761" t="s">
        <v>771</v>
      </c>
      <c r="D761" t="s">
        <v>2257</v>
      </c>
      <c r="E761" t="s">
        <v>733</v>
      </c>
      <c r="F761">
        <v>209345</v>
      </c>
      <c r="G761" t="s">
        <v>3557</v>
      </c>
      <c r="H761">
        <v>3</v>
      </c>
      <c r="I761">
        <v>3</v>
      </c>
      <c r="J761" t="s">
        <v>3983</v>
      </c>
      <c r="K761" t="str">
        <f>VLOOKUP(D761,Sheet2!I:I,1,0)</f>
        <v>A-天桥-盖家沟北-新城社区</v>
      </c>
    </row>
    <row r="762" spans="1:11" hidden="1" x14ac:dyDescent="0.15">
      <c r="A762" t="s">
        <v>11</v>
      </c>
      <c r="B762" t="s">
        <v>772</v>
      </c>
      <c r="C762" t="s">
        <v>772</v>
      </c>
      <c r="D762" t="s">
        <v>2258</v>
      </c>
      <c r="E762" t="s">
        <v>772</v>
      </c>
      <c r="F762">
        <v>209346</v>
      </c>
      <c r="G762" t="s">
        <v>3558</v>
      </c>
      <c r="H762">
        <v>3</v>
      </c>
      <c r="I762">
        <v>3</v>
      </c>
      <c r="J762" t="s">
        <v>3983</v>
      </c>
      <c r="K762" t="str">
        <f>VLOOKUP(D762,Sheet2!I:I,1,0)</f>
        <v>A-天桥-圣地龙帛-圣地龙帛</v>
      </c>
    </row>
    <row r="763" spans="1:11" hidden="1" x14ac:dyDescent="0.15">
      <c r="A763" t="s">
        <v>11</v>
      </c>
      <c r="B763" t="s">
        <v>773</v>
      </c>
      <c r="C763" t="s">
        <v>1362</v>
      </c>
      <c r="D763" t="s">
        <v>2259</v>
      </c>
      <c r="E763" t="s">
        <v>671</v>
      </c>
      <c r="F763">
        <v>209347</v>
      </c>
      <c r="G763" t="s">
        <v>3559</v>
      </c>
      <c r="H763">
        <v>3</v>
      </c>
      <c r="I763">
        <v>3</v>
      </c>
      <c r="J763" t="s">
        <v>3983</v>
      </c>
      <c r="K763" t="str">
        <f>VLOOKUP(D763,Sheet2!I:I,1,0)</f>
        <v>A-市中-亨元大厦-黄河大厦</v>
      </c>
    </row>
    <row r="764" spans="1:11" hidden="1" x14ac:dyDescent="0.15">
      <c r="A764" t="s">
        <v>11</v>
      </c>
      <c r="B764" t="s">
        <v>774</v>
      </c>
      <c r="C764" t="s">
        <v>774</v>
      </c>
      <c r="D764" t="s">
        <v>2260</v>
      </c>
      <c r="E764" t="s">
        <v>747</v>
      </c>
      <c r="F764">
        <v>209348</v>
      </c>
      <c r="G764" t="s">
        <v>3560</v>
      </c>
      <c r="H764">
        <v>3</v>
      </c>
      <c r="I764">
        <v>3</v>
      </c>
      <c r="J764" t="s">
        <v>3983</v>
      </c>
      <c r="K764" t="str">
        <f>VLOOKUP(D764,Sheet2!I:I,1,0)</f>
        <v>A-天桥-联四-舜清苑</v>
      </c>
    </row>
    <row r="765" spans="1:11" hidden="1" x14ac:dyDescent="0.15">
      <c r="A765" t="s">
        <v>11</v>
      </c>
      <c r="B765" t="s">
        <v>775</v>
      </c>
      <c r="C765" t="s">
        <v>775</v>
      </c>
      <c r="D765" t="s">
        <v>2261</v>
      </c>
      <c r="E765" t="s">
        <v>775</v>
      </c>
      <c r="F765">
        <v>209351</v>
      </c>
      <c r="G765" t="s">
        <v>3561</v>
      </c>
      <c r="H765">
        <v>3</v>
      </c>
      <c r="I765">
        <v>3</v>
      </c>
      <c r="J765" t="s">
        <v>3983</v>
      </c>
      <c r="K765" t="str">
        <f>VLOOKUP(D765,Sheet2!I:I,1,0)</f>
        <v>A-槐荫-空军维修厂-空军维修厂</v>
      </c>
    </row>
    <row r="766" spans="1:11" hidden="1" x14ac:dyDescent="0.15">
      <c r="A766" t="s">
        <v>11</v>
      </c>
      <c r="B766" t="s">
        <v>776</v>
      </c>
      <c r="C766" t="s">
        <v>776</v>
      </c>
      <c r="D766" t="s">
        <v>2262</v>
      </c>
      <c r="E766" t="s">
        <v>776</v>
      </c>
      <c r="F766">
        <v>209353</v>
      </c>
      <c r="G766" t="s">
        <v>3562</v>
      </c>
      <c r="H766">
        <v>3</v>
      </c>
      <c r="I766">
        <v>3</v>
      </c>
      <c r="J766" t="s">
        <v>3983</v>
      </c>
      <c r="K766" t="str">
        <f>VLOOKUP(D766,Sheet2!I:I,1,0)</f>
        <v>A-长清-长清联合大学-长清联合大学</v>
      </c>
    </row>
    <row r="767" spans="1:11" hidden="1" x14ac:dyDescent="0.15">
      <c r="A767" t="s">
        <v>11</v>
      </c>
      <c r="B767" t="s">
        <v>777</v>
      </c>
      <c r="C767" t="s">
        <v>777</v>
      </c>
      <c r="D767" t="s">
        <v>2263</v>
      </c>
      <c r="E767" t="s">
        <v>2817</v>
      </c>
      <c r="F767">
        <v>209354</v>
      </c>
      <c r="G767" t="s">
        <v>3563</v>
      </c>
      <c r="H767">
        <v>3</v>
      </c>
      <c r="I767">
        <v>3</v>
      </c>
      <c r="J767" t="s">
        <v>3983</v>
      </c>
      <c r="K767" t="str">
        <f>VLOOKUP(D767,Sheet2!I:I,1,0)</f>
        <v>A-槐荫-西客站广场西南-西客站广场西南</v>
      </c>
    </row>
    <row r="768" spans="1:11" hidden="1" x14ac:dyDescent="0.15">
      <c r="A768" t="s">
        <v>11</v>
      </c>
      <c r="B768" t="s">
        <v>778</v>
      </c>
      <c r="C768" t="s">
        <v>778</v>
      </c>
      <c r="D768" t="s">
        <v>2264</v>
      </c>
      <c r="E768" t="s">
        <v>2818</v>
      </c>
      <c r="F768">
        <v>209355</v>
      </c>
      <c r="G768" t="s">
        <v>3564</v>
      </c>
      <c r="H768">
        <v>3</v>
      </c>
      <c r="I768">
        <v>3</v>
      </c>
      <c r="J768" t="s">
        <v>3983</v>
      </c>
      <c r="K768" t="str">
        <f>VLOOKUP(D768,Sheet2!I:I,1,0)</f>
        <v>A-槐荫-西客站广场西北-西客站广场西北</v>
      </c>
    </row>
    <row r="769" spans="1:11" hidden="1" x14ac:dyDescent="0.15">
      <c r="A769" t="s">
        <v>11</v>
      </c>
      <c r="B769" t="s">
        <v>779</v>
      </c>
      <c r="C769" t="s">
        <v>779</v>
      </c>
      <c r="D769" t="s">
        <v>2265</v>
      </c>
      <c r="E769" t="s">
        <v>779</v>
      </c>
      <c r="F769">
        <v>209356</v>
      </c>
      <c r="G769" t="s">
        <v>3565</v>
      </c>
      <c r="H769">
        <v>2</v>
      </c>
      <c r="I769">
        <v>2</v>
      </c>
      <c r="J769" t="s">
        <v>3983</v>
      </c>
      <c r="K769" t="str">
        <f>VLOOKUP(D769,Sheet2!I:I,1,0)</f>
        <v>A-历下-全民健身中心-全民健身中心</v>
      </c>
    </row>
    <row r="770" spans="1:11" hidden="1" x14ac:dyDescent="0.15">
      <c r="A770" t="s">
        <v>11</v>
      </c>
      <c r="B770" t="s">
        <v>780</v>
      </c>
      <c r="C770" t="s">
        <v>1363</v>
      </c>
      <c r="D770" t="s">
        <v>2266</v>
      </c>
      <c r="E770" t="s">
        <v>1363</v>
      </c>
      <c r="F770">
        <v>209357</v>
      </c>
      <c r="G770" t="s">
        <v>3566</v>
      </c>
      <c r="H770">
        <v>3</v>
      </c>
      <c r="I770">
        <v>3</v>
      </c>
      <c r="J770" t="s">
        <v>3983</v>
      </c>
      <c r="K770" t="str">
        <f>VLOOKUP(D770,Sheet2!I:I,1,0)</f>
        <v>A-市中-八一电信办公楼-八一电信办公楼</v>
      </c>
    </row>
    <row r="771" spans="1:11" hidden="1" x14ac:dyDescent="0.15">
      <c r="A771" t="s">
        <v>11</v>
      </c>
      <c r="B771" t="s">
        <v>781</v>
      </c>
      <c r="C771" t="s">
        <v>781</v>
      </c>
      <c r="D771" t="s">
        <v>2267</v>
      </c>
      <c r="E771" t="s">
        <v>2819</v>
      </c>
      <c r="F771">
        <v>209358</v>
      </c>
      <c r="G771" t="s">
        <v>3567</v>
      </c>
      <c r="H771">
        <v>3</v>
      </c>
      <c r="I771">
        <v>3</v>
      </c>
      <c r="J771" t="s">
        <v>3983</v>
      </c>
      <c r="K771" t="str">
        <f>VLOOKUP(D771,Sheet2!I:I,1,0)</f>
        <v>A-市中-人民商场-济南市法院</v>
      </c>
    </row>
    <row r="772" spans="1:11" hidden="1" x14ac:dyDescent="0.15">
      <c r="A772" t="s">
        <v>11</v>
      </c>
      <c r="B772" t="s">
        <v>782</v>
      </c>
      <c r="C772" t="s">
        <v>782</v>
      </c>
      <c r="D772" t="s">
        <v>2268</v>
      </c>
      <c r="E772" t="s">
        <v>782</v>
      </c>
      <c r="F772">
        <v>209359</v>
      </c>
      <c r="G772" t="s">
        <v>3568</v>
      </c>
      <c r="H772">
        <v>3</v>
      </c>
      <c r="I772">
        <v>3</v>
      </c>
      <c r="J772" t="s">
        <v>3983</v>
      </c>
      <c r="K772" t="str">
        <f>VLOOKUP(D772,Sheet2!I:I,1,0)</f>
        <v>A-市中-西仙-西仙</v>
      </c>
    </row>
    <row r="773" spans="1:11" hidden="1" x14ac:dyDescent="0.15">
      <c r="A773" t="s">
        <v>11</v>
      </c>
      <c r="B773" t="s">
        <v>783</v>
      </c>
      <c r="C773" t="s">
        <v>783</v>
      </c>
      <c r="D773" t="s">
        <v>2269</v>
      </c>
      <c r="E773" t="s">
        <v>783</v>
      </c>
      <c r="F773">
        <v>209360</v>
      </c>
      <c r="G773" t="s">
        <v>3569</v>
      </c>
      <c r="H773">
        <v>3</v>
      </c>
      <c r="I773">
        <v>3</v>
      </c>
      <c r="J773" t="s">
        <v>3983</v>
      </c>
      <c r="K773" t="str">
        <f>VLOOKUP(D773,Sheet2!I:I,1,0)</f>
        <v>A-历下-南郊宾馆-南郊宾馆</v>
      </c>
    </row>
    <row r="774" spans="1:11" hidden="1" x14ac:dyDescent="0.15">
      <c r="A774" t="s">
        <v>11</v>
      </c>
      <c r="B774" t="s">
        <v>784</v>
      </c>
      <c r="C774" t="s">
        <v>784</v>
      </c>
      <c r="D774" t="s">
        <v>2270</v>
      </c>
      <c r="E774" t="s">
        <v>620</v>
      </c>
      <c r="F774">
        <v>209362</v>
      </c>
      <c r="G774" t="s">
        <v>3570</v>
      </c>
      <c r="H774">
        <v>3</v>
      </c>
      <c r="I774">
        <v>3</v>
      </c>
      <c r="J774" t="s">
        <v>3983</v>
      </c>
      <c r="K774" t="str">
        <f>VLOOKUP(D774,Sheet2!I:I,1,0)</f>
        <v>A-市中-三运宾馆-王官庄22号楼</v>
      </c>
    </row>
    <row r="775" spans="1:11" hidden="1" x14ac:dyDescent="0.15">
      <c r="A775" t="s">
        <v>11</v>
      </c>
      <c r="B775" t="s">
        <v>785</v>
      </c>
      <c r="C775" t="s">
        <v>785</v>
      </c>
      <c r="D775" t="s">
        <v>2271</v>
      </c>
      <c r="E775" t="s">
        <v>664</v>
      </c>
      <c r="F775">
        <v>209365</v>
      </c>
      <c r="G775" t="s">
        <v>3571</v>
      </c>
      <c r="H775">
        <v>3</v>
      </c>
      <c r="I775">
        <v>3</v>
      </c>
      <c r="J775" t="s">
        <v>3983</v>
      </c>
      <c r="K775" t="str">
        <f>VLOOKUP(D775,Sheet2!I:I,1,0)</f>
        <v>A-天桥-重汽技术公司-舜景花园</v>
      </c>
    </row>
    <row r="776" spans="1:11" hidden="1" x14ac:dyDescent="0.15">
      <c r="A776" t="s">
        <v>11</v>
      </c>
      <c r="B776" t="s">
        <v>786</v>
      </c>
      <c r="C776" t="s">
        <v>786</v>
      </c>
      <c r="D776" t="s">
        <v>2272</v>
      </c>
      <c r="E776" t="s">
        <v>703</v>
      </c>
      <c r="F776">
        <v>209367</v>
      </c>
      <c r="G776" t="s">
        <v>3572</v>
      </c>
      <c r="H776">
        <v>3</v>
      </c>
      <c r="I776">
        <v>3</v>
      </c>
      <c r="J776" t="s">
        <v>3983</v>
      </c>
      <c r="K776" t="str">
        <f>VLOOKUP(D776,Sheet2!I:I,1,0)</f>
        <v>A-市中-百旺(古玩城)-锦江之星马鞍山路店</v>
      </c>
    </row>
    <row r="777" spans="1:11" hidden="1" x14ac:dyDescent="0.15">
      <c r="A777" t="s">
        <v>11</v>
      </c>
      <c r="B777" t="s">
        <v>787</v>
      </c>
      <c r="C777" t="s">
        <v>787</v>
      </c>
      <c r="D777" t="s">
        <v>2273</v>
      </c>
      <c r="E777" t="s">
        <v>662</v>
      </c>
      <c r="F777">
        <v>209371</v>
      </c>
      <c r="G777" t="s">
        <v>3573</v>
      </c>
      <c r="H777">
        <v>3</v>
      </c>
      <c r="I777">
        <v>3</v>
      </c>
      <c r="J777" t="s">
        <v>3983</v>
      </c>
      <c r="K777" t="str">
        <f>VLOOKUP(D777,Sheet2!I:I,1,0)</f>
        <v>A-市中-动物实验中心-省计生委</v>
      </c>
    </row>
    <row r="778" spans="1:11" hidden="1" x14ac:dyDescent="0.15">
      <c r="A778" t="s">
        <v>11</v>
      </c>
      <c r="B778" t="s">
        <v>788</v>
      </c>
      <c r="C778" t="s">
        <v>788</v>
      </c>
      <c r="D778" t="s">
        <v>2274</v>
      </c>
      <c r="E778" t="s">
        <v>827</v>
      </c>
      <c r="F778">
        <v>209374</v>
      </c>
      <c r="G778" t="s">
        <v>3574</v>
      </c>
      <c r="H778">
        <v>3</v>
      </c>
      <c r="I778">
        <v>3</v>
      </c>
      <c r="J778" t="s">
        <v>3983</v>
      </c>
      <c r="K778" t="str">
        <f>VLOOKUP(D778,Sheet2!I:I,1,0)</f>
        <v>A-市中-大庙屯-大庙屯东北高层小区</v>
      </c>
    </row>
    <row r="779" spans="1:11" hidden="1" x14ac:dyDescent="0.15">
      <c r="A779" t="s">
        <v>11</v>
      </c>
      <c r="B779" t="s">
        <v>789</v>
      </c>
      <c r="C779" t="s">
        <v>1364</v>
      </c>
      <c r="D779" t="s">
        <v>2275</v>
      </c>
      <c r="E779" t="s">
        <v>1364</v>
      </c>
      <c r="F779">
        <v>209375</v>
      </c>
      <c r="G779" t="s">
        <v>3575</v>
      </c>
      <c r="H779">
        <v>3</v>
      </c>
      <c r="I779">
        <v>3</v>
      </c>
      <c r="J779" t="s">
        <v>3983</v>
      </c>
      <c r="K779" t="str">
        <f>VLOOKUP(D779,Sheet2!I:I,1,0)</f>
        <v>A-平阴-平阴胡山口-平阴胡山口</v>
      </c>
    </row>
    <row r="780" spans="1:11" hidden="1" x14ac:dyDescent="0.15">
      <c r="A780" t="s">
        <v>11</v>
      </c>
      <c r="B780" t="s">
        <v>790</v>
      </c>
      <c r="C780" t="s">
        <v>790</v>
      </c>
      <c r="D780" t="s">
        <v>2276</v>
      </c>
      <c r="E780" t="s">
        <v>790</v>
      </c>
      <c r="F780">
        <v>209376</v>
      </c>
      <c r="G780" t="s">
        <v>3576</v>
      </c>
      <c r="H780">
        <v>3</v>
      </c>
      <c r="I780">
        <v>3</v>
      </c>
      <c r="J780" t="s">
        <v>3983</v>
      </c>
      <c r="K780" t="str">
        <f>VLOOKUP(D780,Sheet2!I:I,1,0)</f>
        <v>A-平阴-西三里-西三里</v>
      </c>
    </row>
    <row r="781" spans="1:11" hidden="1" x14ac:dyDescent="0.15">
      <c r="A781" t="s">
        <v>11</v>
      </c>
      <c r="B781" t="s">
        <v>791</v>
      </c>
      <c r="C781" t="s">
        <v>1365</v>
      </c>
      <c r="D781" t="s">
        <v>2277</v>
      </c>
      <c r="E781" t="s">
        <v>1365</v>
      </c>
      <c r="F781">
        <v>209377</v>
      </c>
      <c r="G781" t="s">
        <v>3577</v>
      </c>
      <c r="H781">
        <v>3</v>
      </c>
      <c r="I781">
        <v>3</v>
      </c>
      <c r="J781" t="s">
        <v>3983</v>
      </c>
      <c r="K781" t="str">
        <f>VLOOKUP(D781,Sheet2!I:I,1,0)</f>
        <v>A-平阴-平阴圣母山-平阴圣母山</v>
      </c>
    </row>
    <row r="782" spans="1:11" hidden="1" x14ac:dyDescent="0.15">
      <c r="A782" t="s">
        <v>11</v>
      </c>
      <c r="B782" t="s">
        <v>792</v>
      </c>
      <c r="C782" t="s">
        <v>1366</v>
      </c>
      <c r="D782" t="s">
        <v>2278</v>
      </c>
      <c r="E782" t="s">
        <v>1366</v>
      </c>
      <c r="F782">
        <v>209378</v>
      </c>
      <c r="G782" t="s">
        <v>3578</v>
      </c>
      <c r="H782">
        <v>3</v>
      </c>
      <c r="I782">
        <v>3</v>
      </c>
      <c r="J782" t="s">
        <v>3983</v>
      </c>
      <c r="K782" t="str">
        <f>VLOOKUP(D782,Sheet2!I:I,1,0)</f>
        <v>A-平阴-平阴堡子-平阴堡子</v>
      </c>
    </row>
    <row r="783" spans="1:11" hidden="1" x14ac:dyDescent="0.15">
      <c r="A783" t="s">
        <v>11</v>
      </c>
      <c r="B783" t="s">
        <v>793</v>
      </c>
      <c r="C783" t="s">
        <v>793</v>
      </c>
      <c r="D783" t="s">
        <v>2279</v>
      </c>
      <c r="E783" t="s">
        <v>793</v>
      </c>
      <c r="F783">
        <v>209380</v>
      </c>
      <c r="G783" t="s">
        <v>3579</v>
      </c>
      <c r="H783">
        <v>3</v>
      </c>
      <c r="I783">
        <v>3</v>
      </c>
      <c r="J783" t="s">
        <v>3983</v>
      </c>
      <c r="K783" t="str">
        <f>VLOOKUP(D783,Sheet2!I:I,1,0)</f>
        <v>A-历城-大门牙-大门牙</v>
      </c>
    </row>
    <row r="784" spans="1:11" hidden="1" x14ac:dyDescent="0.15">
      <c r="A784" t="s">
        <v>11</v>
      </c>
      <c r="B784" t="s">
        <v>794</v>
      </c>
      <c r="C784" t="s">
        <v>794</v>
      </c>
      <c r="D784" t="s">
        <v>2280</v>
      </c>
      <c r="E784" t="s">
        <v>794</v>
      </c>
      <c r="F784">
        <v>209381</v>
      </c>
      <c r="G784" t="s">
        <v>3580</v>
      </c>
      <c r="H784">
        <v>3</v>
      </c>
      <c r="I784">
        <v>3</v>
      </c>
      <c r="J784" t="s">
        <v>3983</v>
      </c>
      <c r="K784" t="str">
        <f>VLOOKUP(D784,Sheet2!I:I,1,0)</f>
        <v>A-市中-大涧沟-大涧沟</v>
      </c>
    </row>
    <row r="785" spans="1:11" hidden="1" x14ac:dyDescent="0.15">
      <c r="A785" t="s">
        <v>11</v>
      </c>
      <c r="B785" t="s">
        <v>795</v>
      </c>
      <c r="C785" t="s">
        <v>795</v>
      </c>
      <c r="D785" t="s">
        <v>2281</v>
      </c>
      <c r="E785" t="s">
        <v>691</v>
      </c>
      <c r="F785">
        <v>209391</v>
      </c>
      <c r="G785" t="s">
        <v>3581</v>
      </c>
      <c r="H785">
        <v>3</v>
      </c>
      <c r="I785">
        <v>0</v>
      </c>
      <c r="J785" t="s">
        <v>3984</v>
      </c>
      <c r="K785" t="str">
        <f>VLOOKUP(D785,Sheet2!I:I,1,0)</f>
        <v>A-市中-卫生大厦-中海国际东山坡</v>
      </c>
    </row>
    <row r="786" spans="1:11" hidden="1" x14ac:dyDescent="0.15">
      <c r="A786" t="s">
        <v>11</v>
      </c>
      <c r="B786" t="s">
        <v>796</v>
      </c>
      <c r="C786" t="s">
        <v>796</v>
      </c>
      <c r="D786" t="s">
        <v>2282</v>
      </c>
      <c r="E786" t="s">
        <v>664</v>
      </c>
      <c r="F786">
        <v>209393</v>
      </c>
      <c r="G786" t="s">
        <v>3582</v>
      </c>
      <c r="H786">
        <v>3</v>
      </c>
      <c r="I786">
        <v>3</v>
      </c>
      <c r="J786" t="s">
        <v>3983</v>
      </c>
      <c r="K786" t="str">
        <f>VLOOKUP(D786,Sheet2!I:I,1,0)</f>
        <v>A-天桥-重汽公司大楼-田庄社区</v>
      </c>
    </row>
    <row r="787" spans="1:11" hidden="1" x14ac:dyDescent="0.15">
      <c r="A787" t="s">
        <v>11</v>
      </c>
      <c r="B787" t="s">
        <v>797</v>
      </c>
      <c r="C787" t="s">
        <v>1367</v>
      </c>
      <c r="D787" t="s">
        <v>2283</v>
      </c>
      <c r="E787" t="s">
        <v>1367</v>
      </c>
      <c r="F787">
        <v>209396</v>
      </c>
      <c r="G787" t="s">
        <v>3583</v>
      </c>
      <c r="H787">
        <v>3</v>
      </c>
      <c r="I787">
        <v>0</v>
      </c>
      <c r="J787" t="s">
        <v>3986</v>
      </c>
      <c r="K787" t="str">
        <f>VLOOKUP(D787,Sheet2!I:I,1,0)</f>
        <v>A-天桥-吉华大厦-吉华大厦800M</v>
      </c>
    </row>
    <row r="788" spans="1:11" hidden="1" x14ac:dyDescent="0.15">
      <c r="A788" t="s">
        <v>11</v>
      </c>
      <c r="B788" t="s">
        <v>798</v>
      </c>
      <c r="C788" t="s">
        <v>798</v>
      </c>
      <c r="D788" t="s">
        <v>2284</v>
      </c>
      <c r="E788" t="s">
        <v>798</v>
      </c>
      <c r="F788">
        <v>209398</v>
      </c>
      <c r="G788" t="s">
        <v>3584</v>
      </c>
      <c r="H788">
        <v>3</v>
      </c>
      <c r="I788">
        <v>3</v>
      </c>
      <c r="J788" t="s">
        <v>3983</v>
      </c>
      <c r="K788" t="str">
        <f>VLOOKUP(D788,Sheet2!I:I,1,0)</f>
        <v>A-历城-仲宫中心-仲宫镇中心</v>
      </c>
    </row>
    <row r="789" spans="1:11" hidden="1" x14ac:dyDescent="0.15">
      <c r="A789" t="s">
        <v>11</v>
      </c>
      <c r="B789" t="s">
        <v>799</v>
      </c>
      <c r="C789" t="s">
        <v>799</v>
      </c>
      <c r="D789" t="s">
        <v>2285</v>
      </c>
      <c r="E789" t="s">
        <v>799</v>
      </c>
      <c r="F789">
        <v>209400</v>
      </c>
      <c r="G789" t="s">
        <v>3585</v>
      </c>
      <c r="H789">
        <v>3</v>
      </c>
      <c r="I789">
        <v>3</v>
      </c>
      <c r="J789" t="s">
        <v>3983</v>
      </c>
      <c r="K789" t="str">
        <f>VLOOKUP(D789,Sheet2!I:I,1,0)</f>
        <v>A-槐荫-美里新居-美里新居</v>
      </c>
    </row>
    <row r="790" spans="1:11" hidden="1" x14ac:dyDescent="0.15">
      <c r="A790" t="s">
        <v>11</v>
      </c>
      <c r="B790" t="s">
        <v>800</v>
      </c>
      <c r="C790" t="s">
        <v>800</v>
      </c>
      <c r="D790" t="s">
        <v>2286</v>
      </c>
      <c r="E790" t="s">
        <v>800</v>
      </c>
      <c r="F790">
        <v>209401</v>
      </c>
      <c r="G790" t="s">
        <v>3586</v>
      </c>
      <c r="H790">
        <v>3</v>
      </c>
      <c r="I790">
        <v>3</v>
      </c>
      <c r="J790" t="s">
        <v>3983</v>
      </c>
      <c r="K790" t="str">
        <f>VLOOKUP(D790,Sheet2!I:I,1,0)</f>
        <v>A-平阴-平阴县-平阴县</v>
      </c>
    </row>
    <row r="791" spans="1:11" hidden="1" x14ac:dyDescent="0.15">
      <c r="A791" t="s">
        <v>11</v>
      </c>
      <c r="B791" t="s">
        <v>801</v>
      </c>
      <c r="C791" t="s">
        <v>801</v>
      </c>
      <c r="D791" t="s">
        <v>2287</v>
      </c>
      <c r="E791" t="s">
        <v>801</v>
      </c>
      <c r="F791">
        <v>209402</v>
      </c>
      <c r="G791" t="s">
        <v>3587</v>
      </c>
      <c r="H791">
        <v>3</v>
      </c>
      <c r="I791">
        <v>3</v>
      </c>
      <c r="J791" t="s">
        <v>3983</v>
      </c>
      <c r="K791" t="str">
        <f>VLOOKUP(D791,Sheet2!I:I,1,0)</f>
        <v>A-平阴-平阴东-平阴东</v>
      </c>
    </row>
    <row r="792" spans="1:11" hidden="1" x14ac:dyDescent="0.15">
      <c r="A792" t="s">
        <v>11</v>
      </c>
      <c r="B792" t="s">
        <v>802</v>
      </c>
      <c r="C792" t="s">
        <v>1368</v>
      </c>
      <c r="D792" t="s">
        <v>2288</v>
      </c>
      <c r="E792" t="s">
        <v>1368</v>
      </c>
      <c r="F792">
        <v>209403</v>
      </c>
      <c r="G792" t="s">
        <v>3588</v>
      </c>
      <c r="H792">
        <v>3</v>
      </c>
      <c r="I792">
        <v>3</v>
      </c>
      <c r="J792" t="s">
        <v>3983</v>
      </c>
      <c r="K792" t="str">
        <f>VLOOKUP(D792,Sheet2!I:I,1,0)</f>
        <v>A-平阴-玫瑰花园-玫瑰花园</v>
      </c>
    </row>
    <row r="793" spans="1:11" hidden="1" x14ac:dyDescent="0.15">
      <c r="A793" t="s">
        <v>11</v>
      </c>
      <c r="B793" t="s">
        <v>803</v>
      </c>
      <c r="C793" t="s">
        <v>803</v>
      </c>
      <c r="D793" t="s">
        <v>2289</v>
      </c>
      <c r="E793" t="s">
        <v>803</v>
      </c>
      <c r="F793">
        <v>209404</v>
      </c>
      <c r="G793" t="s">
        <v>3589</v>
      </c>
      <c r="H793">
        <v>3</v>
      </c>
      <c r="I793">
        <v>3</v>
      </c>
      <c r="J793" t="s">
        <v>3983</v>
      </c>
      <c r="K793" t="str">
        <f>VLOOKUP(D793,Sheet2!I:I,1,0)</f>
        <v>A-平阴-平阴河务局-平阴河务局</v>
      </c>
    </row>
    <row r="794" spans="1:11" hidden="1" x14ac:dyDescent="0.15">
      <c r="A794" t="s">
        <v>11</v>
      </c>
      <c r="B794" t="s">
        <v>804</v>
      </c>
      <c r="C794" t="s">
        <v>804</v>
      </c>
      <c r="D794" t="s">
        <v>2290</v>
      </c>
      <c r="E794" t="s">
        <v>804</v>
      </c>
      <c r="F794">
        <v>209405</v>
      </c>
      <c r="G794" t="s">
        <v>3590</v>
      </c>
      <c r="H794">
        <v>3</v>
      </c>
      <c r="I794">
        <v>3</v>
      </c>
      <c r="J794" t="s">
        <v>3983</v>
      </c>
      <c r="K794" t="str">
        <f>VLOOKUP(D794,Sheet2!I:I,1,0)</f>
        <v>A-平阴-东子顺北-东子顺北</v>
      </c>
    </row>
    <row r="795" spans="1:11" hidden="1" x14ac:dyDescent="0.15">
      <c r="A795" t="s">
        <v>11</v>
      </c>
      <c r="B795" t="s">
        <v>805</v>
      </c>
      <c r="C795" t="s">
        <v>805</v>
      </c>
      <c r="D795" t="s">
        <v>2291</v>
      </c>
      <c r="E795" t="s">
        <v>804</v>
      </c>
      <c r="F795">
        <v>209405</v>
      </c>
      <c r="G795" t="s">
        <v>3590</v>
      </c>
      <c r="H795">
        <v>3</v>
      </c>
      <c r="I795">
        <v>3</v>
      </c>
      <c r="J795" t="s">
        <v>3983</v>
      </c>
      <c r="K795" t="str">
        <f>VLOOKUP(D795,Sheet2!I:I,1,0)</f>
        <v>A-平阴-东子顺北-后寨小学</v>
      </c>
    </row>
    <row r="796" spans="1:11" hidden="1" x14ac:dyDescent="0.15">
      <c r="A796" t="s">
        <v>11</v>
      </c>
      <c r="B796" t="s">
        <v>806</v>
      </c>
      <c r="C796" t="s">
        <v>806</v>
      </c>
      <c r="D796" t="s">
        <v>2292</v>
      </c>
      <c r="E796" t="s">
        <v>2820</v>
      </c>
      <c r="F796">
        <v>209406</v>
      </c>
      <c r="G796" t="s">
        <v>3591</v>
      </c>
      <c r="H796">
        <v>3</v>
      </c>
      <c r="I796">
        <v>3</v>
      </c>
      <c r="J796" t="s">
        <v>3983</v>
      </c>
      <c r="K796" t="str">
        <f>VLOOKUP(D796,Sheet2!I:I,1,0)</f>
        <v>A-平阴-平阴西关-平阴西关</v>
      </c>
    </row>
    <row r="797" spans="1:11" hidden="1" x14ac:dyDescent="0.15">
      <c r="A797" t="s">
        <v>11</v>
      </c>
      <c r="B797" t="s">
        <v>807</v>
      </c>
      <c r="C797" t="s">
        <v>1369</v>
      </c>
      <c r="D797" t="s">
        <v>2293</v>
      </c>
      <c r="E797" t="s">
        <v>1369</v>
      </c>
      <c r="F797">
        <v>209407</v>
      </c>
      <c r="G797" t="s">
        <v>3592</v>
      </c>
      <c r="H797">
        <v>3</v>
      </c>
      <c r="I797">
        <v>3</v>
      </c>
      <c r="J797" t="s">
        <v>3983</v>
      </c>
      <c r="K797" t="str">
        <f>VLOOKUP(D797,Sheet2!I:I,1,0)</f>
        <v>A-平阴-平阴供电局-平阴供电局</v>
      </c>
    </row>
    <row r="798" spans="1:11" hidden="1" x14ac:dyDescent="0.15">
      <c r="A798" t="s">
        <v>11</v>
      </c>
      <c r="B798" t="s">
        <v>808</v>
      </c>
      <c r="C798" t="s">
        <v>808</v>
      </c>
      <c r="D798" t="s">
        <v>2294</v>
      </c>
      <c r="E798" t="s">
        <v>808</v>
      </c>
      <c r="F798">
        <v>209408</v>
      </c>
      <c r="G798" t="s">
        <v>3593</v>
      </c>
      <c r="H798">
        <v>3</v>
      </c>
      <c r="I798">
        <v>3</v>
      </c>
      <c r="J798" t="s">
        <v>3983</v>
      </c>
      <c r="K798" t="str">
        <f>VLOOKUP(D798,Sheet2!I:I,1,0)</f>
        <v>A-平阴-中桥口-中桥口</v>
      </c>
    </row>
    <row r="799" spans="1:11" hidden="1" x14ac:dyDescent="0.15">
      <c r="A799" t="s">
        <v>11</v>
      </c>
      <c r="B799" t="s">
        <v>809</v>
      </c>
      <c r="C799" t="s">
        <v>809</v>
      </c>
      <c r="D799" t="s">
        <v>2295</v>
      </c>
      <c r="E799" t="s">
        <v>809</v>
      </c>
      <c r="F799">
        <v>209409</v>
      </c>
      <c r="G799" t="s">
        <v>3594</v>
      </c>
      <c r="H799">
        <v>3</v>
      </c>
      <c r="I799">
        <v>3</v>
      </c>
      <c r="J799" t="s">
        <v>3983</v>
      </c>
      <c r="K799" t="str">
        <f>VLOOKUP(D799,Sheet2!I:I,1,0)</f>
        <v>A-市中-卧龙花园-卧龙花园</v>
      </c>
    </row>
    <row r="800" spans="1:11" hidden="1" x14ac:dyDescent="0.15">
      <c r="A800" t="s">
        <v>11</v>
      </c>
      <c r="B800" t="s">
        <v>810</v>
      </c>
      <c r="C800" t="s">
        <v>1370</v>
      </c>
      <c r="D800" t="s">
        <v>2296</v>
      </c>
      <c r="E800" t="s">
        <v>2821</v>
      </c>
      <c r="F800">
        <v>209410</v>
      </c>
      <c r="G800" t="s">
        <v>3595</v>
      </c>
      <c r="H800">
        <v>3</v>
      </c>
      <c r="I800">
        <v>3</v>
      </c>
      <c r="J800" t="s">
        <v>3983</v>
      </c>
      <c r="K800" t="str">
        <f>VLOOKUP(D800,Sheet2!I:I,1,0)</f>
        <v>A-槐荫-94534部队-空军十二师</v>
      </c>
    </row>
    <row r="801" spans="1:11" hidden="1" x14ac:dyDescent="0.15">
      <c r="A801" t="s">
        <v>11</v>
      </c>
      <c r="B801" t="s">
        <v>811</v>
      </c>
      <c r="C801" t="s">
        <v>811</v>
      </c>
      <c r="D801" t="s">
        <v>2297</v>
      </c>
      <c r="E801" t="s">
        <v>2821</v>
      </c>
      <c r="F801">
        <v>209410</v>
      </c>
      <c r="G801" t="s">
        <v>3595</v>
      </c>
      <c r="H801">
        <v>3</v>
      </c>
      <c r="I801">
        <v>3</v>
      </c>
      <c r="J801" t="s">
        <v>3983</v>
      </c>
      <c r="K801" t="str">
        <f>VLOOKUP(D801,Sheet2!I:I,1,0)</f>
        <v>A-槐荫-94534部队-翡翠华庭</v>
      </c>
    </row>
    <row r="802" spans="1:11" hidden="1" x14ac:dyDescent="0.15">
      <c r="A802" t="s">
        <v>11</v>
      </c>
      <c r="B802" t="s">
        <v>812</v>
      </c>
      <c r="C802" t="s">
        <v>812</v>
      </c>
      <c r="D802" t="s">
        <v>2298</v>
      </c>
      <c r="E802" t="s">
        <v>812</v>
      </c>
      <c r="F802">
        <v>209412</v>
      </c>
      <c r="G802" t="s">
        <v>3596</v>
      </c>
      <c r="H802">
        <v>3</v>
      </c>
      <c r="I802">
        <v>3</v>
      </c>
      <c r="J802" t="s">
        <v>3983</v>
      </c>
      <c r="K802" t="str">
        <f>VLOOKUP(D802,Sheet2!I:I,1,0)</f>
        <v>A-天桥-凤凰山旧货市场-凤凰山旧货市场</v>
      </c>
    </row>
    <row r="803" spans="1:11" hidden="1" x14ac:dyDescent="0.15">
      <c r="A803" t="s">
        <v>11</v>
      </c>
      <c r="B803" t="s">
        <v>813</v>
      </c>
      <c r="C803" t="s">
        <v>813</v>
      </c>
      <c r="D803" t="s">
        <v>2299</v>
      </c>
      <c r="E803" t="s">
        <v>813</v>
      </c>
      <c r="F803">
        <v>209413</v>
      </c>
      <c r="G803" t="s">
        <v>3597</v>
      </c>
      <c r="H803">
        <v>3</v>
      </c>
      <c r="I803">
        <v>3</v>
      </c>
      <c r="J803" t="s">
        <v>3983</v>
      </c>
      <c r="K803" t="str">
        <f>VLOOKUP(D803,Sheet2!I:I,1,0)</f>
        <v>A-平阴-孙官庄-孙官庄</v>
      </c>
    </row>
    <row r="804" spans="1:11" hidden="1" x14ac:dyDescent="0.15">
      <c r="A804" t="s">
        <v>11</v>
      </c>
      <c r="B804" t="s">
        <v>814</v>
      </c>
      <c r="C804" t="s">
        <v>814</v>
      </c>
      <c r="D804" t="s">
        <v>2300</v>
      </c>
      <c r="E804" t="s">
        <v>731</v>
      </c>
      <c r="F804">
        <v>209415</v>
      </c>
      <c r="G804" t="s">
        <v>3598</v>
      </c>
      <c r="H804">
        <v>3</v>
      </c>
      <c r="I804">
        <v>3</v>
      </c>
      <c r="J804" t="s">
        <v>3983</v>
      </c>
      <c r="K804" t="str">
        <f>VLOOKUP(D804,Sheet2!I:I,1,0)</f>
        <v>A-天桥-河务局-尚品清河</v>
      </c>
    </row>
    <row r="805" spans="1:11" hidden="1" x14ac:dyDescent="0.15">
      <c r="A805" t="s">
        <v>11</v>
      </c>
      <c r="B805" t="s">
        <v>815</v>
      </c>
      <c r="C805" t="s">
        <v>1371</v>
      </c>
      <c r="D805" t="s">
        <v>2301</v>
      </c>
      <c r="E805" t="s">
        <v>715</v>
      </c>
      <c r="F805">
        <v>209417</v>
      </c>
      <c r="G805" t="s">
        <v>3599</v>
      </c>
      <c r="H805">
        <v>3</v>
      </c>
      <c r="I805">
        <v>3</v>
      </c>
      <c r="J805" t="s">
        <v>3983</v>
      </c>
      <c r="K805" t="str">
        <f>VLOOKUP(D805,Sheet2!I:I,1,0)</f>
        <v>A-市中-交电大厦-经二纬三速八酒店</v>
      </c>
    </row>
    <row r="806" spans="1:11" hidden="1" x14ac:dyDescent="0.15">
      <c r="A806" t="s">
        <v>11</v>
      </c>
      <c r="B806" t="s">
        <v>816</v>
      </c>
      <c r="C806" t="s">
        <v>1372</v>
      </c>
      <c r="D806" t="s">
        <v>2302</v>
      </c>
      <c r="E806" t="s">
        <v>1372</v>
      </c>
      <c r="F806">
        <v>209423</v>
      </c>
      <c r="G806" t="s">
        <v>3600</v>
      </c>
      <c r="H806">
        <v>3</v>
      </c>
      <c r="I806">
        <v>3</v>
      </c>
      <c r="J806" t="s">
        <v>3983</v>
      </c>
      <c r="K806" t="str">
        <f>VLOOKUP(D806,Sheet2!I:I,1,0)</f>
        <v>A-长清-崮山大刘庄-崮山大刘庄</v>
      </c>
    </row>
    <row r="807" spans="1:11" hidden="1" x14ac:dyDescent="0.15">
      <c r="A807" t="s">
        <v>11</v>
      </c>
      <c r="B807" t="s">
        <v>817</v>
      </c>
      <c r="C807" t="s">
        <v>1373</v>
      </c>
      <c r="D807" t="s">
        <v>2303</v>
      </c>
      <c r="E807" t="s">
        <v>1373</v>
      </c>
      <c r="F807">
        <v>209424</v>
      </c>
      <c r="G807" t="s">
        <v>3601</v>
      </c>
      <c r="H807">
        <v>3</v>
      </c>
      <c r="I807">
        <v>3</v>
      </c>
      <c r="J807" t="s">
        <v>3983</v>
      </c>
      <c r="K807" t="str">
        <f>VLOOKUP(D807,Sheet2!I:I,1,0)</f>
        <v>A-长清-崮云湖南端-崮云湖南端</v>
      </c>
    </row>
    <row r="808" spans="1:11" hidden="1" x14ac:dyDescent="0.15">
      <c r="A808" t="s">
        <v>11</v>
      </c>
      <c r="B808" t="s">
        <v>818</v>
      </c>
      <c r="C808" t="s">
        <v>818</v>
      </c>
      <c r="D808" t="s">
        <v>2304</v>
      </c>
      <c r="E808" t="s">
        <v>818</v>
      </c>
      <c r="F808">
        <v>209425</v>
      </c>
      <c r="G808" t="s">
        <v>3602</v>
      </c>
      <c r="H808">
        <v>3</v>
      </c>
      <c r="I808">
        <v>3</v>
      </c>
      <c r="J808" t="s">
        <v>3983</v>
      </c>
      <c r="K808" t="str">
        <f>VLOOKUP(D808,Sheet2!I:I,1,0)</f>
        <v>A-市中-侯家庄-侯家庄</v>
      </c>
    </row>
    <row r="809" spans="1:11" hidden="1" x14ac:dyDescent="0.15">
      <c r="A809" t="s">
        <v>11</v>
      </c>
      <c r="B809" t="s">
        <v>819</v>
      </c>
      <c r="C809" t="s">
        <v>819</v>
      </c>
      <c r="D809" t="s">
        <v>2305</v>
      </c>
      <c r="E809" t="s">
        <v>819</v>
      </c>
      <c r="F809">
        <v>209426</v>
      </c>
      <c r="G809" t="s">
        <v>3603</v>
      </c>
      <c r="H809">
        <v>3</v>
      </c>
      <c r="I809">
        <v>3</v>
      </c>
      <c r="J809" t="s">
        <v>3983</v>
      </c>
      <c r="K809" t="str">
        <f>VLOOKUP(D809,Sheet2!I:I,1,0)</f>
        <v>A-槐荫-马家庄-马家庄</v>
      </c>
    </row>
    <row r="810" spans="1:11" hidden="1" x14ac:dyDescent="0.15">
      <c r="A810" t="s">
        <v>11</v>
      </c>
      <c r="B810" t="s">
        <v>820</v>
      </c>
      <c r="C810" t="s">
        <v>820</v>
      </c>
      <c r="D810" t="s">
        <v>2306</v>
      </c>
      <c r="E810" t="s">
        <v>820</v>
      </c>
      <c r="F810">
        <v>209427</v>
      </c>
      <c r="G810" t="s">
        <v>3604</v>
      </c>
      <c r="H810">
        <v>3</v>
      </c>
      <c r="I810">
        <v>3</v>
      </c>
      <c r="J810" t="s">
        <v>3983</v>
      </c>
      <c r="K810" t="str">
        <f>VLOOKUP(D810,Sheet2!I:I,1,0)</f>
        <v>A-槐荫-任家庄-任家庄</v>
      </c>
    </row>
    <row r="811" spans="1:11" hidden="1" x14ac:dyDescent="0.15">
      <c r="A811" t="s">
        <v>11</v>
      </c>
      <c r="B811" t="s">
        <v>821</v>
      </c>
      <c r="C811" t="s">
        <v>821</v>
      </c>
      <c r="D811" t="s">
        <v>2307</v>
      </c>
      <c r="E811" t="s">
        <v>821</v>
      </c>
      <c r="F811">
        <v>209428</v>
      </c>
      <c r="G811" t="s">
        <v>3605</v>
      </c>
      <c r="H811">
        <v>3</v>
      </c>
      <c r="I811">
        <v>3</v>
      </c>
      <c r="J811" t="s">
        <v>3983</v>
      </c>
      <c r="K811" t="str">
        <f>VLOOKUP(D811,Sheet2!I:I,1,0)</f>
        <v>A-槐荫-韩家道口-韩家道口</v>
      </c>
    </row>
    <row r="812" spans="1:11" hidden="1" x14ac:dyDescent="0.15">
      <c r="A812" t="s">
        <v>11</v>
      </c>
      <c r="B812" t="s">
        <v>822</v>
      </c>
      <c r="C812" t="s">
        <v>822</v>
      </c>
      <c r="D812" t="s">
        <v>2308</v>
      </c>
      <c r="E812" t="s">
        <v>2822</v>
      </c>
      <c r="F812">
        <v>209433</v>
      </c>
      <c r="G812" t="s">
        <v>3606</v>
      </c>
      <c r="H812">
        <v>4</v>
      </c>
      <c r="I812">
        <v>4</v>
      </c>
      <c r="J812" t="s">
        <v>3983</v>
      </c>
      <c r="K812" t="str">
        <f>VLOOKUP(D812,Sheet2!I:I,1,0)</f>
        <v>A-槐荫-四地块下沉机房-西客站安置区彭庄4地块10号楼</v>
      </c>
    </row>
    <row r="813" spans="1:11" hidden="1" x14ac:dyDescent="0.15">
      <c r="A813" t="s">
        <v>11</v>
      </c>
      <c r="B813" t="s">
        <v>823</v>
      </c>
      <c r="C813" t="s">
        <v>823</v>
      </c>
      <c r="D813" t="s">
        <v>2309</v>
      </c>
      <c r="E813" t="s">
        <v>823</v>
      </c>
      <c r="F813">
        <v>209440</v>
      </c>
      <c r="G813" t="s">
        <v>3607</v>
      </c>
      <c r="H813">
        <v>3</v>
      </c>
      <c r="I813">
        <v>3</v>
      </c>
      <c r="J813" t="s">
        <v>3983</v>
      </c>
      <c r="K813" t="str">
        <f>VLOOKUP(D813,Sheet2!I:I,1,0)</f>
        <v>A-槐荫-邮电学校-邮电学校</v>
      </c>
    </row>
    <row r="814" spans="1:11" hidden="1" x14ac:dyDescent="0.15">
      <c r="A814" t="s">
        <v>11</v>
      </c>
      <c r="B814" t="s">
        <v>824</v>
      </c>
      <c r="C814" t="s">
        <v>1374</v>
      </c>
      <c r="D814" t="s">
        <v>2310</v>
      </c>
      <c r="E814" t="s">
        <v>1374</v>
      </c>
      <c r="F814">
        <v>209442</v>
      </c>
      <c r="G814" t="s">
        <v>3608</v>
      </c>
      <c r="H814">
        <v>4</v>
      </c>
      <c r="I814">
        <v>4</v>
      </c>
      <c r="J814" t="s">
        <v>3983</v>
      </c>
      <c r="K814" t="str">
        <f>VLOOKUP(D814,Sheet2!I:I,1,0)</f>
        <v>A-槐荫-西客站安置区演马9块地2号楼-西客站安置区演马9块地2号楼</v>
      </c>
    </row>
    <row r="815" spans="1:11" hidden="1" x14ac:dyDescent="0.15">
      <c r="A815" t="s">
        <v>11</v>
      </c>
      <c r="B815" t="s">
        <v>825</v>
      </c>
      <c r="C815" t="s">
        <v>825</v>
      </c>
      <c r="D815" t="s">
        <v>2311</v>
      </c>
      <c r="E815" t="s">
        <v>2823</v>
      </c>
      <c r="F815">
        <v>209444</v>
      </c>
      <c r="G815" t="s">
        <v>3609</v>
      </c>
      <c r="H815">
        <v>3</v>
      </c>
      <c r="I815">
        <v>3</v>
      </c>
      <c r="J815" t="s">
        <v>3983</v>
      </c>
      <c r="K815" t="str">
        <f>VLOOKUP(D815,Sheet2!I:I,1,0)</f>
        <v>A-平阴-玫瑰固网机房-玫瑰卫生院</v>
      </c>
    </row>
    <row r="816" spans="1:11" hidden="1" x14ac:dyDescent="0.15">
      <c r="A816" t="s">
        <v>11</v>
      </c>
      <c r="B816" t="s">
        <v>826</v>
      </c>
      <c r="C816" t="s">
        <v>826</v>
      </c>
      <c r="D816" t="s">
        <v>2312</v>
      </c>
      <c r="E816" t="s">
        <v>2823</v>
      </c>
      <c r="F816">
        <v>209444</v>
      </c>
      <c r="G816" t="s">
        <v>3609</v>
      </c>
      <c r="H816">
        <v>3</v>
      </c>
      <c r="I816">
        <v>3</v>
      </c>
      <c r="J816" t="s">
        <v>3983</v>
      </c>
      <c r="K816" t="str">
        <f>VLOOKUP(D816,Sheet2!I:I,1,0)</f>
        <v>A-平阴-玫瑰固网机房-平阴玫瑰</v>
      </c>
    </row>
    <row r="817" spans="1:11" hidden="1" x14ac:dyDescent="0.15">
      <c r="A817" t="s">
        <v>11</v>
      </c>
      <c r="B817" t="s">
        <v>827</v>
      </c>
      <c r="C817" t="s">
        <v>827</v>
      </c>
      <c r="D817" t="s">
        <v>2313</v>
      </c>
      <c r="E817" t="s">
        <v>827</v>
      </c>
      <c r="F817">
        <v>209446</v>
      </c>
      <c r="G817" t="s">
        <v>3610</v>
      </c>
      <c r="H817">
        <v>3</v>
      </c>
      <c r="I817">
        <v>1</v>
      </c>
      <c r="J817" t="s">
        <v>3985</v>
      </c>
      <c r="K817" t="str">
        <f>VLOOKUP(D817,Sheet2!I:I,1,0)</f>
        <v>A-槐荫-大庙屯-大庙屯</v>
      </c>
    </row>
    <row r="818" spans="1:11" hidden="1" x14ac:dyDescent="0.15">
      <c r="A818" t="s">
        <v>11</v>
      </c>
      <c r="B818" t="s">
        <v>828</v>
      </c>
      <c r="C818" t="s">
        <v>828</v>
      </c>
      <c r="D818" t="s">
        <v>2314</v>
      </c>
      <c r="E818" t="s">
        <v>827</v>
      </c>
      <c r="F818">
        <v>209446</v>
      </c>
      <c r="G818" t="s">
        <v>3610</v>
      </c>
      <c r="H818">
        <v>3</v>
      </c>
      <c r="I818">
        <v>3</v>
      </c>
      <c r="J818" t="s">
        <v>3983</v>
      </c>
      <c r="K818" t="str">
        <f>VLOOKUP(D818,Sheet2!I:I,1,0)</f>
        <v>A-槐荫-大庙屯-党家小庄村</v>
      </c>
    </row>
    <row r="819" spans="1:11" hidden="1" x14ac:dyDescent="0.15">
      <c r="A819" t="s">
        <v>11</v>
      </c>
      <c r="B819" t="s">
        <v>829</v>
      </c>
      <c r="C819" t="s">
        <v>829</v>
      </c>
      <c r="D819" t="s">
        <v>2315</v>
      </c>
      <c r="E819" t="s">
        <v>829</v>
      </c>
      <c r="F819">
        <v>209447</v>
      </c>
      <c r="G819" t="s">
        <v>3611</v>
      </c>
      <c r="H819">
        <v>3</v>
      </c>
      <c r="I819">
        <v>3</v>
      </c>
      <c r="J819" t="s">
        <v>3983</v>
      </c>
      <c r="K819" t="str">
        <f>VLOOKUP(D819,Sheet2!I:I,1,0)</f>
        <v>A-市中-吉尔屯-吉尔屯</v>
      </c>
    </row>
    <row r="820" spans="1:11" hidden="1" x14ac:dyDescent="0.15">
      <c r="A820" t="s">
        <v>11</v>
      </c>
      <c r="B820" t="s">
        <v>830</v>
      </c>
      <c r="C820" t="s">
        <v>830</v>
      </c>
      <c r="D820" t="s">
        <v>2316</v>
      </c>
      <c r="E820" t="s">
        <v>830</v>
      </c>
      <c r="F820">
        <v>209448</v>
      </c>
      <c r="G820" t="s">
        <v>3612</v>
      </c>
      <c r="H820">
        <v>3</v>
      </c>
      <c r="I820">
        <v>3</v>
      </c>
      <c r="J820" t="s">
        <v>3983</v>
      </c>
      <c r="K820" t="str">
        <f>VLOOKUP(D820,Sheet2!I:I,1,0)</f>
        <v>A-槐荫-李家寺-李家寺</v>
      </c>
    </row>
    <row r="821" spans="1:11" hidden="1" x14ac:dyDescent="0.15">
      <c r="A821" t="s">
        <v>11</v>
      </c>
      <c r="B821" t="s">
        <v>831</v>
      </c>
      <c r="C821" t="s">
        <v>1375</v>
      </c>
      <c r="D821" t="s">
        <v>2317</v>
      </c>
      <c r="E821" t="s">
        <v>1375</v>
      </c>
      <c r="F821">
        <v>209449</v>
      </c>
      <c r="G821" t="s">
        <v>3613</v>
      </c>
      <c r="H821">
        <v>3</v>
      </c>
      <c r="I821">
        <v>3</v>
      </c>
      <c r="J821" t="s">
        <v>3983</v>
      </c>
      <c r="K821" t="str">
        <f>VLOOKUP(D821,Sheet2!I:I,1,0)</f>
        <v>A-市中-党家重汽公司-党家重汽公司</v>
      </c>
    </row>
    <row r="822" spans="1:11" hidden="1" x14ac:dyDescent="0.15">
      <c r="A822" t="s">
        <v>11</v>
      </c>
      <c r="B822" t="s">
        <v>832</v>
      </c>
      <c r="C822" t="s">
        <v>832</v>
      </c>
      <c r="D822" t="s">
        <v>2318</v>
      </c>
      <c r="E822" t="s">
        <v>832</v>
      </c>
      <c r="F822">
        <v>209450</v>
      </c>
      <c r="G822" t="s">
        <v>3614</v>
      </c>
      <c r="H822">
        <v>3</v>
      </c>
      <c r="I822">
        <v>3</v>
      </c>
      <c r="J822" t="s">
        <v>3983</v>
      </c>
      <c r="K822" t="str">
        <f>VLOOKUP(D822,Sheet2!I:I,1,0)</f>
        <v>A-天桥-林家桥-林家桥</v>
      </c>
    </row>
    <row r="823" spans="1:11" hidden="1" x14ac:dyDescent="0.15">
      <c r="A823" t="s">
        <v>11</v>
      </c>
      <c r="B823" t="s">
        <v>833</v>
      </c>
      <c r="C823" t="s">
        <v>833</v>
      </c>
      <c r="D823" t="s">
        <v>2319</v>
      </c>
      <c r="E823" t="s">
        <v>833</v>
      </c>
      <c r="F823">
        <v>209451</v>
      </c>
      <c r="G823" t="s">
        <v>3615</v>
      </c>
      <c r="H823">
        <v>4</v>
      </c>
      <c r="I823">
        <v>4</v>
      </c>
      <c r="J823" t="s">
        <v>3983</v>
      </c>
      <c r="K823" t="str">
        <f>VLOOKUP(D823,Sheet2!I:I,1,0)</f>
        <v>A-天桥-泉星小区-泉星小区</v>
      </c>
    </row>
    <row r="824" spans="1:11" hidden="1" x14ac:dyDescent="0.15">
      <c r="A824" t="s">
        <v>11</v>
      </c>
      <c r="B824" t="s">
        <v>834</v>
      </c>
      <c r="C824" t="s">
        <v>834</v>
      </c>
      <c r="D824" t="s">
        <v>2320</v>
      </c>
      <c r="E824" t="s">
        <v>834</v>
      </c>
      <c r="F824">
        <v>209453</v>
      </c>
      <c r="G824" t="s">
        <v>3616</v>
      </c>
      <c r="H824">
        <v>3</v>
      </c>
      <c r="I824">
        <v>0</v>
      </c>
      <c r="J824" t="s">
        <v>3986</v>
      </c>
      <c r="K824" t="str">
        <f>VLOOKUP(D824,Sheet2!I:I,1,0)</f>
        <v>A-槐荫-段店孟王-段店孟王</v>
      </c>
    </row>
    <row r="825" spans="1:11" hidden="1" x14ac:dyDescent="0.15">
      <c r="A825" t="s">
        <v>11</v>
      </c>
      <c r="B825" t="s">
        <v>835</v>
      </c>
      <c r="C825" t="s">
        <v>835</v>
      </c>
      <c r="D825" t="s">
        <v>2321</v>
      </c>
      <c r="E825" t="s">
        <v>666</v>
      </c>
      <c r="F825">
        <v>209454</v>
      </c>
      <c r="G825" t="s">
        <v>3617</v>
      </c>
      <c r="H825">
        <v>3</v>
      </c>
      <c r="I825">
        <v>3</v>
      </c>
      <c r="J825" t="s">
        <v>3983</v>
      </c>
      <c r="K825" t="str">
        <f>VLOOKUP(D825,Sheet2!I:I,1,0)</f>
        <v>A-天桥-工人新村-交通干部学院南</v>
      </c>
    </row>
    <row r="826" spans="1:11" hidden="1" x14ac:dyDescent="0.15">
      <c r="A826" t="s">
        <v>11</v>
      </c>
      <c r="B826" t="s">
        <v>836</v>
      </c>
      <c r="C826" t="s">
        <v>1376</v>
      </c>
      <c r="D826" t="s">
        <v>2322</v>
      </c>
      <c r="E826" t="s">
        <v>1376</v>
      </c>
      <c r="F826">
        <v>209459</v>
      </c>
      <c r="G826" t="s">
        <v>3618</v>
      </c>
      <c r="H826">
        <v>3</v>
      </c>
      <c r="I826">
        <v>3</v>
      </c>
      <c r="J826" t="s">
        <v>3983</v>
      </c>
      <c r="K826" t="str">
        <f>VLOOKUP(D826,Sheet2!I:I,1,0)</f>
        <v>A-长清-东苏-东苏</v>
      </c>
    </row>
    <row r="827" spans="1:11" hidden="1" x14ac:dyDescent="0.15">
      <c r="A827" t="s">
        <v>11</v>
      </c>
      <c r="B827" t="s">
        <v>837</v>
      </c>
      <c r="C827" t="s">
        <v>1377</v>
      </c>
      <c r="D827" t="s">
        <v>2323</v>
      </c>
      <c r="E827" t="s">
        <v>1377</v>
      </c>
      <c r="F827">
        <v>209460</v>
      </c>
      <c r="G827" t="s">
        <v>3619</v>
      </c>
      <c r="H827">
        <v>3</v>
      </c>
      <c r="I827">
        <v>3</v>
      </c>
      <c r="J827" t="s">
        <v>3983</v>
      </c>
      <c r="K827" t="str">
        <f>VLOOKUP(D827,Sheet2!I:I,1,0)</f>
        <v>A-长清-崮山-崮山</v>
      </c>
    </row>
    <row r="828" spans="1:11" hidden="1" x14ac:dyDescent="0.15">
      <c r="A828" t="s">
        <v>11</v>
      </c>
      <c r="B828" t="s">
        <v>838</v>
      </c>
      <c r="C828" t="s">
        <v>838</v>
      </c>
      <c r="D828" t="s">
        <v>2324</v>
      </c>
      <c r="E828" t="s">
        <v>838</v>
      </c>
      <c r="F828">
        <v>209461</v>
      </c>
      <c r="G828" t="s">
        <v>3620</v>
      </c>
      <c r="H828">
        <v>3</v>
      </c>
      <c r="I828">
        <v>3</v>
      </c>
      <c r="J828" t="s">
        <v>3983</v>
      </c>
      <c r="K828" t="str">
        <f>VLOOKUP(D828,Sheet2!I:I,1,0)</f>
        <v>A-槐荫-董家站-董家站</v>
      </c>
    </row>
    <row r="829" spans="1:11" hidden="1" x14ac:dyDescent="0.15">
      <c r="A829" t="s">
        <v>11</v>
      </c>
      <c r="B829" t="s">
        <v>839</v>
      </c>
      <c r="C829" t="s">
        <v>839</v>
      </c>
      <c r="D829" t="s">
        <v>2325</v>
      </c>
      <c r="E829" t="s">
        <v>839</v>
      </c>
      <c r="F829">
        <v>209462</v>
      </c>
      <c r="G829" t="s">
        <v>3621</v>
      </c>
      <c r="H829">
        <v>3</v>
      </c>
      <c r="I829">
        <v>3</v>
      </c>
      <c r="J829" t="s">
        <v>3983</v>
      </c>
      <c r="K829" t="str">
        <f>VLOOKUP(D829,Sheet2!I:I,1,0)</f>
        <v>A-槐荫-古城-古城</v>
      </c>
    </row>
    <row r="830" spans="1:11" hidden="1" x14ac:dyDescent="0.15">
      <c r="A830" t="s">
        <v>11</v>
      </c>
      <c r="B830" t="s">
        <v>840</v>
      </c>
      <c r="C830" t="s">
        <v>1378</v>
      </c>
      <c r="D830" t="s">
        <v>2326</v>
      </c>
      <c r="E830" t="s">
        <v>1378</v>
      </c>
      <c r="F830">
        <v>209463</v>
      </c>
      <c r="G830" t="s">
        <v>3622</v>
      </c>
      <c r="H830">
        <v>3</v>
      </c>
      <c r="I830">
        <v>3</v>
      </c>
      <c r="J830" t="s">
        <v>3983</v>
      </c>
      <c r="K830" t="str">
        <f>VLOOKUP(D830,Sheet2!I:I,1,0)</f>
        <v>A-长清-崮云湖高尔夫-崮云湖高尔夫</v>
      </c>
    </row>
    <row r="831" spans="1:11" hidden="1" x14ac:dyDescent="0.15">
      <c r="A831" t="s">
        <v>11</v>
      </c>
      <c r="B831" t="s">
        <v>841</v>
      </c>
      <c r="C831" t="s">
        <v>841</v>
      </c>
      <c r="D831" t="s">
        <v>2327</v>
      </c>
      <c r="E831" t="s">
        <v>841</v>
      </c>
      <c r="F831">
        <v>209468</v>
      </c>
      <c r="G831" t="s">
        <v>3623</v>
      </c>
      <c r="H831">
        <v>3</v>
      </c>
      <c r="I831">
        <v>3</v>
      </c>
      <c r="J831" t="s">
        <v>3983</v>
      </c>
      <c r="K831" t="str">
        <f>VLOOKUP(D831,Sheet2!I:I,1,0)</f>
        <v>A-天桥-和信花园-和信花园</v>
      </c>
    </row>
    <row r="832" spans="1:11" hidden="1" x14ac:dyDescent="0.15">
      <c r="A832" t="s">
        <v>11</v>
      </c>
      <c r="B832" t="s">
        <v>842</v>
      </c>
      <c r="C832" t="s">
        <v>1379</v>
      </c>
      <c r="D832" t="s">
        <v>2328</v>
      </c>
      <c r="E832" t="s">
        <v>1379</v>
      </c>
      <c r="F832">
        <v>209469</v>
      </c>
      <c r="G832" t="s">
        <v>3624</v>
      </c>
      <c r="H832">
        <v>3</v>
      </c>
      <c r="I832">
        <v>3</v>
      </c>
      <c r="J832" t="s">
        <v>3983</v>
      </c>
      <c r="K832" t="str">
        <f>VLOOKUP(D832,Sheet2!I:I,1,0)</f>
        <v>A-天桥-天健大厦-天健大厦</v>
      </c>
    </row>
    <row r="833" spans="1:11" hidden="1" x14ac:dyDescent="0.15">
      <c r="A833" t="s">
        <v>11</v>
      </c>
      <c r="B833" t="s">
        <v>843</v>
      </c>
      <c r="C833" t="s">
        <v>843</v>
      </c>
      <c r="D833" t="s">
        <v>2329</v>
      </c>
      <c r="E833" t="s">
        <v>843</v>
      </c>
      <c r="F833">
        <v>209474</v>
      </c>
      <c r="G833" t="s">
        <v>3625</v>
      </c>
      <c r="H833">
        <v>3</v>
      </c>
      <c r="I833">
        <v>3</v>
      </c>
      <c r="J833" t="s">
        <v>3983</v>
      </c>
      <c r="K833" t="str">
        <f>VLOOKUP(D833,Sheet2!I:I,1,0)</f>
        <v>A-市中-省监狱-省监狱</v>
      </c>
    </row>
    <row r="834" spans="1:11" hidden="1" x14ac:dyDescent="0.15">
      <c r="A834" t="s">
        <v>11</v>
      </c>
      <c r="B834" t="s">
        <v>844</v>
      </c>
      <c r="C834" t="s">
        <v>844</v>
      </c>
      <c r="D834" t="s">
        <v>2330</v>
      </c>
      <c r="E834" t="s">
        <v>844</v>
      </c>
      <c r="F834">
        <v>209475</v>
      </c>
      <c r="G834" t="s">
        <v>3626</v>
      </c>
      <c r="H834">
        <v>3</v>
      </c>
      <c r="I834">
        <v>3</v>
      </c>
      <c r="J834" t="s">
        <v>3983</v>
      </c>
      <c r="K834" t="str">
        <f>VLOOKUP(D834,Sheet2!I:I,1,0)</f>
        <v>A-市中-北桥-北桥</v>
      </c>
    </row>
    <row r="835" spans="1:11" hidden="1" x14ac:dyDescent="0.15">
      <c r="A835" t="s">
        <v>11</v>
      </c>
      <c r="B835" t="s">
        <v>845</v>
      </c>
      <c r="C835" t="s">
        <v>1380</v>
      </c>
      <c r="D835" t="s">
        <v>2331</v>
      </c>
      <c r="E835" t="s">
        <v>2824</v>
      </c>
      <c r="F835">
        <v>209478</v>
      </c>
      <c r="G835" t="s">
        <v>3627</v>
      </c>
      <c r="H835">
        <v>2</v>
      </c>
      <c r="I835">
        <v>2</v>
      </c>
      <c r="J835" t="s">
        <v>3983</v>
      </c>
      <c r="K835" t="str">
        <f>VLOOKUP(D835,Sheet2!I:I,1,0)</f>
        <v>A-平阴-洪范固网机房-平阴南崖</v>
      </c>
    </row>
    <row r="836" spans="1:11" hidden="1" x14ac:dyDescent="0.15">
      <c r="A836" t="s">
        <v>11</v>
      </c>
      <c r="B836" t="s">
        <v>846</v>
      </c>
      <c r="C836" t="s">
        <v>1381</v>
      </c>
      <c r="D836" t="s">
        <v>2332</v>
      </c>
      <c r="E836" t="s">
        <v>2824</v>
      </c>
      <c r="F836">
        <v>209478</v>
      </c>
      <c r="G836" t="s">
        <v>3627</v>
      </c>
      <c r="H836">
        <v>3</v>
      </c>
      <c r="I836">
        <v>3</v>
      </c>
      <c r="J836" t="s">
        <v>3983</v>
      </c>
      <c r="K836" t="str">
        <f>VLOOKUP(D836,Sheet2!I:I,1,0)</f>
        <v>A-平阴-洪范固网机房-平阴洪范</v>
      </c>
    </row>
    <row r="837" spans="1:11" hidden="1" x14ac:dyDescent="0.15">
      <c r="A837" t="s">
        <v>11</v>
      </c>
      <c r="B837" t="s">
        <v>847</v>
      </c>
      <c r="C837" t="s">
        <v>1382</v>
      </c>
      <c r="D837" t="s">
        <v>2333</v>
      </c>
      <c r="E837" t="s">
        <v>1384</v>
      </c>
      <c r="F837">
        <v>209502</v>
      </c>
      <c r="G837" t="s">
        <v>3628</v>
      </c>
      <c r="H837">
        <v>3</v>
      </c>
      <c r="I837">
        <v>3</v>
      </c>
      <c r="J837" t="s">
        <v>3983</v>
      </c>
      <c r="K837" t="str">
        <f>VLOOKUP(D837,Sheet2!I:I,1,0)</f>
        <v>A-平阴-安城-平阴段天井</v>
      </c>
    </row>
    <row r="838" spans="1:11" hidden="1" x14ac:dyDescent="0.15">
      <c r="A838" t="s">
        <v>11</v>
      </c>
      <c r="B838" t="s">
        <v>848</v>
      </c>
      <c r="C838" t="s">
        <v>848</v>
      </c>
      <c r="D838" t="s">
        <v>2334</v>
      </c>
      <c r="E838" t="s">
        <v>848</v>
      </c>
      <c r="F838">
        <v>209503</v>
      </c>
      <c r="G838" t="s">
        <v>3629</v>
      </c>
      <c r="H838">
        <v>3</v>
      </c>
      <c r="I838">
        <v>3</v>
      </c>
      <c r="J838" t="s">
        <v>3983</v>
      </c>
      <c r="K838" t="str">
        <f>VLOOKUP(D838,Sheet2!I:I,1,0)</f>
        <v>A-历城-零点物流东北角-零点物流东北角</v>
      </c>
    </row>
    <row r="839" spans="1:11" hidden="1" x14ac:dyDescent="0.15">
      <c r="A839" t="s">
        <v>11</v>
      </c>
      <c r="B839" t="s">
        <v>849</v>
      </c>
      <c r="C839" t="s">
        <v>849</v>
      </c>
      <c r="D839" t="s">
        <v>2335</v>
      </c>
      <c r="E839" t="s">
        <v>849</v>
      </c>
      <c r="F839">
        <v>209509</v>
      </c>
      <c r="G839" t="s">
        <v>3630</v>
      </c>
      <c r="H839">
        <v>3</v>
      </c>
      <c r="I839">
        <v>3</v>
      </c>
      <c r="J839" t="s">
        <v>3983</v>
      </c>
      <c r="K839" t="str">
        <f>VLOOKUP(D839,Sheet2!I:I,1,0)</f>
        <v>A-市中-锦江之星英雄山路店-锦江之星英雄山路店</v>
      </c>
    </row>
    <row r="840" spans="1:11" hidden="1" x14ac:dyDescent="0.15">
      <c r="A840" t="s">
        <v>11</v>
      </c>
      <c r="B840" t="s">
        <v>850</v>
      </c>
      <c r="C840" t="s">
        <v>850</v>
      </c>
      <c r="D840" t="s">
        <v>2336</v>
      </c>
      <c r="E840" t="s">
        <v>753</v>
      </c>
      <c r="F840">
        <v>209515</v>
      </c>
      <c r="G840" t="s">
        <v>3631</v>
      </c>
      <c r="H840">
        <v>3</v>
      </c>
      <c r="I840">
        <v>3</v>
      </c>
      <c r="J840" t="s">
        <v>3983</v>
      </c>
      <c r="K840" t="str">
        <f>VLOOKUP(D840,Sheet2!I:I,1,0)</f>
        <v>A-历下-舜德大厦-百事春秋舜耕路店</v>
      </c>
    </row>
    <row r="841" spans="1:11" hidden="1" x14ac:dyDescent="0.15">
      <c r="A841" t="s">
        <v>11</v>
      </c>
      <c r="B841" t="s">
        <v>851</v>
      </c>
      <c r="C841" t="s">
        <v>851</v>
      </c>
      <c r="D841" t="s">
        <v>2337</v>
      </c>
      <c r="E841" t="s">
        <v>851</v>
      </c>
      <c r="F841">
        <v>209516</v>
      </c>
      <c r="G841" t="s">
        <v>3632</v>
      </c>
      <c r="H841">
        <v>3</v>
      </c>
      <c r="I841">
        <v>3</v>
      </c>
      <c r="J841" t="s">
        <v>3983</v>
      </c>
      <c r="K841" t="str">
        <f>VLOOKUP(D841,Sheet2!I:I,1,0)</f>
        <v>A-槐荫-海那城西南-海那城西南</v>
      </c>
    </row>
    <row r="842" spans="1:11" hidden="1" x14ac:dyDescent="0.15">
      <c r="A842" t="s">
        <v>11</v>
      </c>
      <c r="B842" t="s">
        <v>852</v>
      </c>
      <c r="C842" t="s">
        <v>852</v>
      </c>
      <c r="D842" t="s">
        <v>2338</v>
      </c>
      <c r="E842" t="s">
        <v>852</v>
      </c>
      <c r="F842">
        <v>209527</v>
      </c>
      <c r="G842" t="s">
        <v>3633</v>
      </c>
      <c r="H842">
        <v>3</v>
      </c>
      <c r="I842">
        <v>3</v>
      </c>
      <c r="J842" t="s">
        <v>3983</v>
      </c>
      <c r="K842" t="str">
        <f>VLOOKUP(D842,Sheet2!I:I,1,0)</f>
        <v>A-槐荫-馨苑家园-馨苑家园</v>
      </c>
    </row>
    <row r="843" spans="1:11" hidden="1" x14ac:dyDescent="0.15">
      <c r="A843" t="s">
        <v>11</v>
      </c>
      <c r="B843" t="s">
        <v>853</v>
      </c>
      <c r="C843" t="s">
        <v>853</v>
      </c>
      <c r="D843" t="s">
        <v>2339</v>
      </c>
      <c r="E843" t="s">
        <v>743</v>
      </c>
      <c r="F843">
        <v>209528</v>
      </c>
      <c r="G843" t="s">
        <v>3634</v>
      </c>
      <c r="H843">
        <v>3</v>
      </c>
      <c r="I843">
        <v>1</v>
      </c>
      <c r="J843" t="s">
        <v>3985</v>
      </c>
      <c r="K843" t="str">
        <f>VLOOKUP(D843,Sheet2!I:I,1,0)</f>
        <v>A-市中-信息工程学院-静鑫宾馆</v>
      </c>
    </row>
    <row r="844" spans="1:11" hidden="1" x14ac:dyDescent="0.15">
      <c r="A844" t="s">
        <v>11</v>
      </c>
      <c r="B844" t="s">
        <v>854</v>
      </c>
      <c r="C844" t="s">
        <v>854</v>
      </c>
      <c r="D844" t="s">
        <v>2340</v>
      </c>
      <c r="E844" t="s">
        <v>743</v>
      </c>
      <c r="F844">
        <v>209532</v>
      </c>
      <c r="G844" t="s">
        <v>3635</v>
      </c>
      <c r="H844">
        <v>3</v>
      </c>
      <c r="I844">
        <v>3</v>
      </c>
      <c r="J844" t="s">
        <v>3983</v>
      </c>
      <c r="K844" t="str">
        <f>VLOOKUP(D844,Sheet2!I:I,1,0)</f>
        <v>A-市中-信息工程学院-真爱妇科医院</v>
      </c>
    </row>
    <row r="845" spans="1:11" hidden="1" x14ac:dyDescent="0.15">
      <c r="A845" t="s">
        <v>11</v>
      </c>
      <c r="B845" t="s">
        <v>855</v>
      </c>
      <c r="C845" t="s">
        <v>855</v>
      </c>
      <c r="D845" t="s">
        <v>2341</v>
      </c>
      <c r="E845" t="s">
        <v>855</v>
      </c>
      <c r="F845">
        <v>209533</v>
      </c>
      <c r="G845" t="s">
        <v>3636</v>
      </c>
      <c r="H845">
        <v>3</v>
      </c>
      <c r="I845">
        <v>3</v>
      </c>
      <c r="J845" t="s">
        <v>3983</v>
      </c>
      <c r="K845" t="str">
        <f>VLOOKUP(D845,Sheet2!I:I,1,0)</f>
        <v>A-天桥-蔬菜公司-蔬菜公司</v>
      </c>
    </row>
    <row r="846" spans="1:11" hidden="1" x14ac:dyDescent="0.15">
      <c r="A846" t="s">
        <v>11</v>
      </c>
      <c r="B846" t="s">
        <v>856</v>
      </c>
      <c r="C846" t="s">
        <v>856</v>
      </c>
      <c r="D846" t="s">
        <v>2342</v>
      </c>
      <c r="E846" t="s">
        <v>2825</v>
      </c>
      <c r="F846">
        <v>209540</v>
      </c>
      <c r="G846" t="s">
        <v>3637</v>
      </c>
      <c r="H846">
        <v>3</v>
      </c>
      <c r="I846">
        <v>0</v>
      </c>
      <c r="J846" t="s">
        <v>3984</v>
      </c>
      <c r="K846" t="str">
        <f>VLOOKUP(D846,Sheet2!I:I,1,0)</f>
        <v>A-天桥-北园镇政府-银座家居北园店</v>
      </c>
    </row>
    <row r="847" spans="1:11" hidden="1" x14ac:dyDescent="0.15">
      <c r="A847" t="s">
        <v>11</v>
      </c>
      <c r="B847" t="s">
        <v>857</v>
      </c>
      <c r="C847" t="s">
        <v>857</v>
      </c>
      <c r="D847" t="s">
        <v>2343</v>
      </c>
      <c r="E847" t="s">
        <v>646</v>
      </c>
      <c r="F847">
        <v>209553</v>
      </c>
      <c r="G847" t="s">
        <v>3638</v>
      </c>
      <c r="H847">
        <v>3</v>
      </c>
      <c r="I847">
        <v>3</v>
      </c>
      <c r="J847" t="s">
        <v>3983</v>
      </c>
      <c r="K847" t="str">
        <f>VLOOKUP(D847,Sheet2!I:I,1,0)</f>
        <v>A-天桥-丁家庄-新徐</v>
      </c>
    </row>
    <row r="848" spans="1:11" hidden="1" x14ac:dyDescent="0.15">
      <c r="A848" t="s">
        <v>11</v>
      </c>
      <c r="B848" t="s">
        <v>858</v>
      </c>
      <c r="C848" t="s">
        <v>858</v>
      </c>
      <c r="D848" t="s">
        <v>2344</v>
      </c>
      <c r="E848" t="s">
        <v>782</v>
      </c>
      <c r="F848">
        <v>209556</v>
      </c>
      <c r="G848" t="s">
        <v>3639</v>
      </c>
      <c r="H848">
        <v>3</v>
      </c>
      <c r="I848">
        <v>3</v>
      </c>
      <c r="J848" t="s">
        <v>3983</v>
      </c>
      <c r="K848" t="str">
        <f>VLOOKUP(D848,Sheet2!I:I,1,0)</f>
        <v>A-市中-西仙-省纪委大院</v>
      </c>
    </row>
    <row r="849" spans="1:11" hidden="1" x14ac:dyDescent="0.15">
      <c r="A849" t="s">
        <v>11</v>
      </c>
      <c r="B849" t="s">
        <v>859</v>
      </c>
      <c r="C849" t="s">
        <v>859</v>
      </c>
      <c r="D849" t="s">
        <v>2345</v>
      </c>
      <c r="E849" t="s">
        <v>1347</v>
      </c>
      <c r="F849">
        <v>209565</v>
      </c>
      <c r="G849" t="s">
        <v>3640</v>
      </c>
      <c r="H849">
        <v>3</v>
      </c>
      <c r="I849">
        <v>3</v>
      </c>
      <c r="J849" t="s">
        <v>3983</v>
      </c>
      <c r="K849" t="str">
        <f>VLOOKUP(D849,Sheet2!I:I,1,0)</f>
        <v>A-天桥-泺口西村-药山小鲁庄</v>
      </c>
    </row>
    <row r="850" spans="1:11" hidden="1" x14ac:dyDescent="0.15">
      <c r="A850" t="s">
        <v>11</v>
      </c>
      <c r="B850" t="s">
        <v>860</v>
      </c>
      <c r="C850" t="s">
        <v>860</v>
      </c>
      <c r="D850" t="s">
        <v>2346</v>
      </c>
      <c r="E850" t="s">
        <v>860</v>
      </c>
      <c r="F850">
        <v>209567</v>
      </c>
      <c r="G850" t="s">
        <v>3641</v>
      </c>
      <c r="H850">
        <v>3</v>
      </c>
      <c r="I850">
        <v>3</v>
      </c>
      <c r="J850" t="s">
        <v>3983</v>
      </c>
      <c r="K850" t="str">
        <f>VLOOKUP(D850,Sheet2!I:I,1,0)</f>
        <v>A-槐荫-邮政机械厂-邮政机械厂</v>
      </c>
    </row>
    <row r="851" spans="1:11" hidden="1" x14ac:dyDescent="0.15">
      <c r="A851" t="s">
        <v>11</v>
      </c>
      <c r="B851" t="s">
        <v>861</v>
      </c>
      <c r="C851" t="s">
        <v>861</v>
      </c>
      <c r="D851" t="s">
        <v>2347</v>
      </c>
      <c r="E851" t="s">
        <v>860</v>
      </c>
      <c r="F851">
        <v>209582</v>
      </c>
      <c r="G851" t="s">
        <v>3642</v>
      </c>
      <c r="H851">
        <v>3</v>
      </c>
      <c r="I851">
        <v>3</v>
      </c>
      <c r="J851" t="s">
        <v>3983</v>
      </c>
      <c r="K851" t="str">
        <f>VLOOKUP(D851,Sheet2!I:I,1,0)</f>
        <v>A-槐荫-邮政机械厂-世购中心</v>
      </c>
    </row>
    <row r="852" spans="1:11" hidden="1" x14ac:dyDescent="0.15">
      <c r="A852" t="s">
        <v>11</v>
      </c>
      <c r="B852" t="s">
        <v>862</v>
      </c>
      <c r="C852" t="s">
        <v>1383</v>
      </c>
      <c r="D852" t="s">
        <v>2348</v>
      </c>
      <c r="E852" t="s">
        <v>1341</v>
      </c>
      <c r="F852">
        <v>209589</v>
      </c>
      <c r="G852" t="s">
        <v>3643</v>
      </c>
      <c r="H852">
        <v>3</v>
      </c>
      <c r="I852">
        <v>3</v>
      </c>
      <c r="J852" t="s">
        <v>3983</v>
      </c>
      <c r="K852" t="str">
        <f>VLOOKUP(D852,Sheet2!I:I,1,0)</f>
        <v>A-市中-济大西校12号教学楼-军星苑小区(现代汽车)</v>
      </c>
    </row>
    <row r="853" spans="1:11" hidden="1" x14ac:dyDescent="0.15">
      <c r="A853" t="s">
        <v>11</v>
      </c>
      <c r="B853" t="s">
        <v>863</v>
      </c>
      <c r="C853" t="s">
        <v>1384</v>
      </c>
      <c r="D853" t="s">
        <v>2349</v>
      </c>
      <c r="E853" t="s">
        <v>1384</v>
      </c>
      <c r="F853">
        <v>209593</v>
      </c>
      <c r="G853" t="s">
        <v>3644</v>
      </c>
      <c r="H853">
        <v>3</v>
      </c>
      <c r="I853">
        <v>3</v>
      </c>
      <c r="J853" t="s">
        <v>3983</v>
      </c>
      <c r="K853" t="str">
        <f>VLOOKUP(D853,Sheet2!I:I,1,0)</f>
        <v>A-平阴-安城-平阴安城</v>
      </c>
    </row>
    <row r="854" spans="1:11" hidden="1" x14ac:dyDescent="0.15">
      <c r="A854" t="s">
        <v>11</v>
      </c>
      <c r="B854" t="s">
        <v>864</v>
      </c>
      <c r="C854" t="s">
        <v>864</v>
      </c>
      <c r="D854" t="s">
        <v>2350</v>
      </c>
      <c r="E854" t="s">
        <v>649</v>
      </c>
      <c r="F854">
        <v>209598</v>
      </c>
      <c r="G854" t="s">
        <v>3645</v>
      </c>
      <c r="H854">
        <v>3</v>
      </c>
      <c r="I854">
        <v>2</v>
      </c>
      <c r="J854" t="s">
        <v>3985</v>
      </c>
      <c r="K854" t="str">
        <f>VLOOKUP(D854,Sheet2!I:I,1,0)</f>
        <v>A-槐荫-老屯汽配城-老屯仓库</v>
      </c>
    </row>
    <row r="855" spans="1:11" hidden="1" x14ac:dyDescent="0.15">
      <c r="A855" t="s">
        <v>11</v>
      </c>
      <c r="B855" t="s">
        <v>865</v>
      </c>
      <c r="C855" t="s">
        <v>865</v>
      </c>
      <c r="D855" t="s">
        <v>2351</v>
      </c>
      <c r="E855" t="s">
        <v>649</v>
      </c>
      <c r="F855">
        <v>209598</v>
      </c>
      <c r="G855" t="s">
        <v>3645</v>
      </c>
      <c r="H855">
        <v>3</v>
      </c>
      <c r="I855">
        <v>3</v>
      </c>
      <c r="J855" t="s">
        <v>3983</v>
      </c>
      <c r="K855" t="str">
        <f>VLOOKUP(D855,Sheet2!I:I,1,0)</f>
        <v>A-槐荫-老屯汽配城-堤口果品批发市场</v>
      </c>
    </row>
    <row r="856" spans="1:11" hidden="1" x14ac:dyDescent="0.15">
      <c r="A856" t="s">
        <v>11</v>
      </c>
      <c r="B856" t="s">
        <v>866</v>
      </c>
      <c r="C856" t="s">
        <v>1385</v>
      </c>
      <c r="D856" t="s">
        <v>2352</v>
      </c>
      <c r="E856" t="s">
        <v>2826</v>
      </c>
      <c r="F856">
        <v>209606</v>
      </c>
      <c r="G856" t="s">
        <v>3646</v>
      </c>
      <c r="H856">
        <v>3</v>
      </c>
      <c r="I856">
        <v>3</v>
      </c>
      <c r="J856" t="s">
        <v>3983</v>
      </c>
      <c r="K856" t="str">
        <f>VLOOKUP(D856,Sheet2!I:I,1,0)</f>
        <v>A-槐荫-后魏华庄-魏华新区(联发公寓东)</v>
      </c>
    </row>
    <row r="857" spans="1:11" hidden="1" x14ac:dyDescent="0.15">
      <c r="A857" t="s">
        <v>11</v>
      </c>
      <c r="B857" t="s">
        <v>867</v>
      </c>
      <c r="C857" t="s">
        <v>1386</v>
      </c>
      <c r="D857" t="s">
        <v>2353</v>
      </c>
      <c r="E857" t="s">
        <v>642</v>
      </c>
      <c r="F857">
        <v>209608</v>
      </c>
      <c r="G857" t="s">
        <v>3647</v>
      </c>
      <c r="H857">
        <v>3</v>
      </c>
      <c r="I857">
        <v>3</v>
      </c>
      <c r="J857" t="s">
        <v>3983</v>
      </c>
      <c r="K857" t="str">
        <f>VLOOKUP(D857,Sheet2!I:I,1,0)</f>
        <v>A-槐荫-居然之家-槐荫区匡山</v>
      </c>
    </row>
    <row r="858" spans="1:11" hidden="1" x14ac:dyDescent="0.15">
      <c r="A858" t="s">
        <v>11</v>
      </c>
      <c r="B858" t="s">
        <v>868</v>
      </c>
      <c r="C858" t="s">
        <v>1387</v>
      </c>
      <c r="D858" t="s">
        <v>2354</v>
      </c>
      <c r="E858" t="s">
        <v>719</v>
      </c>
      <c r="F858">
        <v>209618</v>
      </c>
      <c r="G858" t="s">
        <v>3648</v>
      </c>
      <c r="H858">
        <v>2</v>
      </c>
      <c r="I858">
        <v>2</v>
      </c>
      <c r="J858" t="s">
        <v>3983</v>
      </c>
      <c r="K858" t="str">
        <f>VLOOKUP(D858,Sheet2!I:I,1,0)</f>
        <v>A-市中-阳光舜城-市中金三杯酒家后山坡</v>
      </c>
    </row>
    <row r="859" spans="1:11" hidden="1" x14ac:dyDescent="0.15">
      <c r="A859" t="s">
        <v>11</v>
      </c>
      <c r="B859" t="s">
        <v>869</v>
      </c>
      <c r="C859" t="s">
        <v>1388</v>
      </c>
      <c r="D859" t="s">
        <v>2355</v>
      </c>
      <c r="E859" t="s">
        <v>2827</v>
      </c>
      <c r="F859">
        <v>209632</v>
      </c>
      <c r="G859" t="s">
        <v>3649</v>
      </c>
      <c r="H859">
        <v>3</v>
      </c>
      <c r="I859">
        <v>3</v>
      </c>
      <c r="J859" t="s">
        <v>3983</v>
      </c>
      <c r="K859" t="str">
        <f>VLOOKUP(D859,Sheet2!I:I,1,0)</f>
        <v>A-天桥-服装一厂-莫泰168(北园大街店)</v>
      </c>
    </row>
    <row r="860" spans="1:11" hidden="1" x14ac:dyDescent="0.15">
      <c r="A860" t="s">
        <v>11</v>
      </c>
      <c r="B860" t="s">
        <v>870</v>
      </c>
      <c r="C860" t="s">
        <v>1389</v>
      </c>
      <c r="D860" t="s">
        <v>2356</v>
      </c>
      <c r="E860" t="s">
        <v>911</v>
      </c>
      <c r="F860">
        <v>209639</v>
      </c>
      <c r="G860" t="s">
        <v>3650</v>
      </c>
      <c r="H860">
        <v>3</v>
      </c>
      <c r="I860">
        <v>3</v>
      </c>
      <c r="J860" t="s">
        <v>3983</v>
      </c>
      <c r="K860" t="str">
        <f>VLOOKUP(D860,Sheet2!I:I,1,0)</f>
        <v>A-长清-双泉-刘口</v>
      </c>
    </row>
    <row r="861" spans="1:11" hidden="1" x14ac:dyDescent="0.15">
      <c r="A861" t="s">
        <v>11</v>
      </c>
      <c r="B861" t="s">
        <v>871</v>
      </c>
      <c r="C861" t="s">
        <v>1390</v>
      </c>
      <c r="D861" t="s">
        <v>2357</v>
      </c>
      <c r="E861" t="s">
        <v>911</v>
      </c>
      <c r="F861">
        <v>209639</v>
      </c>
      <c r="G861" t="s">
        <v>3650</v>
      </c>
      <c r="H861">
        <v>3</v>
      </c>
      <c r="I861">
        <v>3</v>
      </c>
      <c r="J861" t="s">
        <v>3983</v>
      </c>
      <c r="K861" t="str">
        <f>VLOOKUP(D861,Sheet2!I:I,1,0)</f>
        <v>A-长清-双泉-郝家庄</v>
      </c>
    </row>
    <row r="862" spans="1:11" hidden="1" x14ac:dyDescent="0.15">
      <c r="A862" t="s">
        <v>11</v>
      </c>
      <c r="B862" t="s">
        <v>872</v>
      </c>
      <c r="C862" t="s">
        <v>872</v>
      </c>
      <c r="D862" t="s">
        <v>2358</v>
      </c>
      <c r="E862" t="s">
        <v>911</v>
      </c>
      <c r="F862">
        <v>209639</v>
      </c>
      <c r="G862" t="s">
        <v>3650</v>
      </c>
      <c r="H862">
        <v>2</v>
      </c>
      <c r="I862">
        <v>2</v>
      </c>
      <c r="J862" t="s">
        <v>3983</v>
      </c>
      <c r="K862" t="str">
        <f>VLOOKUP(D862,Sheet2!I:I,1,0)</f>
        <v>A-长清-双泉-五眼井</v>
      </c>
    </row>
    <row r="863" spans="1:11" hidden="1" x14ac:dyDescent="0.15">
      <c r="A863" t="s">
        <v>11</v>
      </c>
      <c r="B863" t="s">
        <v>873</v>
      </c>
      <c r="C863" t="s">
        <v>873</v>
      </c>
      <c r="D863" t="s">
        <v>2359</v>
      </c>
      <c r="E863" t="s">
        <v>766</v>
      </c>
      <c r="F863">
        <v>209641</v>
      </c>
      <c r="G863" t="s">
        <v>3651</v>
      </c>
      <c r="H863">
        <v>2</v>
      </c>
      <c r="I863">
        <v>2</v>
      </c>
      <c r="J863" t="s">
        <v>3983</v>
      </c>
      <c r="K863" t="str">
        <f>VLOOKUP(D863,Sheet2!I:I,1,0)</f>
        <v>A-长清-名仕学府-鲁商常春藤</v>
      </c>
    </row>
    <row r="864" spans="1:11" hidden="1" x14ac:dyDescent="0.15">
      <c r="A864" t="s">
        <v>11</v>
      </c>
      <c r="B864" t="s">
        <v>874</v>
      </c>
      <c r="C864" t="s">
        <v>874</v>
      </c>
      <c r="D864" t="s">
        <v>2360</v>
      </c>
      <c r="E864" t="s">
        <v>753</v>
      </c>
      <c r="F864">
        <v>209643</v>
      </c>
      <c r="G864" t="s">
        <v>3652</v>
      </c>
      <c r="H864">
        <v>3</v>
      </c>
      <c r="I864">
        <v>3</v>
      </c>
      <c r="J864" t="s">
        <v>3983</v>
      </c>
      <c r="K864" t="str">
        <f>VLOOKUP(D864,Sheet2!I:I,1,0)</f>
        <v>A-市中-舜德大厦-天外山庄</v>
      </c>
    </row>
    <row r="865" spans="1:11" hidden="1" x14ac:dyDescent="0.15">
      <c r="A865" t="s">
        <v>11</v>
      </c>
      <c r="B865" t="s">
        <v>875</v>
      </c>
      <c r="C865" t="s">
        <v>875</v>
      </c>
      <c r="D865" t="s">
        <v>2361</v>
      </c>
      <c r="E865" t="s">
        <v>875</v>
      </c>
      <c r="F865">
        <v>209645</v>
      </c>
      <c r="G865" t="s">
        <v>3653</v>
      </c>
      <c r="H865">
        <v>3</v>
      </c>
      <c r="I865">
        <v>3</v>
      </c>
      <c r="J865" t="s">
        <v>3983</v>
      </c>
      <c r="K865" t="str">
        <f>VLOOKUP(D865,Sheet2!I:I,1,0)</f>
        <v>A-市中-新电力设计研究院-新电力设计研究院</v>
      </c>
    </row>
    <row r="866" spans="1:11" hidden="1" x14ac:dyDescent="0.15">
      <c r="A866" t="s">
        <v>11</v>
      </c>
      <c r="B866" t="s">
        <v>876</v>
      </c>
      <c r="C866" t="s">
        <v>876</v>
      </c>
      <c r="D866" t="s">
        <v>2362</v>
      </c>
      <c r="E866" t="s">
        <v>698</v>
      </c>
      <c r="F866">
        <v>209650</v>
      </c>
      <c r="G866" t="s">
        <v>3654</v>
      </c>
      <c r="H866">
        <v>3</v>
      </c>
      <c r="I866">
        <v>3</v>
      </c>
      <c r="J866" t="s">
        <v>3983</v>
      </c>
      <c r="K866" t="str">
        <f>VLOOKUP(D866,Sheet2!I:I,1,0)</f>
        <v>A-长清-凤凰山西北角-长兴苑</v>
      </c>
    </row>
    <row r="867" spans="1:11" hidden="1" x14ac:dyDescent="0.15">
      <c r="A867" t="s">
        <v>11</v>
      </c>
      <c r="B867" t="s">
        <v>877</v>
      </c>
      <c r="C867" t="s">
        <v>877</v>
      </c>
      <c r="D867" t="s">
        <v>2363</v>
      </c>
      <c r="E867" t="s">
        <v>1347</v>
      </c>
      <c r="F867">
        <v>209657</v>
      </c>
      <c r="G867" t="s">
        <v>3655</v>
      </c>
      <c r="H867">
        <v>2</v>
      </c>
      <c r="I867">
        <v>2</v>
      </c>
      <c r="J867" t="s">
        <v>3983</v>
      </c>
      <c r="K867" t="str">
        <f>VLOOKUP(D867,Sheet2!I:I,1,0)</f>
        <v>A-天桥-洛口西村-太平洋小区</v>
      </c>
    </row>
    <row r="868" spans="1:11" hidden="1" x14ac:dyDescent="0.15">
      <c r="A868" t="s">
        <v>11</v>
      </c>
      <c r="B868" t="s">
        <v>878</v>
      </c>
      <c r="C868" t="s">
        <v>878</v>
      </c>
      <c r="D868" t="s">
        <v>2364</v>
      </c>
      <c r="E868" t="s">
        <v>1377</v>
      </c>
      <c r="F868">
        <v>209660</v>
      </c>
      <c r="G868" t="s">
        <v>3656</v>
      </c>
      <c r="H868">
        <v>2</v>
      </c>
      <c r="I868">
        <v>2</v>
      </c>
      <c r="J868" t="s">
        <v>3983</v>
      </c>
      <c r="K868" t="str">
        <f>VLOOKUP(D868,Sheet2!I:I,1,0)</f>
        <v>A-长清-崮山-崮山范庄</v>
      </c>
    </row>
    <row r="869" spans="1:11" hidden="1" x14ac:dyDescent="0.15">
      <c r="A869" t="s">
        <v>11</v>
      </c>
      <c r="B869" t="s">
        <v>879</v>
      </c>
      <c r="C869" t="s">
        <v>1391</v>
      </c>
      <c r="D869" t="s">
        <v>2365</v>
      </c>
      <c r="E869" t="s">
        <v>2828</v>
      </c>
      <c r="F869">
        <v>209686</v>
      </c>
      <c r="G869" t="s">
        <v>3657</v>
      </c>
      <c r="H869">
        <v>4</v>
      </c>
      <c r="I869">
        <v>4</v>
      </c>
      <c r="J869" t="s">
        <v>3983</v>
      </c>
      <c r="K869" t="str">
        <f>VLOOKUP(D869,Sheet2!I:I,1,0)</f>
        <v>A-槐荫-二地块-东广场南综合体</v>
      </c>
    </row>
    <row r="870" spans="1:11" hidden="1" x14ac:dyDescent="0.15">
      <c r="A870" t="s">
        <v>11</v>
      </c>
      <c r="B870" t="s">
        <v>880</v>
      </c>
      <c r="C870" t="s">
        <v>1392</v>
      </c>
      <c r="D870" t="s">
        <v>2366</v>
      </c>
      <c r="E870" t="s">
        <v>1341</v>
      </c>
      <c r="F870">
        <v>209696</v>
      </c>
      <c r="G870" t="s">
        <v>3658</v>
      </c>
      <c r="H870">
        <v>3</v>
      </c>
      <c r="I870">
        <v>3</v>
      </c>
      <c r="J870" t="s">
        <v>3983</v>
      </c>
      <c r="K870" t="str">
        <f>VLOOKUP(D870,Sheet2!I:I,1,0)</f>
        <v>A-市中-济大西校12号教学楼-郎茂山支局</v>
      </c>
    </row>
    <row r="871" spans="1:11" hidden="1" x14ac:dyDescent="0.15">
      <c r="A871" t="s">
        <v>11</v>
      </c>
      <c r="B871" t="s">
        <v>881</v>
      </c>
      <c r="C871" t="s">
        <v>1393</v>
      </c>
      <c r="D871" t="s">
        <v>2367</v>
      </c>
      <c r="E871" t="s">
        <v>1097</v>
      </c>
      <c r="F871">
        <v>209710</v>
      </c>
      <c r="G871" t="s">
        <v>3659</v>
      </c>
      <c r="H871">
        <v>3</v>
      </c>
      <c r="I871">
        <v>3</v>
      </c>
      <c r="J871" t="s">
        <v>3983</v>
      </c>
      <c r="K871" t="str">
        <f>VLOOKUP(D871,Sheet2!I:I,1,0)</f>
        <v>A-槐荫-省报废中心-美里湖小区北</v>
      </c>
    </row>
    <row r="872" spans="1:11" hidden="1" x14ac:dyDescent="0.15">
      <c r="A872" t="s">
        <v>11</v>
      </c>
      <c r="B872" t="s">
        <v>882</v>
      </c>
      <c r="C872" t="s">
        <v>882</v>
      </c>
      <c r="D872" t="s">
        <v>2368</v>
      </c>
      <c r="E872" t="s">
        <v>882</v>
      </c>
      <c r="F872">
        <v>209731</v>
      </c>
      <c r="G872" t="s">
        <v>3660</v>
      </c>
      <c r="H872">
        <v>3</v>
      </c>
      <c r="I872">
        <v>3</v>
      </c>
      <c r="J872" t="s">
        <v>3983</v>
      </c>
      <c r="K872" t="str">
        <f>VLOOKUP(D872,Sheet2!I:I,1,0)</f>
        <v>A-天桥-板桥小区-板桥小区</v>
      </c>
    </row>
    <row r="873" spans="1:11" hidden="1" x14ac:dyDescent="0.15">
      <c r="A873" t="s">
        <v>11</v>
      </c>
      <c r="B873" t="s">
        <v>883</v>
      </c>
      <c r="C873" t="s">
        <v>883</v>
      </c>
      <c r="D873" t="s">
        <v>2369</v>
      </c>
      <c r="E873" t="s">
        <v>613</v>
      </c>
      <c r="F873">
        <v>209735</v>
      </c>
      <c r="G873" t="s">
        <v>3661</v>
      </c>
      <c r="H873">
        <v>3</v>
      </c>
      <c r="I873">
        <v>3</v>
      </c>
      <c r="J873" t="s">
        <v>3983</v>
      </c>
      <c r="K873" t="str">
        <f>VLOOKUP(D873,Sheet2!I:I,1,0)</f>
        <v>A-市中-道德商城-阳光商务中心</v>
      </c>
    </row>
    <row r="874" spans="1:11" hidden="1" x14ac:dyDescent="0.15">
      <c r="A874" t="s">
        <v>11</v>
      </c>
      <c r="B874" t="s">
        <v>884</v>
      </c>
      <c r="C874" t="s">
        <v>884</v>
      </c>
      <c r="D874" t="s">
        <v>2370</v>
      </c>
      <c r="E874" t="s">
        <v>884</v>
      </c>
      <c r="F874">
        <v>209737</v>
      </c>
      <c r="G874" t="s">
        <v>3662</v>
      </c>
      <c r="H874">
        <v>3</v>
      </c>
      <c r="I874">
        <v>3</v>
      </c>
      <c r="J874" t="s">
        <v>3983</v>
      </c>
      <c r="K874" t="str">
        <f>VLOOKUP(D874,Sheet2!I:I,1,0)</f>
        <v>A-长清-大舜商务酒店-大舜商务酒店</v>
      </c>
    </row>
    <row r="875" spans="1:11" hidden="1" x14ac:dyDescent="0.15">
      <c r="A875" t="s">
        <v>11</v>
      </c>
      <c r="B875" t="s">
        <v>885</v>
      </c>
      <c r="C875" t="s">
        <v>885</v>
      </c>
      <c r="D875" t="s">
        <v>2371</v>
      </c>
      <c r="E875" t="s">
        <v>743</v>
      </c>
      <c r="F875">
        <v>209756</v>
      </c>
      <c r="G875" t="s">
        <v>3663</v>
      </c>
      <c r="H875">
        <v>3</v>
      </c>
      <c r="I875">
        <v>3</v>
      </c>
      <c r="J875" t="s">
        <v>3983</v>
      </c>
      <c r="K875" t="str">
        <f>VLOOKUP(D875,Sheet2!I:I,1,0)</f>
        <v>A-市中-信息工程学院-丝绸大厦</v>
      </c>
    </row>
    <row r="876" spans="1:11" hidden="1" x14ac:dyDescent="0.15">
      <c r="A876" t="s">
        <v>11</v>
      </c>
      <c r="B876" t="s">
        <v>886</v>
      </c>
      <c r="C876" t="s">
        <v>886</v>
      </c>
      <c r="D876" t="s">
        <v>2372</v>
      </c>
      <c r="E876" t="s">
        <v>886</v>
      </c>
      <c r="F876">
        <v>209787</v>
      </c>
      <c r="G876" t="s">
        <v>3664</v>
      </c>
      <c r="H876">
        <v>3</v>
      </c>
      <c r="I876">
        <v>3</v>
      </c>
      <c r="J876" t="s">
        <v>3983</v>
      </c>
      <c r="K876" t="str">
        <f>VLOOKUP(D876,Sheet2!I:I,1,0)</f>
        <v>A-市中-泰山电器-泰山电器</v>
      </c>
    </row>
    <row r="877" spans="1:11" hidden="1" x14ac:dyDescent="0.15">
      <c r="A877" t="s">
        <v>11</v>
      </c>
      <c r="B877" t="s">
        <v>887</v>
      </c>
      <c r="C877" t="s">
        <v>887</v>
      </c>
      <c r="D877" t="s">
        <v>2373</v>
      </c>
      <c r="E877" t="s">
        <v>2829</v>
      </c>
      <c r="F877">
        <v>209798</v>
      </c>
      <c r="G877" t="s">
        <v>3665</v>
      </c>
      <c r="H877">
        <v>3</v>
      </c>
      <c r="I877">
        <v>0</v>
      </c>
      <c r="J877" t="s">
        <v>3984</v>
      </c>
      <c r="K877" t="str">
        <f>VLOOKUP(D877,Sheet2!I:I,1,0)</f>
        <v>A-长清-新周庄村-文昌新徐</v>
      </c>
    </row>
    <row r="878" spans="1:11" hidden="1" x14ac:dyDescent="0.15">
      <c r="A878" t="s">
        <v>11</v>
      </c>
      <c r="B878" t="s">
        <v>888</v>
      </c>
      <c r="C878" t="s">
        <v>888</v>
      </c>
      <c r="D878" t="s">
        <v>2374</v>
      </c>
      <c r="E878" t="s">
        <v>624</v>
      </c>
      <c r="F878">
        <v>209800</v>
      </c>
      <c r="G878" t="s">
        <v>3666</v>
      </c>
      <c r="H878">
        <v>2</v>
      </c>
      <c r="I878">
        <v>0</v>
      </c>
      <c r="J878" t="s">
        <v>3984</v>
      </c>
      <c r="K878" t="str">
        <f>VLOOKUP(D878,Sheet2!I:I,1,0)</f>
        <v>A-槐荫-金帝利-振兴花园5号楼</v>
      </c>
    </row>
    <row r="879" spans="1:11" hidden="1" x14ac:dyDescent="0.15">
      <c r="A879" t="s">
        <v>11</v>
      </c>
      <c r="B879" t="s">
        <v>889</v>
      </c>
      <c r="C879" t="s">
        <v>889</v>
      </c>
      <c r="D879" t="s">
        <v>2375</v>
      </c>
      <c r="E879" t="s">
        <v>629</v>
      </c>
      <c r="F879">
        <v>209812</v>
      </c>
      <c r="G879" t="s">
        <v>3667</v>
      </c>
      <c r="H879">
        <v>3</v>
      </c>
      <c r="I879">
        <v>3</v>
      </c>
      <c r="J879" t="s">
        <v>3983</v>
      </c>
      <c r="K879" t="str">
        <f>VLOOKUP(D879,Sheet2!I:I,1,0)</f>
        <v>A-槐荫-美里湖-西沙小区派出所</v>
      </c>
    </row>
    <row r="880" spans="1:11" hidden="1" x14ac:dyDescent="0.15">
      <c r="A880" t="s">
        <v>11</v>
      </c>
      <c r="B880" t="s">
        <v>890</v>
      </c>
      <c r="C880" t="s">
        <v>890</v>
      </c>
      <c r="D880" t="s">
        <v>2376</v>
      </c>
      <c r="E880" t="s">
        <v>629</v>
      </c>
      <c r="F880">
        <v>209816</v>
      </c>
      <c r="G880" t="s">
        <v>3668</v>
      </c>
      <c r="H880">
        <v>3</v>
      </c>
      <c r="I880">
        <v>3</v>
      </c>
      <c r="J880" t="s">
        <v>3983</v>
      </c>
      <c r="K880" t="str">
        <f>VLOOKUP(D880,Sheet2!I:I,1,0)</f>
        <v>A-槐荫-美里湖-济南肾病医院</v>
      </c>
    </row>
    <row r="881" spans="1:11" hidden="1" x14ac:dyDescent="0.15">
      <c r="A881" t="s">
        <v>11</v>
      </c>
      <c r="B881" t="s">
        <v>891</v>
      </c>
      <c r="C881" t="s">
        <v>891</v>
      </c>
      <c r="D881" t="s">
        <v>2377</v>
      </c>
      <c r="E881" t="s">
        <v>790</v>
      </c>
      <c r="F881">
        <v>209830</v>
      </c>
      <c r="G881" t="s">
        <v>3669</v>
      </c>
      <c r="H881">
        <v>3</v>
      </c>
      <c r="I881">
        <v>3</v>
      </c>
      <c r="J881" t="s">
        <v>3983</v>
      </c>
      <c r="K881" t="str">
        <f>VLOOKUP(D881,Sheet2!I:I,1,0)</f>
        <v>A-平阴-西三里-平阴政务大厅</v>
      </c>
    </row>
    <row r="882" spans="1:11" hidden="1" x14ac:dyDescent="0.15">
      <c r="A882" t="s">
        <v>11</v>
      </c>
      <c r="B882" t="s">
        <v>892</v>
      </c>
      <c r="C882" t="s">
        <v>892</v>
      </c>
      <c r="D882" t="s">
        <v>2378</v>
      </c>
      <c r="E882" t="s">
        <v>855</v>
      </c>
      <c r="F882">
        <v>209833</v>
      </c>
      <c r="G882" t="s">
        <v>3670</v>
      </c>
      <c r="H882">
        <v>3</v>
      </c>
      <c r="I882">
        <v>3</v>
      </c>
      <c r="J882" t="s">
        <v>3983</v>
      </c>
      <c r="K882" t="str">
        <f>VLOOKUP(D882,Sheet2!I:I,1,0)</f>
        <v>A-天桥-蔬菜公司-鲁能康桥</v>
      </c>
    </row>
    <row r="883" spans="1:11" hidden="1" x14ac:dyDescent="0.15">
      <c r="A883" t="s">
        <v>11</v>
      </c>
      <c r="B883" t="s">
        <v>893</v>
      </c>
      <c r="C883" t="s">
        <v>893</v>
      </c>
      <c r="D883" t="s">
        <v>2379</v>
      </c>
      <c r="E883" t="s">
        <v>678</v>
      </c>
      <c r="F883">
        <v>209839</v>
      </c>
      <c r="G883" t="s">
        <v>3671</v>
      </c>
      <c r="H883">
        <v>2</v>
      </c>
      <c r="I883">
        <v>0</v>
      </c>
      <c r="J883" t="s">
        <v>3984</v>
      </c>
      <c r="K883" t="str">
        <f>VLOOKUP(D883,Sheet2!I:I,1,0)</f>
        <v>A-市中-玉函南区-南华园</v>
      </c>
    </row>
    <row r="884" spans="1:11" hidden="1" x14ac:dyDescent="0.15">
      <c r="A884" t="s">
        <v>11</v>
      </c>
      <c r="B884" t="s">
        <v>894</v>
      </c>
      <c r="C884" t="s">
        <v>894</v>
      </c>
      <c r="D884" t="s">
        <v>2380</v>
      </c>
      <c r="E884" t="s">
        <v>894</v>
      </c>
      <c r="F884">
        <v>209842</v>
      </c>
      <c r="G884" t="s">
        <v>3672</v>
      </c>
      <c r="H884">
        <v>3</v>
      </c>
      <c r="I884">
        <v>3</v>
      </c>
      <c r="J884" t="s">
        <v>3983</v>
      </c>
      <c r="K884" t="str">
        <f>VLOOKUP(D884,Sheet2!I:I,1,0)</f>
        <v>A-天桥-济铁物流-济铁物流</v>
      </c>
    </row>
    <row r="885" spans="1:11" hidden="1" x14ac:dyDescent="0.15">
      <c r="A885" t="s">
        <v>11</v>
      </c>
      <c r="B885" t="s">
        <v>895</v>
      </c>
      <c r="C885" t="s">
        <v>895</v>
      </c>
      <c r="D885" t="s">
        <v>2381</v>
      </c>
      <c r="E885" t="s">
        <v>2815</v>
      </c>
      <c r="F885">
        <v>209876</v>
      </c>
      <c r="G885" t="s">
        <v>3673</v>
      </c>
      <c r="H885">
        <v>3</v>
      </c>
      <c r="I885">
        <v>3</v>
      </c>
      <c r="J885" t="s">
        <v>3983</v>
      </c>
      <c r="K885" t="str">
        <f>VLOOKUP(D885,Sheet2!I:I,1,0)</f>
        <v>A-长清-乐天小区-中医药大学实验楼</v>
      </c>
    </row>
    <row r="886" spans="1:11" hidden="1" x14ac:dyDescent="0.15">
      <c r="A886" t="s">
        <v>11</v>
      </c>
      <c r="B886" t="s">
        <v>896</v>
      </c>
      <c r="C886" t="s">
        <v>896</v>
      </c>
      <c r="D886" t="s">
        <v>2382</v>
      </c>
      <c r="E886" t="s">
        <v>2815</v>
      </c>
      <c r="F886">
        <v>209877</v>
      </c>
      <c r="G886" t="s">
        <v>3674</v>
      </c>
      <c r="H886">
        <v>3</v>
      </c>
      <c r="I886">
        <v>3</v>
      </c>
      <c r="J886" t="s">
        <v>3983</v>
      </c>
      <c r="K886" t="str">
        <f>VLOOKUP(D886,Sheet2!I:I,1,0)</f>
        <v>A-长清-乐天小区-中医药大学第一餐厅</v>
      </c>
    </row>
    <row r="887" spans="1:11" hidden="1" x14ac:dyDescent="0.15">
      <c r="A887" t="s">
        <v>11</v>
      </c>
      <c r="B887" t="s">
        <v>897</v>
      </c>
      <c r="C887" t="s">
        <v>897</v>
      </c>
      <c r="D887" t="s">
        <v>2383</v>
      </c>
      <c r="E887" t="s">
        <v>897</v>
      </c>
      <c r="F887">
        <v>209914</v>
      </c>
      <c r="G887" t="s">
        <v>3675</v>
      </c>
      <c r="H887">
        <v>3</v>
      </c>
      <c r="I887">
        <v>3</v>
      </c>
      <c r="J887" t="s">
        <v>3983</v>
      </c>
      <c r="K887" t="str">
        <f>VLOOKUP(D887,Sheet2!I:I,1,0)</f>
        <v>A-槐荫-茶叶市场-茶叶市场</v>
      </c>
    </row>
    <row r="888" spans="1:11" hidden="1" x14ac:dyDescent="0.15">
      <c r="A888" t="s">
        <v>11</v>
      </c>
      <c r="B888" t="s">
        <v>898</v>
      </c>
      <c r="C888" t="s">
        <v>898</v>
      </c>
      <c r="D888" t="s">
        <v>2384</v>
      </c>
      <c r="E888" t="s">
        <v>649</v>
      </c>
      <c r="F888">
        <v>209929</v>
      </c>
      <c r="G888" t="s">
        <v>3676</v>
      </c>
      <c r="H888">
        <v>3</v>
      </c>
      <c r="I888">
        <v>3</v>
      </c>
      <c r="J888" t="s">
        <v>3983</v>
      </c>
      <c r="K888" t="str">
        <f>VLOOKUP(D888,Sheet2!I:I,1,0)</f>
        <v>A-槐荫-老屯汽配城-闫千户村委办公楼</v>
      </c>
    </row>
    <row r="889" spans="1:11" hidden="1" x14ac:dyDescent="0.15">
      <c r="A889" t="s">
        <v>11</v>
      </c>
      <c r="B889" t="s">
        <v>899</v>
      </c>
      <c r="C889" t="s">
        <v>1394</v>
      </c>
      <c r="D889" t="s">
        <v>2385</v>
      </c>
      <c r="E889" t="s">
        <v>1394</v>
      </c>
      <c r="F889">
        <v>209940</v>
      </c>
      <c r="G889" t="s">
        <v>3677</v>
      </c>
      <c r="H889">
        <v>2</v>
      </c>
      <c r="I889">
        <v>2</v>
      </c>
      <c r="J889" t="s">
        <v>3983</v>
      </c>
      <c r="K889" t="str">
        <f>VLOOKUP(D889,Sheet2!I:I,1,0)</f>
        <v>A-天桥-90医院门诊楼-扇区90医院门诊楼</v>
      </c>
    </row>
    <row r="890" spans="1:11" hidden="1" x14ac:dyDescent="0.15">
      <c r="A890" t="s">
        <v>11</v>
      </c>
      <c r="B890" t="s">
        <v>900</v>
      </c>
      <c r="C890" t="s">
        <v>1395</v>
      </c>
      <c r="D890" t="s">
        <v>2386</v>
      </c>
      <c r="E890" t="s">
        <v>1395</v>
      </c>
      <c r="F890">
        <v>209965</v>
      </c>
      <c r="G890" t="s">
        <v>3678</v>
      </c>
      <c r="H890">
        <v>3</v>
      </c>
      <c r="I890">
        <v>3</v>
      </c>
      <c r="J890" t="s">
        <v>3983</v>
      </c>
      <c r="K890" t="str">
        <f>VLOOKUP(D890,Sheet2!I:I,1,0)</f>
        <v>A-长清-大桥南-大桥南</v>
      </c>
    </row>
    <row r="891" spans="1:11" hidden="1" x14ac:dyDescent="0.15">
      <c r="A891" t="s">
        <v>11</v>
      </c>
      <c r="B891" t="s">
        <v>901</v>
      </c>
      <c r="C891" t="s">
        <v>901</v>
      </c>
      <c r="D891" t="s">
        <v>2387</v>
      </c>
      <c r="E891" t="s">
        <v>2821</v>
      </c>
      <c r="F891">
        <v>209970</v>
      </c>
      <c r="G891" t="s">
        <v>3679</v>
      </c>
      <c r="H891">
        <v>3</v>
      </c>
      <c r="I891">
        <v>3</v>
      </c>
      <c r="J891" t="s">
        <v>3983</v>
      </c>
      <c r="K891" t="str">
        <f>VLOOKUP(D891,Sheet2!I:I,1,0)</f>
        <v>A-槐荫-94534部队-大饮马</v>
      </c>
    </row>
    <row r="892" spans="1:11" hidden="1" x14ac:dyDescent="0.15">
      <c r="A892" t="s">
        <v>11</v>
      </c>
      <c r="B892" t="s">
        <v>902</v>
      </c>
      <c r="C892" t="s">
        <v>902</v>
      </c>
      <c r="D892" t="s">
        <v>2388</v>
      </c>
      <c r="E892" t="s">
        <v>2830</v>
      </c>
      <c r="F892">
        <v>209977</v>
      </c>
      <c r="G892" t="s">
        <v>3680</v>
      </c>
      <c r="H892">
        <v>2</v>
      </c>
      <c r="I892">
        <v>2</v>
      </c>
      <c r="J892" t="s">
        <v>3983</v>
      </c>
      <c r="K892" t="str">
        <f>VLOOKUP(D892,Sheet2!I:I,1,0)</f>
        <v>A-市中-市中区人民医院-铁路南苑西山坡</v>
      </c>
    </row>
    <row r="893" spans="1:11" hidden="1" x14ac:dyDescent="0.15">
      <c r="A893" t="s">
        <v>11</v>
      </c>
      <c r="B893" t="s">
        <v>903</v>
      </c>
      <c r="C893" t="s">
        <v>903</v>
      </c>
      <c r="D893" t="s">
        <v>2389</v>
      </c>
      <c r="E893" t="s">
        <v>903</v>
      </c>
      <c r="F893">
        <v>209985</v>
      </c>
      <c r="G893" t="s">
        <v>3681</v>
      </c>
      <c r="H893">
        <v>3</v>
      </c>
      <c r="I893">
        <v>3</v>
      </c>
      <c r="J893" t="s">
        <v>3983</v>
      </c>
      <c r="K893" t="str">
        <f>VLOOKUP(D893,Sheet2!I:I,1,0)</f>
        <v>A-天桥-齐鲁鞋城-齐鲁鞋城</v>
      </c>
    </row>
    <row r="894" spans="1:11" hidden="1" x14ac:dyDescent="0.15">
      <c r="A894" t="s">
        <v>11</v>
      </c>
      <c r="B894" t="s">
        <v>904</v>
      </c>
      <c r="C894" t="s">
        <v>904</v>
      </c>
      <c r="D894" t="s">
        <v>2390</v>
      </c>
      <c r="E894" t="s">
        <v>823</v>
      </c>
      <c r="F894">
        <v>209998</v>
      </c>
      <c r="G894" t="s">
        <v>3682</v>
      </c>
      <c r="H894">
        <v>3</v>
      </c>
      <c r="I894">
        <v>3</v>
      </c>
      <c r="J894" t="s">
        <v>3983</v>
      </c>
      <c r="K894" t="str">
        <f>VLOOKUP(D894,Sheet2!I:I,1,0)</f>
        <v>A-槐荫-邮电学校-国际花都</v>
      </c>
    </row>
    <row r="895" spans="1:11" hidden="1" x14ac:dyDescent="0.15">
      <c r="A895" t="s">
        <v>11</v>
      </c>
      <c r="B895" t="s">
        <v>905</v>
      </c>
      <c r="C895" t="s">
        <v>905</v>
      </c>
      <c r="D895" t="s">
        <v>2391</v>
      </c>
      <c r="E895" t="s">
        <v>803</v>
      </c>
      <c r="F895">
        <v>210016</v>
      </c>
      <c r="G895" t="s">
        <v>3683</v>
      </c>
      <c r="H895">
        <v>3</v>
      </c>
      <c r="I895">
        <v>3</v>
      </c>
      <c r="J895" t="s">
        <v>3983</v>
      </c>
      <c r="K895" t="str">
        <f>VLOOKUP(D895,Sheet2!I:I,1,0)</f>
        <v>A-平阴-平阴河务局-文华园小区</v>
      </c>
    </row>
    <row r="896" spans="1:11" hidden="1" x14ac:dyDescent="0.15">
      <c r="A896" t="s">
        <v>11</v>
      </c>
      <c r="B896" t="s">
        <v>906</v>
      </c>
      <c r="C896" t="s">
        <v>906</v>
      </c>
      <c r="D896" t="s">
        <v>2392</v>
      </c>
      <c r="E896" t="s">
        <v>855</v>
      </c>
      <c r="F896">
        <v>210021</v>
      </c>
      <c r="G896" t="s">
        <v>3684</v>
      </c>
      <c r="H896">
        <v>3</v>
      </c>
      <c r="I896">
        <v>3</v>
      </c>
      <c r="J896" t="s">
        <v>3983</v>
      </c>
      <c r="K896" t="str">
        <f>VLOOKUP(D896,Sheet2!I:I,1,0)</f>
        <v>A-天桥-蔬菜公司-天和新居</v>
      </c>
    </row>
    <row r="897" spans="1:11" hidden="1" x14ac:dyDescent="0.15">
      <c r="A897" t="s">
        <v>11</v>
      </c>
      <c r="B897" t="s">
        <v>907</v>
      </c>
      <c r="C897" t="s">
        <v>907</v>
      </c>
      <c r="D897" t="s">
        <v>2393</v>
      </c>
      <c r="E897" t="s">
        <v>2831</v>
      </c>
      <c r="F897">
        <v>210046</v>
      </c>
      <c r="G897" t="s">
        <v>3685</v>
      </c>
      <c r="H897">
        <v>1</v>
      </c>
      <c r="I897">
        <v>1</v>
      </c>
      <c r="J897" t="s">
        <v>3983</v>
      </c>
      <c r="K897" t="str">
        <f>VLOOKUP(D897,Sheet2!I:I,1,0)</f>
        <v>A-市中-祥泰广场下沉机房-祥泰广场4号楼</v>
      </c>
    </row>
    <row r="898" spans="1:11" hidden="1" x14ac:dyDescent="0.15">
      <c r="A898" t="s">
        <v>11</v>
      </c>
      <c r="B898" t="s">
        <v>908</v>
      </c>
      <c r="C898" t="s">
        <v>908</v>
      </c>
      <c r="D898" t="s">
        <v>2394</v>
      </c>
      <c r="E898" t="s">
        <v>2831</v>
      </c>
      <c r="F898">
        <v>210046</v>
      </c>
      <c r="G898" t="s">
        <v>3685</v>
      </c>
      <c r="H898">
        <v>2</v>
      </c>
      <c r="I898">
        <v>2</v>
      </c>
      <c r="J898" t="s">
        <v>3983</v>
      </c>
      <c r="K898" t="str">
        <f>VLOOKUP(D898,Sheet2!I:I,1,0)</f>
        <v>A-市中-祥泰广场下沉机房-祥泰广场5号楼</v>
      </c>
    </row>
    <row r="899" spans="1:11" hidden="1" x14ac:dyDescent="0.15">
      <c r="A899" t="s">
        <v>11</v>
      </c>
      <c r="B899" t="s">
        <v>909</v>
      </c>
      <c r="C899" t="s">
        <v>909</v>
      </c>
      <c r="D899" t="s">
        <v>2395</v>
      </c>
      <c r="E899" t="s">
        <v>2832</v>
      </c>
      <c r="F899">
        <v>210052</v>
      </c>
      <c r="G899" t="s">
        <v>3686</v>
      </c>
      <c r="H899">
        <v>3</v>
      </c>
      <c r="I899">
        <v>3</v>
      </c>
      <c r="J899" t="s">
        <v>3983</v>
      </c>
      <c r="K899" t="str">
        <f>VLOOKUP(D899,Sheet2!I:I,1,0)</f>
        <v>A-天桥-天龙大厦-济南火车站</v>
      </c>
    </row>
    <row r="900" spans="1:11" hidden="1" x14ac:dyDescent="0.15">
      <c r="A900" t="s">
        <v>11</v>
      </c>
      <c r="B900" t="s">
        <v>910</v>
      </c>
      <c r="C900" t="s">
        <v>910</v>
      </c>
      <c r="D900" t="s">
        <v>2396</v>
      </c>
      <c r="E900" t="s">
        <v>2833</v>
      </c>
      <c r="F900">
        <v>210067</v>
      </c>
      <c r="G900" t="s">
        <v>3687</v>
      </c>
      <c r="H900">
        <v>3</v>
      </c>
      <c r="I900">
        <v>3</v>
      </c>
      <c r="J900" t="s">
        <v>3983</v>
      </c>
      <c r="K900" t="str">
        <f>VLOOKUP(D900,Sheet2!I:I,1,0)</f>
        <v>A-长清-女子学院-女子学院东北角</v>
      </c>
    </row>
    <row r="901" spans="1:11" hidden="1" x14ac:dyDescent="0.15">
      <c r="A901" t="s">
        <v>11</v>
      </c>
      <c r="B901" t="s">
        <v>911</v>
      </c>
      <c r="C901" t="s">
        <v>911</v>
      </c>
      <c r="D901" t="s">
        <v>2397</v>
      </c>
      <c r="E901" t="s">
        <v>911</v>
      </c>
      <c r="F901">
        <v>210068</v>
      </c>
      <c r="G901" t="s">
        <v>3688</v>
      </c>
      <c r="H901">
        <v>3</v>
      </c>
      <c r="I901">
        <v>3</v>
      </c>
      <c r="J901" t="s">
        <v>3983</v>
      </c>
      <c r="K901" t="str">
        <f>VLOOKUP(D901,Sheet2!I:I,1,0)</f>
        <v>A-长清-双泉-双泉</v>
      </c>
    </row>
    <row r="902" spans="1:11" hidden="1" x14ac:dyDescent="0.15">
      <c r="A902" t="s">
        <v>11</v>
      </c>
      <c r="B902" t="s">
        <v>912</v>
      </c>
      <c r="C902" t="s">
        <v>912</v>
      </c>
      <c r="D902" t="s">
        <v>2398</v>
      </c>
      <c r="E902" t="s">
        <v>912</v>
      </c>
      <c r="F902">
        <v>210069</v>
      </c>
      <c r="G902" t="s">
        <v>3689</v>
      </c>
      <c r="H902">
        <v>3</v>
      </c>
      <c r="I902">
        <v>3</v>
      </c>
      <c r="J902" t="s">
        <v>3983</v>
      </c>
      <c r="K902" t="str">
        <f>VLOOKUP(D902,Sheet2!I:I,1,0)</f>
        <v>A-长清-孝里镇-孝里镇</v>
      </c>
    </row>
    <row r="903" spans="1:11" hidden="1" x14ac:dyDescent="0.15">
      <c r="A903" t="s">
        <v>11</v>
      </c>
      <c r="B903" t="s">
        <v>913</v>
      </c>
      <c r="C903" t="s">
        <v>913</v>
      </c>
      <c r="D903" t="s">
        <v>2399</v>
      </c>
      <c r="E903" t="s">
        <v>912</v>
      </c>
      <c r="F903">
        <v>210069</v>
      </c>
      <c r="G903" t="s">
        <v>3689</v>
      </c>
      <c r="H903">
        <v>3</v>
      </c>
      <c r="I903">
        <v>3</v>
      </c>
      <c r="J903" t="s">
        <v>3983</v>
      </c>
      <c r="K903" t="str">
        <f>VLOOKUP(D903,Sheet2!I:I,1,0)</f>
        <v>A-长清-孝里镇-孝里米庄</v>
      </c>
    </row>
    <row r="904" spans="1:11" hidden="1" x14ac:dyDescent="0.15">
      <c r="A904" t="s">
        <v>11</v>
      </c>
      <c r="B904" t="s">
        <v>914</v>
      </c>
      <c r="C904" t="s">
        <v>1396</v>
      </c>
      <c r="D904" t="s">
        <v>2400</v>
      </c>
      <c r="E904" t="s">
        <v>1396</v>
      </c>
      <c r="F904">
        <v>210071</v>
      </c>
      <c r="G904" t="s">
        <v>3690</v>
      </c>
      <c r="H904">
        <v>3</v>
      </c>
      <c r="I904">
        <v>3</v>
      </c>
      <c r="J904" t="s">
        <v>3983</v>
      </c>
      <c r="K904" t="str">
        <f>VLOOKUP(D904,Sheet2!I:I,1,0)</f>
        <v>A-长清-归德-归德</v>
      </c>
    </row>
    <row r="905" spans="1:11" hidden="1" x14ac:dyDescent="0.15">
      <c r="A905" t="s">
        <v>11</v>
      </c>
      <c r="B905" t="s">
        <v>915</v>
      </c>
      <c r="C905" t="s">
        <v>915</v>
      </c>
      <c r="D905" t="s">
        <v>2401</v>
      </c>
      <c r="E905" t="s">
        <v>1396</v>
      </c>
      <c r="F905">
        <v>210071</v>
      </c>
      <c r="G905" t="s">
        <v>3690</v>
      </c>
      <c r="H905">
        <v>3</v>
      </c>
      <c r="I905">
        <v>0</v>
      </c>
      <c r="J905" t="s">
        <v>3984</v>
      </c>
      <c r="K905" t="str">
        <f>VLOOKUP(D905,Sheet2!I:I,1,0)</f>
        <v>A-长清-归德-褚集</v>
      </c>
    </row>
    <row r="906" spans="1:11" hidden="1" x14ac:dyDescent="0.15">
      <c r="A906" t="s">
        <v>11</v>
      </c>
      <c r="B906" t="s">
        <v>916</v>
      </c>
      <c r="C906" t="s">
        <v>916</v>
      </c>
      <c r="D906" t="s">
        <v>2402</v>
      </c>
      <c r="E906" t="s">
        <v>916</v>
      </c>
      <c r="F906">
        <v>210077</v>
      </c>
      <c r="G906" t="s">
        <v>3691</v>
      </c>
      <c r="H906">
        <v>3</v>
      </c>
      <c r="I906">
        <v>3</v>
      </c>
      <c r="J906" t="s">
        <v>3983</v>
      </c>
      <c r="K906" t="str">
        <f>VLOOKUP(D906,Sheet2!I:I,1,0)</f>
        <v>A-平阴-平阴栾湾-平阴栾湾</v>
      </c>
    </row>
    <row r="907" spans="1:11" hidden="1" x14ac:dyDescent="0.15">
      <c r="A907" t="s">
        <v>11</v>
      </c>
      <c r="B907" t="s">
        <v>917</v>
      </c>
      <c r="C907" t="s">
        <v>917</v>
      </c>
      <c r="D907" t="s">
        <v>2403</v>
      </c>
      <c r="E907" t="s">
        <v>917</v>
      </c>
      <c r="F907">
        <v>210079</v>
      </c>
      <c r="G907" t="s">
        <v>3692</v>
      </c>
      <c r="H907">
        <v>3</v>
      </c>
      <c r="I907">
        <v>3</v>
      </c>
      <c r="J907" t="s">
        <v>3983</v>
      </c>
      <c r="K907" t="str">
        <f>VLOOKUP(D907,Sheet2!I:I,1,0)</f>
        <v>A-长清-水泉屿-水泉屿</v>
      </c>
    </row>
    <row r="908" spans="1:11" hidden="1" x14ac:dyDescent="0.15">
      <c r="A908" t="s">
        <v>11</v>
      </c>
      <c r="B908" t="s">
        <v>918</v>
      </c>
      <c r="C908" t="s">
        <v>918</v>
      </c>
      <c r="D908" t="s">
        <v>2404</v>
      </c>
      <c r="E908" t="s">
        <v>2834</v>
      </c>
      <c r="F908">
        <v>210080</v>
      </c>
      <c r="G908" t="s">
        <v>3693</v>
      </c>
      <c r="H908">
        <v>3</v>
      </c>
      <c r="I908">
        <v>3</v>
      </c>
      <c r="J908" t="s">
        <v>3983</v>
      </c>
      <c r="K908" t="str">
        <f>VLOOKUP(D908,Sheet2!I:I,1,0)</f>
        <v>A-历城-仲宫固网机房-历城一中西</v>
      </c>
    </row>
    <row r="909" spans="1:11" hidden="1" x14ac:dyDescent="0.15">
      <c r="A909" t="s">
        <v>11</v>
      </c>
      <c r="B909" t="s">
        <v>919</v>
      </c>
      <c r="C909" t="s">
        <v>919</v>
      </c>
      <c r="D909" t="s">
        <v>2405</v>
      </c>
      <c r="E909" t="s">
        <v>884</v>
      </c>
      <c r="F909">
        <v>210084</v>
      </c>
      <c r="G909" t="s">
        <v>3694</v>
      </c>
      <c r="H909">
        <v>3</v>
      </c>
      <c r="I909">
        <v>3</v>
      </c>
      <c r="J909" t="s">
        <v>3983</v>
      </c>
      <c r="K909" t="str">
        <f>VLOOKUP(D909,Sheet2!I:I,1,0)</f>
        <v>A-长清-大舜商务酒店-南汝小区南</v>
      </c>
    </row>
    <row r="910" spans="1:11" hidden="1" x14ac:dyDescent="0.15">
      <c r="A910" t="s">
        <v>11</v>
      </c>
      <c r="B910" t="s">
        <v>920</v>
      </c>
      <c r="C910" t="s">
        <v>920</v>
      </c>
      <c r="D910" t="s">
        <v>2406</v>
      </c>
      <c r="E910" t="s">
        <v>2835</v>
      </c>
      <c r="F910">
        <v>210085</v>
      </c>
      <c r="G910" t="s">
        <v>3695</v>
      </c>
      <c r="H910">
        <v>3</v>
      </c>
      <c r="I910">
        <v>3</v>
      </c>
      <c r="J910" t="s">
        <v>3983</v>
      </c>
      <c r="K910" t="str">
        <f>VLOOKUP(D910,Sheet2!I:I,1,0)</f>
        <v>A-长清-长清成人中专-文昌南关</v>
      </c>
    </row>
    <row r="911" spans="1:11" hidden="1" x14ac:dyDescent="0.15">
      <c r="A911" t="s">
        <v>11</v>
      </c>
      <c r="B911" t="s">
        <v>921</v>
      </c>
      <c r="C911" t="s">
        <v>921</v>
      </c>
      <c r="D911" t="s">
        <v>2407</v>
      </c>
      <c r="E911" t="s">
        <v>921</v>
      </c>
      <c r="F911">
        <v>210087</v>
      </c>
      <c r="G911" t="s">
        <v>3696</v>
      </c>
      <c r="H911">
        <v>3</v>
      </c>
      <c r="I911">
        <v>3</v>
      </c>
      <c r="J911" t="s">
        <v>3983</v>
      </c>
      <c r="K911" t="str">
        <f>VLOOKUP(D911,Sheet2!I:I,1,0)</f>
        <v>A-市中-山东水泥厂-山东水泥厂</v>
      </c>
    </row>
    <row r="912" spans="1:11" hidden="1" x14ac:dyDescent="0.15">
      <c r="A912" t="s">
        <v>11</v>
      </c>
      <c r="B912" t="s">
        <v>922</v>
      </c>
      <c r="C912" t="s">
        <v>922</v>
      </c>
      <c r="D912" t="s">
        <v>2408</v>
      </c>
      <c r="E912" t="s">
        <v>922</v>
      </c>
      <c r="F912">
        <v>210114</v>
      </c>
      <c r="G912" t="s">
        <v>3697</v>
      </c>
      <c r="H912">
        <v>3</v>
      </c>
      <c r="I912">
        <v>3</v>
      </c>
      <c r="J912" t="s">
        <v>3983</v>
      </c>
      <c r="K912" t="str">
        <f>VLOOKUP(D912,Sheet2!I:I,1,0)</f>
        <v>A-平阴-平阴铝厂-平阴铝厂</v>
      </c>
    </row>
    <row r="913" spans="1:11" hidden="1" x14ac:dyDescent="0.15">
      <c r="A913" t="s">
        <v>11</v>
      </c>
      <c r="B913" t="s">
        <v>923</v>
      </c>
      <c r="C913" t="s">
        <v>923</v>
      </c>
      <c r="D913" t="s">
        <v>2409</v>
      </c>
      <c r="E913" t="s">
        <v>843</v>
      </c>
      <c r="F913">
        <v>210124</v>
      </c>
      <c r="G913" t="s">
        <v>3698</v>
      </c>
      <c r="H913">
        <v>3</v>
      </c>
      <c r="I913">
        <v>3</v>
      </c>
      <c r="J913" t="s">
        <v>3983</v>
      </c>
      <c r="K913" t="str">
        <f>VLOOKUP(D913,Sheet2!I:I,1,0)</f>
        <v>A-市中-省监狱-党家陡沟</v>
      </c>
    </row>
    <row r="914" spans="1:11" hidden="1" x14ac:dyDescent="0.15">
      <c r="A914" t="s">
        <v>11</v>
      </c>
      <c r="B914" t="s">
        <v>924</v>
      </c>
      <c r="C914" t="s">
        <v>924</v>
      </c>
      <c r="D914" t="s">
        <v>2410</v>
      </c>
      <c r="E914" t="s">
        <v>843</v>
      </c>
      <c r="F914">
        <v>210126</v>
      </c>
      <c r="G914" t="s">
        <v>3699</v>
      </c>
      <c r="H914">
        <v>3</v>
      </c>
      <c r="I914">
        <v>3</v>
      </c>
      <c r="J914" t="s">
        <v>3983</v>
      </c>
      <c r="K914" t="str">
        <f>VLOOKUP(D914,Sheet2!I:I,1,0)</f>
        <v>A-市中-省监狱-殷家林高速</v>
      </c>
    </row>
    <row r="915" spans="1:11" hidden="1" x14ac:dyDescent="0.15">
      <c r="A915" t="s">
        <v>11</v>
      </c>
      <c r="B915" t="s">
        <v>925</v>
      </c>
      <c r="C915" t="s">
        <v>1397</v>
      </c>
      <c r="D915" t="s">
        <v>2411</v>
      </c>
      <c r="E915" t="s">
        <v>1397</v>
      </c>
      <c r="F915">
        <v>210127</v>
      </c>
      <c r="G915" t="s">
        <v>3700</v>
      </c>
      <c r="H915">
        <v>3</v>
      </c>
      <c r="I915">
        <v>3</v>
      </c>
      <c r="J915" t="s">
        <v>3983</v>
      </c>
      <c r="K915" t="str">
        <f>VLOOKUP(D915,Sheet2!I:I,1,0)</f>
        <v>A-平阴-平阴大天宫-平阴大天宫</v>
      </c>
    </row>
    <row r="916" spans="1:11" hidden="1" x14ac:dyDescent="0.15">
      <c r="A916" t="s">
        <v>11</v>
      </c>
      <c r="B916" t="s">
        <v>926</v>
      </c>
      <c r="C916" t="s">
        <v>1398</v>
      </c>
      <c r="D916" t="s">
        <v>2412</v>
      </c>
      <c r="E916" t="s">
        <v>1398</v>
      </c>
      <c r="F916">
        <v>210128</v>
      </c>
      <c r="G916" t="s">
        <v>3701</v>
      </c>
      <c r="H916">
        <v>3</v>
      </c>
      <c r="I916">
        <v>3</v>
      </c>
      <c r="J916" t="s">
        <v>3983</v>
      </c>
      <c r="K916" t="str">
        <f>VLOOKUP(D916,Sheet2!I:I,1,0)</f>
        <v>A-平阴-孝直-孝直</v>
      </c>
    </row>
    <row r="917" spans="1:11" hidden="1" x14ac:dyDescent="0.15">
      <c r="A917" t="s">
        <v>11</v>
      </c>
      <c r="B917" t="s">
        <v>927</v>
      </c>
      <c r="C917" t="s">
        <v>927</v>
      </c>
      <c r="D917" t="s">
        <v>2413</v>
      </c>
      <c r="E917" t="s">
        <v>1398</v>
      </c>
      <c r="F917">
        <v>210128</v>
      </c>
      <c r="G917" t="s">
        <v>3701</v>
      </c>
      <c r="H917">
        <v>3</v>
      </c>
      <c r="I917">
        <v>3</v>
      </c>
      <c r="J917" t="s">
        <v>3983</v>
      </c>
      <c r="K917" t="str">
        <f>VLOOKUP(D917,Sheet2!I:I,1,0)</f>
        <v>A-平阴-孝直-平阴中海碳素</v>
      </c>
    </row>
    <row r="918" spans="1:11" hidden="1" x14ac:dyDescent="0.15">
      <c r="A918" t="s">
        <v>11</v>
      </c>
      <c r="B918" t="s">
        <v>928</v>
      </c>
      <c r="C918" t="s">
        <v>928</v>
      </c>
      <c r="D918" t="s">
        <v>2414</v>
      </c>
      <c r="E918" t="s">
        <v>928</v>
      </c>
      <c r="F918">
        <v>210129</v>
      </c>
      <c r="G918" t="s">
        <v>3702</v>
      </c>
      <c r="H918">
        <v>3</v>
      </c>
      <c r="I918">
        <v>3</v>
      </c>
      <c r="J918" t="s">
        <v>3983</v>
      </c>
      <c r="K918" t="str">
        <f>VLOOKUP(D918,Sheet2!I:I,1,0)</f>
        <v>A-长清-长清广里-广里</v>
      </c>
    </row>
    <row r="919" spans="1:11" hidden="1" x14ac:dyDescent="0.15">
      <c r="A919" t="s">
        <v>11</v>
      </c>
      <c r="B919" t="s">
        <v>929</v>
      </c>
      <c r="C919" t="s">
        <v>1399</v>
      </c>
      <c r="D919" t="s">
        <v>2415</v>
      </c>
      <c r="E919" t="s">
        <v>1399</v>
      </c>
      <c r="F919">
        <v>210130</v>
      </c>
      <c r="G919" t="s">
        <v>3703</v>
      </c>
      <c r="H919">
        <v>3</v>
      </c>
      <c r="I919">
        <v>3</v>
      </c>
      <c r="J919" t="s">
        <v>3983</v>
      </c>
      <c r="K919" t="str">
        <f>VLOOKUP(D919,Sheet2!I:I,1,0)</f>
        <v>A-长清-长清东障-长清东障</v>
      </c>
    </row>
    <row r="920" spans="1:11" hidden="1" x14ac:dyDescent="0.15">
      <c r="A920" t="s">
        <v>11</v>
      </c>
      <c r="B920" t="s">
        <v>930</v>
      </c>
      <c r="C920" t="s">
        <v>930</v>
      </c>
      <c r="D920" t="s">
        <v>2416</v>
      </c>
      <c r="E920" t="s">
        <v>930</v>
      </c>
      <c r="F920">
        <v>210132</v>
      </c>
      <c r="G920" t="s">
        <v>3704</v>
      </c>
      <c r="H920">
        <v>3</v>
      </c>
      <c r="I920">
        <v>3</v>
      </c>
      <c r="J920" t="s">
        <v>3983</v>
      </c>
      <c r="K920" t="str">
        <f>VLOOKUP(D920,Sheet2!I:I,1,0)</f>
        <v>A-长清-坦山新-坦山新</v>
      </c>
    </row>
    <row r="921" spans="1:11" hidden="1" x14ac:dyDescent="0.15">
      <c r="A921" t="s">
        <v>11</v>
      </c>
      <c r="B921" t="s">
        <v>931</v>
      </c>
      <c r="C921" t="s">
        <v>931</v>
      </c>
      <c r="D921" t="s">
        <v>2417</v>
      </c>
      <c r="E921" t="s">
        <v>931</v>
      </c>
      <c r="F921">
        <v>210133</v>
      </c>
      <c r="G921" t="s">
        <v>3705</v>
      </c>
      <c r="H921">
        <v>3</v>
      </c>
      <c r="I921">
        <v>3</v>
      </c>
      <c r="J921" t="s">
        <v>3983</v>
      </c>
      <c r="K921" t="str">
        <f>VLOOKUP(D921,Sheet2!I:I,1,0)</f>
        <v>A-长清-玉清湖-玉清湖</v>
      </c>
    </row>
    <row r="922" spans="1:11" hidden="1" x14ac:dyDescent="0.15">
      <c r="A922" t="s">
        <v>11</v>
      </c>
      <c r="B922" t="s">
        <v>932</v>
      </c>
      <c r="C922" t="s">
        <v>932</v>
      </c>
      <c r="D922" t="s">
        <v>2418</v>
      </c>
      <c r="E922" t="s">
        <v>932</v>
      </c>
      <c r="F922">
        <v>210136</v>
      </c>
      <c r="G922" t="s">
        <v>3706</v>
      </c>
      <c r="H922">
        <v>3</v>
      </c>
      <c r="I922">
        <v>3</v>
      </c>
      <c r="J922" t="s">
        <v>3983</v>
      </c>
      <c r="K922" t="str">
        <f>VLOOKUP(D922,Sheet2!I:I,1,0)</f>
        <v>A-长清-孙家峪-孙家峪</v>
      </c>
    </row>
    <row r="923" spans="1:11" hidden="1" x14ac:dyDescent="0.15">
      <c r="A923" t="s">
        <v>11</v>
      </c>
      <c r="B923" t="s">
        <v>933</v>
      </c>
      <c r="C923" t="s">
        <v>1400</v>
      </c>
      <c r="D923" t="s">
        <v>2419</v>
      </c>
      <c r="E923" t="s">
        <v>1400</v>
      </c>
      <c r="F923">
        <v>210139</v>
      </c>
      <c r="G923" t="s">
        <v>3707</v>
      </c>
      <c r="H923">
        <v>3</v>
      </c>
      <c r="I923">
        <v>3</v>
      </c>
      <c r="J923" t="s">
        <v>3983</v>
      </c>
      <c r="K923" t="str">
        <f>VLOOKUP(D923,Sheet2!I:I,1,0)</f>
        <v>A-长清-界首-界首</v>
      </c>
    </row>
    <row r="924" spans="1:11" hidden="1" x14ac:dyDescent="0.15">
      <c r="A924" t="s">
        <v>11</v>
      </c>
      <c r="B924" t="s">
        <v>934</v>
      </c>
      <c r="C924" t="s">
        <v>1401</v>
      </c>
      <c r="D924" t="s">
        <v>2420</v>
      </c>
      <c r="E924" t="s">
        <v>1400</v>
      </c>
      <c r="F924">
        <v>210139</v>
      </c>
      <c r="G924" t="s">
        <v>3707</v>
      </c>
      <c r="H924">
        <v>3</v>
      </c>
      <c r="I924">
        <v>3</v>
      </c>
      <c r="J924" t="s">
        <v>3983</v>
      </c>
      <c r="K924" t="str">
        <f>VLOOKUP(D924,Sheet2!I:I,1,0)</f>
        <v>A-长清-界首-北马套</v>
      </c>
    </row>
    <row r="925" spans="1:11" hidden="1" x14ac:dyDescent="0.15">
      <c r="A925" t="s">
        <v>11</v>
      </c>
      <c r="B925" t="s">
        <v>935</v>
      </c>
      <c r="C925" t="s">
        <v>1402</v>
      </c>
      <c r="D925" t="s">
        <v>2421</v>
      </c>
      <c r="E925" t="s">
        <v>1402</v>
      </c>
      <c r="F925">
        <v>210142</v>
      </c>
      <c r="G925" t="s">
        <v>3708</v>
      </c>
      <c r="H925">
        <v>3</v>
      </c>
      <c r="I925">
        <v>3</v>
      </c>
      <c r="J925" t="s">
        <v>3983</v>
      </c>
      <c r="K925" t="str">
        <f>VLOOKUP(D925,Sheet2!I:I,1,0)</f>
        <v>A-长清-长清皮家店-长清皮家店</v>
      </c>
    </row>
    <row r="926" spans="1:11" hidden="1" x14ac:dyDescent="0.15">
      <c r="A926" t="s">
        <v>11</v>
      </c>
      <c r="B926" t="s">
        <v>936</v>
      </c>
      <c r="C926" t="s">
        <v>1403</v>
      </c>
      <c r="D926" t="s">
        <v>2422</v>
      </c>
      <c r="E926" t="s">
        <v>1403</v>
      </c>
      <c r="F926">
        <v>210145</v>
      </c>
      <c r="G926" t="s">
        <v>3709</v>
      </c>
      <c r="H926">
        <v>3</v>
      </c>
      <c r="I926">
        <v>3</v>
      </c>
      <c r="J926" t="s">
        <v>3983</v>
      </c>
      <c r="K926" t="str">
        <f>VLOOKUP(D926,Sheet2!I:I,1,0)</f>
        <v>A-长清-张夏-张夏</v>
      </c>
    </row>
    <row r="927" spans="1:11" hidden="1" x14ac:dyDescent="0.15">
      <c r="A927" t="s">
        <v>11</v>
      </c>
      <c r="B927" t="s">
        <v>937</v>
      </c>
      <c r="C927" t="s">
        <v>1404</v>
      </c>
      <c r="D927" t="s">
        <v>2423</v>
      </c>
      <c r="E927" t="s">
        <v>1403</v>
      </c>
      <c r="F927">
        <v>210145</v>
      </c>
      <c r="G927" t="s">
        <v>3709</v>
      </c>
      <c r="H927">
        <v>3</v>
      </c>
      <c r="I927">
        <v>3</v>
      </c>
      <c r="J927" t="s">
        <v>3983</v>
      </c>
      <c r="K927" t="str">
        <f>VLOOKUP(D927,Sheet2!I:I,1,0)</f>
        <v>A-长清-张夏-莲台山</v>
      </c>
    </row>
    <row r="928" spans="1:11" hidden="1" x14ac:dyDescent="0.15">
      <c r="A928" t="s">
        <v>11</v>
      </c>
      <c r="B928" t="s">
        <v>938</v>
      </c>
      <c r="C928" t="s">
        <v>938</v>
      </c>
      <c r="D928" t="s">
        <v>2424</v>
      </c>
      <c r="E928" t="s">
        <v>1417</v>
      </c>
      <c r="F928">
        <v>210156</v>
      </c>
      <c r="G928" t="s">
        <v>3710</v>
      </c>
      <c r="H928">
        <v>3</v>
      </c>
      <c r="I928">
        <v>2</v>
      </c>
      <c r="J928" t="s">
        <v>3985</v>
      </c>
      <c r="K928" t="str">
        <f>VLOOKUP(D928,Sheet2!I:I,1,0)</f>
        <v>A-长清-金山铺-长城村</v>
      </c>
    </row>
    <row r="929" spans="1:11" hidden="1" x14ac:dyDescent="0.15">
      <c r="A929" t="s">
        <v>11</v>
      </c>
      <c r="B929" t="s">
        <v>939</v>
      </c>
      <c r="C929" t="s">
        <v>939</v>
      </c>
      <c r="D929" t="s">
        <v>2425</v>
      </c>
      <c r="E929" t="s">
        <v>2836</v>
      </c>
      <c r="F929">
        <v>210163</v>
      </c>
      <c r="G929" t="s">
        <v>3711</v>
      </c>
      <c r="H929">
        <v>2</v>
      </c>
      <c r="I929">
        <v>2</v>
      </c>
      <c r="J929" t="s">
        <v>3983</v>
      </c>
      <c r="K929" t="str">
        <f>VLOOKUP(D929,Sheet2!I:I,1,0)</f>
        <v>A-市中-银庄KTV-千佛山南门东</v>
      </c>
    </row>
    <row r="930" spans="1:11" hidden="1" x14ac:dyDescent="0.15">
      <c r="A930" t="s">
        <v>11</v>
      </c>
      <c r="B930" t="s">
        <v>940</v>
      </c>
      <c r="C930" t="s">
        <v>1405</v>
      </c>
      <c r="D930" t="s">
        <v>2426</v>
      </c>
      <c r="E930" t="s">
        <v>1405</v>
      </c>
      <c r="F930">
        <v>210165</v>
      </c>
      <c r="G930" t="s">
        <v>3712</v>
      </c>
      <c r="H930">
        <v>3</v>
      </c>
      <c r="I930">
        <v>3</v>
      </c>
      <c r="J930" t="s">
        <v>3983</v>
      </c>
      <c r="K930" t="str">
        <f>VLOOKUP(D930,Sheet2!I:I,1,0)</f>
        <v>A-天桥-靳家-天桥区靳家</v>
      </c>
    </row>
    <row r="931" spans="1:11" hidden="1" x14ac:dyDescent="0.15">
      <c r="A931" t="s">
        <v>11</v>
      </c>
      <c r="B931" t="s">
        <v>941</v>
      </c>
      <c r="C931" t="s">
        <v>941</v>
      </c>
      <c r="D931" t="s">
        <v>2427</v>
      </c>
      <c r="E931" t="s">
        <v>1384</v>
      </c>
      <c r="F931">
        <v>210171</v>
      </c>
      <c r="G931" t="s">
        <v>3713</v>
      </c>
      <c r="H931">
        <v>3</v>
      </c>
      <c r="I931">
        <v>3</v>
      </c>
      <c r="J931" t="s">
        <v>3983</v>
      </c>
      <c r="K931" t="str">
        <f>VLOOKUP(D931,Sheet2!I:I,1,0)</f>
        <v>A-平阴-安城-安城北圣</v>
      </c>
    </row>
    <row r="932" spans="1:11" hidden="1" x14ac:dyDescent="0.15">
      <c r="A932" t="s">
        <v>11</v>
      </c>
      <c r="B932" t="s">
        <v>942</v>
      </c>
      <c r="C932" t="s">
        <v>942</v>
      </c>
      <c r="D932" t="s">
        <v>2428</v>
      </c>
      <c r="E932" t="s">
        <v>942</v>
      </c>
      <c r="F932">
        <v>210173</v>
      </c>
      <c r="G932" t="s">
        <v>3714</v>
      </c>
      <c r="H932">
        <v>3</v>
      </c>
      <c r="I932">
        <v>3</v>
      </c>
      <c r="J932" t="s">
        <v>3983</v>
      </c>
      <c r="K932" t="str">
        <f>VLOOKUP(D932,Sheet2!I:I,1,0)</f>
        <v>A-市中-利豪大酒店-利豪大酒店</v>
      </c>
    </row>
    <row r="933" spans="1:11" hidden="1" x14ac:dyDescent="0.15">
      <c r="A933" t="s">
        <v>11</v>
      </c>
      <c r="B933" t="s">
        <v>943</v>
      </c>
      <c r="C933" t="s">
        <v>1406</v>
      </c>
      <c r="D933" t="s">
        <v>2429</v>
      </c>
      <c r="E933" t="s">
        <v>1406</v>
      </c>
      <c r="F933">
        <v>210185</v>
      </c>
      <c r="G933" t="s">
        <v>3715</v>
      </c>
      <c r="H933">
        <v>3</v>
      </c>
      <c r="I933">
        <v>3</v>
      </c>
      <c r="J933" t="s">
        <v>3983</v>
      </c>
      <c r="K933" t="str">
        <f>VLOOKUP(D933,Sheet2!I:I,1,0)</f>
        <v>A-市中-西渴马隧道北-西渴马隧道北</v>
      </c>
    </row>
    <row r="934" spans="1:11" hidden="1" x14ac:dyDescent="0.15">
      <c r="A934" t="s">
        <v>11</v>
      </c>
      <c r="B934" t="s">
        <v>944</v>
      </c>
      <c r="C934" t="s">
        <v>944</v>
      </c>
      <c r="D934" t="s">
        <v>2430</v>
      </c>
      <c r="E934" t="s">
        <v>1398</v>
      </c>
      <c r="F934">
        <v>210186</v>
      </c>
      <c r="G934" t="s">
        <v>3716</v>
      </c>
      <c r="H934">
        <v>3</v>
      </c>
      <c r="I934">
        <v>3</v>
      </c>
      <c r="J934" t="s">
        <v>3983</v>
      </c>
      <c r="K934" t="str">
        <f>VLOOKUP(D934,Sheet2!I:I,1,0)</f>
        <v>A-平阴-孝直-孝直亓集</v>
      </c>
    </row>
    <row r="935" spans="1:11" hidden="1" x14ac:dyDescent="0.15">
      <c r="A935" t="s">
        <v>11</v>
      </c>
      <c r="B935" t="s">
        <v>945</v>
      </c>
      <c r="C935" t="s">
        <v>945</v>
      </c>
      <c r="D935" t="s">
        <v>2431</v>
      </c>
      <c r="E935" t="s">
        <v>2837</v>
      </c>
      <c r="F935">
        <v>210193</v>
      </c>
      <c r="G935" t="s">
        <v>3717</v>
      </c>
      <c r="H935">
        <v>3</v>
      </c>
      <c r="I935">
        <v>3</v>
      </c>
      <c r="J935" t="s">
        <v>3983</v>
      </c>
      <c r="K935" t="str">
        <f>VLOOKUP(D935,Sheet2!I:I,1,0)</f>
        <v>A-长清-长清大柿子园村-小柿子园西南</v>
      </c>
    </row>
    <row r="936" spans="1:11" hidden="1" x14ac:dyDescent="0.15">
      <c r="A936" t="s">
        <v>11</v>
      </c>
      <c r="B936" t="s">
        <v>946</v>
      </c>
      <c r="C936" t="s">
        <v>946</v>
      </c>
      <c r="D936" t="s">
        <v>2432</v>
      </c>
      <c r="E936" t="s">
        <v>739</v>
      </c>
      <c r="F936">
        <v>210204</v>
      </c>
      <c r="G936" t="s">
        <v>3718</v>
      </c>
      <c r="H936">
        <v>3</v>
      </c>
      <c r="I936">
        <v>3</v>
      </c>
      <c r="J936" t="s">
        <v>3983</v>
      </c>
      <c r="K936" t="str">
        <f>VLOOKUP(D936,Sheet2!I:I,1,0)</f>
        <v>A-天桥-三联商务-君逸左岸</v>
      </c>
    </row>
    <row r="937" spans="1:11" hidden="1" x14ac:dyDescent="0.15">
      <c r="A937" t="s">
        <v>11</v>
      </c>
      <c r="B937" t="s">
        <v>947</v>
      </c>
      <c r="C937" t="s">
        <v>1407</v>
      </c>
      <c r="D937" t="s">
        <v>2433</v>
      </c>
      <c r="E937" t="s">
        <v>1398</v>
      </c>
      <c r="F937">
        <v>210222</v>
      </c>
      <c r="G937" t="s">
        <v>3719</v>
      </c>
      <c r="H937">
        <v>2</v>
      </c>
      <c r="I937">
        <v>2</v>
      </c>
      <c r="J937" t="s">
        <v>3983</v>
      </c>
      <c r="K937" t="str">
        <f>VLOOKUP(D937,Sheet2!I:I,1,0)</f>
        <v>A-平阴-孝直-平阴前庄科村</v>
      </c>
    </row>
    <row r="938" spans="1:11" hidden="1" x14ac:dyDescent="0.15">
      <c r="A938" t="s">
        <v>11</v>
      </c>
      <c r="B938" t="s">
        <v>948</v>
      </c>
      <c r="C938" t="s">
        <v>1408</v>
      </c>
      <c r="D938" t="s">
        <v>2434</v>
      </c>
      <c r="E938" t="s">
        <v>1408</v>
      </c>
      <c r="F938">
        <v>210225</v>
      </c>
      <c r="G938" t="s">
        <v>3720</v>
      </c>
      <c r="H938">
        <v>3</v>
      </c>
      <c r="I938">
        <v>3</v>
      </c>
      <c r="J938" t="s">
        <v>3983</v>
      </c>
      <c r="K938" t="str">
        <f>VLOOKUP(D938,Sheet2!I:I,1,0)</f>
        <v>A-平阴-洪口-平阴洪口</v>
      </c>
    </row>
    <row r="939" spans="1:11" hidden="1" x14ac:dyDescent="0.15">
      <c r="A939" t="s">
        <v>11</v>
      </c>
      <c r="B939" t="s">
        <v>949</v>
      </c>
      <c r="C939" t="s">
        <v>949</v>
      </c>
      <c r="D939" t="s">
        <v>2435</v>
      </c>
      <c r="E939" t="s">
        <v>949</v>
      </c>
      <c r="F939">
        <v>210226</v>
      </c>
      <c r="G939" t="s">
        <v>3721</v>
      </c>
      <c r="H939">
        <v>3</v>
      </c>
      <c r="I939">
        <v>3</v>
      </c>
      <c r="J939" t="s">
        <v>3983</v>
      </c>
      <c r="K939" t="str">
        <f>VLOOKUP(D939,Sheet2!I:I,1,0)</f>
        <v>A-平阴-司桥-司桥</v>
      </c>
    </row>
    <row r="940" spans="1:11" hidden="1" x14ac:dyDescent="0.15">
      <c r="A940" t="s">
        <v>11</v>
      </c>
      <c r="B940" t="s">
        <v>950</v>
      </c>
      <c r="C940" t="s">
        <v>950</v>
      </c>
      <c r="D940" t="s">
        <v>2436</v>
      </c>
      <c r="E940" t="s">
        <v>2838</v>
      </c>
      <c r="F940">
        <v>210229</v>
      </c>
      <c r="G940" t="s">
        <v>3722</v>
      </c>
      <c r="H940">
        <v>3</v>
      </c>
      <c r="I940">
        <v>3</v>
      </c>
      <c r="J940" t="s">
        <v>3983</v>
      </c>
      <c r="K940" t="str">
        <f>VLOOKUP(D940,Sheet2!I:I,1,0)</f>
        <v>A-长清-长清畜牧局-农产品交易中心</v>
      </c>
    </row>
    <row r="941" spans="1:11" hidden="1" x14ac:dyDescent="0.15">
      <c r="A941" t="s">
        <v>11</v>
      </c>
      <c r="B941" t="s">
        <v>951</v>
      </c>
      <c r="C941" t="s">
        <v>951</v>
      </c>
      <c r="D941" t="s">
        <v>2437</v>
      </c>
      <c r="E941" t="s">
        <v>2839</v>
      </c>
      <c r="F941">
        <v>210234</v>
      </c>
      <c r="G941" t="s">
        <v>3723</v>
      </c>
      <c r="H941">
        <v>3</v>
      </c>
      <c r="I941">
        <v>3</v>
      </c>
      <c r="J941" t="s">
        <v>3983</v>
      </c>
      <c r="K941" t="str">
        <f>VLOOKUP(D941,Sheet2!I:I,1,0)</f>
        <v>A-天桥-万通物流-交运集团</v>
      </c>
    </row>
    <row r="942" spans="1:11" hidden="1" x14ac:dyDescent="0.15">
      <c r="A942" t="s">
        <v>11</v>
      </c>
      <c r="B942" t="s">
        <v>952</v>
      </c>
      <c r="C942" t="s">
        <v>952</v>
      </c>
      <c r="D942" t="s">
        <v>2438</v>
      </c>
      <c r="E942" t="s">
        <v>952</v>
      </c>
      <c r="F942">
        <v>210238</v>
      </c>
      <c r="G942" t="s">
        <v>3724</v>
      </c>
      <c r="H942">
        <v>3</v>
      </c>
      <c r="I942">
        <v>3</v>
      </c>
      <c r="J942" t="s">
        <v>3983</v>
      </c>
      <c r="K942" t="str">
        <f>VLOOKUP(D942,Sheet2!I:I,1,0)</f>
        <v>A-天桥-桑梓店-桑梓店</v>
      </c>
    </row>
    <row r="943" spans="1:11" hidden="1" x14ac:dyDescent="0.15">
      <c r="A943" t="s">
        <v>11</v>
      </c>
      <c r="B943" t="s">
        <v>953</v>
      </c>
      <c r="C943" t="s">
        <v>953</v>
      </c>
      <c r="D943" t="s">
        <v>2439</v>
      </c>
      <c r="E943" t="s">
        <v>1413</v>
      </c>
      <c r="F943">
        <v>210248</v>
      </c>
      <c r="G943" t="s">
        <v>3725</v>
      </c>
      <c r="H943">
        <v>3</v>
      </c>
      <c r="I943">
        <v>3</v>
      </c>
      <c r="J943" t="s">
        <v>3983</v>
      </c>
      <c r="K943" t="str">
        <f>VLOOKUP(D943,Sheet2!I:I,1,0)</f>
        <v>A-长清-井字坡-张夏小河西</v>
      </c>
    </row>
    <row r="944" spans="1:11" hidden="1" x14ac:dyDescent="0.15">
      <c r="A944" t="s">
        <v>11</v>
      </c>
      <c r="B944" t="s">
        <v>954</v>
      </c>
      <c r="C944" t="s">
        <v>1409</v>
      </c>
      <c r="D944" t="s">
        <v>2440</v>
      </c>
      <c r="E944" t="s">
        <v>922</v>
      </c>
      <c r="F944">
        <v>210249</v>
      </c>
      <c r="G944" t="s">
        <v>3726</v>
      </c>
      <c r="H944">
        <v>3</v>
      </c>
      <c r="I944">
        <v>3</v>
      </c>
      <c r="J944" t="s">
        <v>3983</v>
      </c>
      <c r="K944" t="str">
        <f>VLOOKUP(D944,Sheet2!I:I,1,0)</f>
        <v>A-平阴-平阴铝厂-平阴蒋沟</v>
      </c>
    </row>
    <row r="945" spans="1:11" hidden="1" x14ac:dyDescent="0.15">
      <c r="A945" t="s">
        <v>11</v>
      </c>
      <c r="B945" t="s">
        <v>955</v>
      </c>
      <c r="C945" t="s">
        <v>955</v>
      </c>
      <c r="D945" t="s">
        <v>2441</v>
      </c>
      <c r="E945" t="s">
        <v>922</v>
      </c>
      <c r="F945">
        <v>210255</v>
      </c>
      <c r="G945" t="s">
        <v>3727</v>
      </c>
      <c r="H945">
        <v>3</v>
      </c>
      <c r="I945">
        <v>3</v>
      </c>
      <c r="J945" t="s">
        <v>3983</v>
      </c>
      <c r="K945" t="str">
        <f>VLOOKUP(D945,Sheet2!I:I,1,0)</f>
        <v>A-平阴-平阴铝厂-平阴孔村</v>
      </c>
    </row>
    <row r="946" spans="1:11" hidden="1" x14ac:dyDescent="0.15">
      <c r="A946" t="s">
        <v>11</v>
      </c>
      <c r="B946" t="s">
        <v>956</v>
      </c>
      <c r="C946" t="s">
        <v>956</v>
      </c>
      <c r="D946" t="s">
        <v>2442</v>
      </c>
      <c r="E946" t="s">
        <v>2840</v>
      </c>
      <c r="F946">
        <v>210256</v>
      </c>
      <c r="G946" t="s">
        <v>3728</v>
      </c>
      <c r="H946">
        <v>3</v>
      </c>
      <c r="I946">
        <v>0</v>
      </c>
      <c r="J946" t="s">
        <v>3984</v>
      </c>
      <c r="K946" t="str">
        <f>VLOOKUP(D946,Sheet2!I:I,1,0)</f>
        <v>A-天桥-帝豪家居-水岸名邸17号楼</v>
      </c>
    </row>
    <row r="947" spans="1:11" hidden="1" x14ac:dyDescent="0.15">
      <c r="A947" t="s">
        <v>11</v>
      </c>
      <c r="B947" t="s">
        <v>957</v>
      </c>
      <c r="C947" t="s">
        <v>1410</v>
      </c>
      <c r="D947" t="s">
        <v>2443</v>
      </c>
      <c r="E947" t="s">
        <v>1410</v>
      </c>
      <c r="F947">
        <v>210261</v>
      </c>
      <c r="G947" t="s">
        <v>3729</v>
      </c>
      <c r="H947">
        <v>3</v>
      </c>
      <c r="I947">
        <v>3</v>
      </c>
      <c r="J947" t="s">
        <v>3983</v>
      </c>
      <c r="K947" t="str">
        <f>VLOOKUP(D947,Sheet2!I:I,1,0)</f>
        <v>A-平阴-平阴李沟-平阴李沟</v>
      </c>
    </row>
    <row r="948" spans="1:11" hidden="1" x14ac:dyDescent="0.15">
      <c r="A948" t="s">
        <v>11</v>
      </c>
      <c r="B948" t="s">
        <v>958</v>
      </c>
      <c r="C948" t="s">
        <v>958</v>
      </c>
      <c r="D948" t="s">
        <v>2444</v>
      </c>
      <c r="E948" t="s">
        <v>775</v>
      </c>
      <c r="F948">
        <v>210268</v>
      </c>
      <c r="G948" t="s">
        <v>3730</v>
      </c>
      <c r="H948">
        <v>3</v>
      </c>
      <c r="I948">
        <v>3</v>
      </c>
      <c r="J948" t="s">
        <v>3983</v>
      </c>
      <c r="K948" t="str">
        <f>VLOOKUP(D948,Sheet2!I:I,1,0)</f>
        <v>A-槐荫-空军维修厂-腊山西南</v>
      </c>
    </row>
    <row r="949" spans="1:11" hidden="1" x14ac:dyDescent="0.15">
      <c r="A949" t="s">
        <v>11</v>
      </c>
      <c r="B949" t="s">
        <v>959</v>
      </c>
      <c r="C949" t="s">
        <v>959</v>
      </c>
      <c r="D949" t="s">
        <v>2445</v>
      </c>
      <c r="E949" t="s">
        <v>1396</v>
      </c>
      <c r="F949">
        <v>210271</v>
      </c>
      <c r="G949" t="s">
        <v>3731</v>
      </c>
      <c r="H949">
        <v>3</v>
      </c>
      <c r="I949">
        <v>3</v>
      </c>
      <c r="J949" t="s">
        <v>3983</v>
      </c>
      <c r="K949" t="str">
        <f>VLOOKUP(D949,Sheet2!I:I,1,0)</f>
        <v>A-长清-归德镇-归德王魏</v>
      </c>
    </row>
    <row r="950" spans="1:11" hidden="1" x14ac:dyDescent="0.15">
      <c r="A950" t="s">
        <v>11</v>
      </c>
      <c r="B950" t="s">
        <v>960</v>
      </c>
      <c r="C950" t="s">
        <v>960</v>
      </c>
      <c r="D950" t="s">
        <v>2446</v>
      </c>
      <c r="E950" t="s">
        <v>2841</v>
      </c>
      <c r="F950">
        <v>210282</v>
      </c>
      <c r="G950" t="s">
        <v>3732</v>
      </c>
      <c r="H950">
        <v>3</v>
      </c>
      <c r="I950">
        <v>3</v>
      </c>
      <c r="J950" t="s">
        <v>3983</v>
      </c>
      <c r="K950" t="str">
        <f>VLOOKUP(D950,Sheet2!I:I,1,0)</f>
        <v>A-槐荫-百时快捷酒店-普照园西</v>
      </c>
    </row>
    <row r="951" spans="1:11" hidden="1" x14ac:dyDescent="0.15">
      <c r="A951" t="s">
        <v>11</v>
      </c>
      <c r="B951" t="s">
        <v>961</v>
      </c>
      <c r="C951" t="s">
        <v>961</v>
      </c>
      <c r="D951" t="s">
        <v>2447</v>
      </c>
      <c r="E951" t="s">
        <v>961</v>
      </c>
      <c r="F951">
        <v>210288</v>
      </c>
      <c r="G951" t="s">
        <v>3733</v>
      </c>
      <c r="H951">
        <v>3</v>
      </c>
      <c r="I951">
        <v>3</v>
      </c>
      <c r="J951" t="s">
        <v>3983</v>
      </c>
      <c r="K951" t="str">
        <f>VLOOKUP(D951,Sheet2!I:I,1,0)</f>
        <v>A-历城-高而-高而</v>
      </c>
    </row>
    <row r="952" spans="1:11" hidden="1" x14ac:dyDescent="0.15">
      <c r="A952" t="s">
        <v>11</v>
      </c>
      <c r="B952" t="s">
        <v>962</v>
      </c>
      <c r="C952" t="s">
        <v>962</v>
      </c>
      <c r="D952" t="s">
        <v>2448</v>
      </c>
      <c r="E952" t="s">
        <v>961</v>
      </c>
      <c r="F952">
        <v>210288</v>
      </c>
      <c r="G952" t="s">
        <v>3733</v>
      </c>
      <c r="H952">
        <v>2</v>
      </c>
      <c r="I952">
        <v>1</v>
      </c>
      <c r="J952" t="s">
        <v>3985</v>
      </c>
      <c r="K952" t="str">
        <f>VLOOKUP(D952,Sheet2!I:I,1,0)</f>
        <v>A-历城-高而-南邱</v>
      </c>
    </row>
    <row r="953" spans="1:11" hidden="1" x14ac:dyDescent="0.15">
      <c r="A953" t="s">
        <v>11</v>
      </c>
      <c r="B953" t="s">
        <v>963</v>
      </c>
      <c r="C953" t="s">
        <v>1411</v>
      </c>
      <c r="D953" t="s">
        <v>2449</v>
      </c>
      <c r="E953" t="s">
        <v>922</v>
      </c>
      <c r="F953">
        <v>210290</v>
      </c>
      <c r="G953" t="s">
        <v>3734</v>
      </c>
      <c r="H953">
        <v>3</v>
      </c>
      <c r="I953">
        <v>3</v>
      </c>
      <c r="J953" t="s">
        <v>3983</v>
      </c>
      <c r="K953" t="str">
        <f>VLOOKUP(D953,Sheet2!I:I,1,0)</f>
        <v>A-平阴-平阴铝厂-分水岭东</v>
      </c>
    </row>
    <row r="954" spans="1:11" hidden="1" x14ac:dyDescent="0.15">
      <c r="A954" t="s">
        <v>11</v>
      </c>
      <c r="B954" t="s">
        <v>964</v>
      </c>
      <c r="C954" t="s">
        <v>964</v>
      </c>
      <c r="D954" t="s">
        <v>2450</v>
      </c>
      <c r="E954" t="s">
        <v>2842</v>
      </c>
      <c r="F954">
        <v>220673</v>
      </c>
      <c r="G954" t="s">
        <v>3735</v>
      </c>
      <c r="H954">
        <v>2</v>
      </c>
      <c r="I954">
        <v>2</v>
      </c>
      <c r="J954" t="s">
        <v>3983</v>
      </c>
      <c r="K954" t="str">
        <f>VLOOKUP(D954,Sheet2!I:I,1,0)</f>
        <v>A-平阴-平阴卫校-环秀山庄南山坡</v>
      </c>
    </row>
    <row r="955" spans="1:11" hidden="1" x14ac:dyDescent="0.15">
      <c r="A955" t="s">
        <v>11</v>
      </c>
      <c r="B955" t="s">
        <v>965</v>
      </c>
      <c r="C955" t="s">
        <v>965</v>
      </c>
      <c r="D955" t="s">
        <v>2451</v>
      </c>
      <c r="E955" t="s">
        <v>2843</v>
      </c>
      <c r="F955">
        <v>220690</v>
      </c>
      <c r="G955" t="s">
        <v>3736</v>
      </c>
      <c r="H955">
        <v>3</v>
      </c>
      <c r="I955">
        <v>3</v>
      </c>
      <c r="J955" t="s">
        <v>3983</v>
      </c>
      <c r="K955" t="str">
        <f>VLOOKUP(D955,Sheet2!I:I,1,0)</f>
        <v>A-槐荫-槐荫劳动技校-阳光100F18</v>
      </c>
    </row>
    <row r="956" spans="1:11" hidden="1" x14ac:dyDescent="0.15">
      <c r="A956" t="s">
        <v>11</v>
      </c>
      <c r="B956" t="s">
        <v>966</v>
      </c>
      <c r="C956" t="s">
        <v>1412</v>
      </c>
      <c r="D956" t="s">
        <v>2452</v>
      </c>
      <c r="E956" t="s">
        <v>2844</v>
      </c>
      <c r="F956">
        <v>220695</v>
      </c>
      <c r="G956" t="s">
        <v>3737</v>
      </c>
      <c r="H956">
        <v>3</v>
      </c>
      <c r="I956">
        <v>3</v>
      </c>
      <c r="J956" t="s">
        <v>3983</v>
      </c>
      <c r="K956" t="str">
        <f>VLOOKUP(D956,Sheet2!I:I,1,0)</f>
        <v>A-历城-盖家学校-盖家花园15号楼</v>
      </c>
    </row>
    <row r="957" spans="1:11" hidden="1" x14ac:dyDescent="0.15">
      <c r="A957" t="s">
        <v>11</v>
      </c>
      <c r="B957" t="s">
        <v>967</v>
      </c>
      <c r="C957" t="s">
        <v>967</v>
      </c>
      <c r="D957" t="s">
        <v>2453</v>
      </c>
      <c r="E957" t="s">
        <v>2845</v>
      </c>
      <c r="F957">
        <v>220712</v>
      </c>
      <c r="G957" t="s">
        <v>3738</v>
      </c>
      <c r="H957">
        <v>3</v>
      </c>
      <c r="I957">
        <v>3</v>
      </c>
      <c r="J957" t="s">
        <v>3983</v>
      </c>
      <c r="K957" t="str">
        <f>VLOOKUP(D957,Sheet2!I:I,1,0)</f>
        <v>A-市中-鲁能领秀城综合体下沉机房-领秀城UP区5号楼</v>
      </c>
    </row>
    <row r="958" spans="1:11" hidden="1" x14ac:dyDescent="0.15">
      <c r="A958" t="s">
        <v>11</v>
      </c>
      <c r="B958" t="s">
        <v>968</v>
      </c>
      <c r="C958" t="s">
        <v>968</v>
      </c>
      <c r="D958" t="s">
        <v>2454</v>
      </c>
      <c r="E958" t="s">
        <v>968</v>
      </c>
      <c r="F958">
        <v>220725</v>
      </c>
      <c r="G958" t="s">
        <v>3739</v>
      </c>
      <c r="H958">
        <v>3</v>
      </c>
      <c r="I958">
        <v>3</v>
      </c>
      <c r="J958" t="s">
        <v>3983</v>
      </c>
      <c r="K958" t="str">
        <f>VLOOKUP(D958,Sheet2!I:I,1,0)</f>
        <v>A-市中-党家罗而西南-党家罗而西南</v>
      </c>
    </row>
    <row r="959" spans="1:11" hidden="1" x14ac:dyDescent="0.15">
      <c r="A959" t="s">
        <v>11</v>
      </c>
      <c r="B959" t="s">
        <v>969</v>
      </c>
      <c r="C959" t="s">
        <v>969</v>
      </c>
      <c r="D959" t="s">
        <v>2455</v>
      </c>
      <c r="E959" t="s">
        <v>2845</v>
      </c>
      <c r="F959">
        <v>220792</v>
      </c>
      <c r="G959" t="s">
        <v>3740</v>
      </c>
      <c r="H959">
        <v>3</v>
      </c>
      <c r="I959">
        <v>3</v>
      </c>
      <c r="J959" t="s">
        <v>3983</v>
      </c>
      <c r="K959" t="str">
        <f>VLOOKUP(D959,Sheet2!I:I,1,0)</f>
        <v>A-市中-鲁能领秀城综合体下沉机房-领秀城西南</v>
      </c>
    </row>
    <row r="960" spans="1:11" hidden="1" x14ac:dyDescent="0.15">
      <c r="A960" t="s">
        <v>11</v>
      </c>
      <c r="B960" t="s">
        <v>970</v>
      </c>
      <c r="C960" t="s">
        <v>1413</v>
      </c>
      <c r="D960" t="s">
        <v>2456</v>
      </c>
      <c r="E960" t="s">
        <v>1413</v>
      </c>
      <c r="F960">
        <v>220799</v>
      </c>
      <c r="G960" t="s">
        <v>3741</v>
      </c>
      <c r="H960">
        <v>3</v>
      </c>
      <c r="I960">
        <v>3</v>
      </c>
      <c r="J960" t="s">
        <v>3983</v>
      </c>
      <c r="K960" t="str">
        <f>VLOOKUP(D960,Sheet2!I:I,1,0)</f>
        <v>A-长清-井字坡-井子坡</v>
      </c>
    </row>
    <row r="961" spans="1:11" hidden="1" x14ac:dyDescent="0.15">
      <c r="A961" t="s">
        <v>11</v>
      </c>
      <c r="B961" t="s">
        <v>971</v>
      </c>
      <c r="C961" t="s">
        <v>971</v>
      </c>
      <c r="D961" t="s">
        <v>2457</v>
      </c>
      <c r="E961" t="s">
        <v>2846</v>
      </c>
      <c r="F961">
        <v>220801</v>
      </c>
      <c r="G961" t="s">
        <v>3742</v>
      </c>
      <c r="H961">
        <v>3</v>
      </c>
      <c r="I961">
        <v>3</v>
      </c>
      <c r="J961" t="s">
        <v>3983</v>
      </c>
      <c r="K961" t="str">
        <f>VLOOKUP(D961,Sheet2!I:I,1,0)</f>
        <v>A-市中-郎茂山南口-山顶道1号</v>
      </c>
    </row>
    <row r="962" spans="1:11" hidden="1" x14ac:dyDescent="0.15">
      <c r="A962" t="s">
        <v>11</v>
      </c>
      <c r="B962" t="s">
        <v>972</v>
      </c>
      <c r="C962" t="s">
        <v>972</v>
      </c>
      <c r="D962" t="s">
        <v>2458</v>
      </c>
      <c r="E962" t="s">
        <v>2847</v>
      </c>
      <c r="F962">
        <v>220804</v>
      </c>
      <c r="G962" t="s">
        <v>3743</v>
      </c>
      <c r="H962">
        <v>3</v>
      </c>
      <c r="I962">
        <v>3</v>
      </c>
      <c r="J962" t="s">
        <v>3983</v>
      </c>
      <c r="K962" t="str">
        <f>VLOOKUP(D962,Sheet2!I:I,1,0)</f>
        <v>A-槐荫-西元大厦下沉机房-报业文苑B区7号楼</v>
      </c>
    </row>
    <row r="963" spans="1:11" hidden="1" x14ac:dyDescent="0.15">
      <c r="A963" t="s">
        <v>11</v>
      </c>
      <c r="B963" t="s">
        <v>973</v>
      </c>
      <c r="C963" t="s">
        <v>973</v>
      </c>
      <c r="D963" t="s">
        <v>2459</v>
      </c>
      <c r="E963" t="s">
        <v>973</v>
      </c>
      <c r="F963">
        <v>220805</v>
      </c>
      <c r="G963" t="s">
        <v>3744</v>
      </c>
      <c r="H963">
        <v>3</v>
      </c>
      <c r="I963">
        <v>3</v>
      </c>
      <c r="J963" t="s">
        <v>3983</v>
      </c>
      <c r="K963" t="str">
        <f>VLOOKUP(D963,Sheet2!I:I,1,0)</f>
        <v>A-天桥-王家镇-王家镇</v>
      </c>
    </row>
    <row r="964" spans="1:11" hidden="1" x14ac:dyDescent="0.15">
      <c r="A964" t="s">
        <v>11</v>
      </c>
      <c r="B964" t="s">
        <v>974</v>
      </c>
      <c r="C964" t="s">
        <v>974</v>
      </c>
      <c r="D964" t="s">
        <v>2460</v>
      </c>
      <c r="E964" t="s">
        <v>2846</v>
      </c>
      <c r="F964">
        <v>220806</v>
      </c>
      <c r="G964" t="s">
        <v>3745</v>
      </c>
      <c r="H964">
        <v>2</v>
      </c>
      <c r="I964">
        <v>2</v>
      </c>
      <c r="J964" t="s">
        <v>3983</v>
      </c>
      <c r="K964" t="str">
        <f>VLOOKUP(D964,Sheet2!I:I,1,0)</f>
        <v>A-市中-郎茂山南口-中海御山华府北山坡</v>
      </c>
    </row>
    <row r="965" spans="1:11" hidden="1" x14ac:dyDescent="0.15">
      <c r="A965" t="s">
        <v>11</v>
      </c>
      <c r="B965" t="s">
        <v>975</v>
      </c>
      <c r="C965" t="s">
        <v>975</v>
      </c>
      <c r="D965" t="s">
        <v>2461</v>
      </c>
      <c r="E965" t="s">
        <v>2846</v>
      </c>
      <c r="F965">
        <v>220806</v>
      </c>
      <c r="G965" t="s">
        <v>3745</v>
      </c>
      <c r="H965">
        <v>3</v>
      </c>
      <c r="I965">
        <v>3</v>
      </c>
      <c r="J965" t="s">
        <v>3983</v>
      </c>
      <c r="K965" t="str">
        <f>VLOOKUP(D965,Sheet2!I:I,1,0)</f>
        <v>A-市中-郎茂山南口-熙岸西区16号楼</v>
      </c>
    </row>
    <row r="966" spans="1:11" hidden="1" x14ac:dyDescent="0.15">
      <c r="A966" t="s">
        <v>11</v>
      </c>
      <c r="B966" t="s">
        <v>976</v>
      </c>
      <c r="C966" t="s">
        <v>1414</v>
      </c>
      <c r="D966" t="s">
        <v>2462</v>
      </c>
      <c r="E966" t="s">
        <v>808</v>
      </c>
      <c r="F966">
        <v>220810</v>
      </c>
      <c r="G966" t="s">
        <v>3746</v>
      </c>
      <c r="H966">
        <v>3</v>
      </c>
      <c r="I966">
        <v>3</v>
      </c>
      <c r="J966" t="s">
        <v>3983</v>
      </c>
      <c r="K966" t="str">
        <f>VLOOKUP(D966,Sheet2!I:I,1,0)</f>
        <v>A-平阴-中桥口-西蛮子</v>
      </c>
    </row>
    <row r="967" spans="1:11" hidden="1" x14ac:dyDescent="0.15">
      <c r="A967" t="s">
        <v>11</v>
      </c>
      <c r="B967" t="s">
        <v>977</v>
      </c>
      <c r="C967" t="s">
        <v>977</v>
      </c>
      <c r="D967" t="s">
        <v>2463</v>
      </c>
      <c r="E967" t="s">
        <v>2848</v>
      </c>
      <c r="F967">
        <v>220811</v>
      </c>
      <c r="G967" t="s">
        <v>3747</v>
      </c>
      <c r="H967">
        <v>3</v>
      </c>
      <c r="I967">
        <v>3</v>
      </c>
      <c r="J967" t="s">
        <v>3983</v>
      </c>
      <c r="K967" t="str">
        <f>VLOOKUP(D967,Sheet2!I:I,1,0)</f>
        <v>A-市中-市中区公司下沉机房-一机房</v>
      </c>
    </row>
    <row r="968" spans="1:11" hidden="1" x14ac:dyDescent="0.15">
      <c r="A968" t="s">
        <v>11</v>
      </c>
      <c r="B968" t="s">
        <v>978</v>
      </c>
      <c r="C968" t="s">
        <v>1415</v>
      </c>
      <c r="D968" t="s">
        <v>2464</v>
      </c>
      <c r="E968" t="s">
        <v>2842</v>
      </c>
      <c r="F968">
        <v>220814</v>
      </c>
      <c r="G968" t="s">
        <v>3748</v>
      </c>
      <c r="H968">
        <v>2</v>
      </c>
      <c r="I968">
        <v>2</v>
      </c>
      <c r="J968" t="s">
        <v>3983</v>
      </c>
      <c r="K968" t="str">
        <f>VLOOKUP(D968,Sheet2!I:I,1,0)</f>
        <v>A-平阴-平阴卫校-平阴环秀山庄幼儿园</v>
      </c>
    </row>
    <row r="969" spans="1:11" hidden="1" x14ac:dyDescent="0.15">
      <c r="A969" t="s">
        <v>11</v>
      </c>
      <c r="B969" t="s">
        <v>979</v>
      </c>
      <c r="C969" t="s">
        <v>979</v>
      </c>
      <c r="D969" t="s">
        <v>2465</v>
      </c>
      <c r="E969" t="s">
        <v>2849</v>
      </c>
      <c r="F969">
        <v>220820</v>
      </c>
      <c r="G969" t="s">
        <v>3749</v>
      </c>
      <c r="H969">
        <v>2</v>
      </c>
      <c r="I969">
        <v>2</v>
      </c>
      <c r="J969" t="s">
        <v>3983</v>
      </c>
      <c r="K969" t="str">
        <f>VLOOKUP(D969,Sheet2!I:I,1,0)</f>
        <v>A-天桥-五洲宾馆对面-名泉春晓北头</v>
      </c>
    </row>
    <row r="970" spans="1:11" hidden="1" x14ac:dyDescent="0.15">
      <c r="A970" t="s">
        <v>11</v>
      </c>
      <c r="B970" t="s">
        <v>980</v>
      </c>
      <c r="C970" t="s">
        <v>980</v>
      </c>
      <c r="D970" t="s">
        <v>2466</v>
      </c>
      <c r="E970" t="s">
        <v>1416</v>
      </c>
      <c r="F970">
        <v>220833</v>
      </c>
      <c r="G970" t="s">
        <v>3750</v>
      </c>
      <c r="H970">
        <v>2</v>
      </c>
      <c r="I970">
        <v>2</v>
      </c>
      <c r="J970" t="s">
        <v>3983</v>
      </c>
      <c r="K970" t="str">
        <f>VLOOKUP(D970,Sheet2!I:I,1,0)</f>
        <v>A-长清-长清岳庄-青杨</v>
      </c>
    </row>
    <row r="971" spans="1:11" hidden="1" x14ac:dyDescent="0.15">
      <c r="A971" t="s">
        <v>11</v>
      </c>
      <c r="B971" t="s">
        <v>981</v>
      </c>
      <c r="C971" t="s">
        <v>1416</v>
      </c>
      <c r="D971" t="s">
        <v>2467</v>
      </c>
      <c r="E971" t="s">
        <v>1416</v>
      </c>
      <c r="F971">
        <v>220833</v>
      </c>
      <c r="G971" t="s">
        <v>3750</v>
      </c>
      <c r="H971">
        <v>3</v>
      </c>
      <c r="I971">
        <v>3</v>
      </c>
      <c r="J971" t="s">
        <v>3983</v>
      </c>
      <c r="K971" t="str">
        <f>VLOOKUP(D971,Sheet2!I:I,1,0)</f>
        <v>A-长清-长清岳庄-长清岳庄</v>
      </c>
    </row>
    <row r="972" spans="1:11" hidden="1" x14ac:dyDescent="0.15">
      <c r="A972" t="s">
        <v>11</v>
      </c>
      <c r="B972" t="s">
        <v>982</v>
      </c>
      <c r="C972" t="s">
        <v>1417</v>
      </c>
      <c r="D972" t="s">
        <v>2468</v>
      </c>
      <c r="E972" t="s">
        <v>1417</v>
      </c>
      <c r="F972">
        <v>220834</v>
      </c>
      <c r="G972" t="s">
        <v>3751</v>
      </c>
      <c r="H972">
        <v>3</v>
      </c>
      <c r="I972">
        <v>3</v>
      </c>
      <c r="J972" t="s">
        <v>3983</v>
      </c>
      <c r="K972" t="str">
        <f>VLOOKUP(D972,Sheet2!I:I,1,0)</f>
        <v>A-长清-长清金山铺-长清金山铺</v>
      </c>
    </row>
    <row r="973" spans="1:11" hidden="1" x14ac:dyDescent="0.15">
      <c r="A973" t="s">
        <v>11</v>
      </c>
      <c r="B973" t="s">
        <v>983</v>
      </c>
      <c r="C973" t="s">
        <v>1418</v>
      </c>
      <c r="D973" t="s">
        <v>2469</v>
      </c>
      <c r="E973" t="s">
        <v>1418</v>
      </c>
      <c r="F973">
        <v>220835</v>
      </c>
      <c r="G973" t="s">
        <v>3752</v>
      </c>
      <c r="H973">
        <v>3</v>
      </c>
      <c r="I973">
        <v>3</v>
      </c>
      <c r="J973" t="s">
        <v>3983</v>
      </c>
      <c r="K973" t="str">
        <f>VLOOKUP(D973,Sheet2!I:I,1,0)</f>
        <v>A-长清-靳庄-长清靳庄</v>
      </c>
    </row>
    <row r="974" spans="1:11" hidden="1" x14ac:dyDescent="0.15">
      <c r="A974" t="s">
        <v>11</v>
      </c>
      <c r="B974" t="s">
        <v>984</v>
      </c>
      <c r="C974" t="s">
        <v>1419</v>
      </c>
      <c r="D974" t="s">
        <v>2470</v>
      </c>
      <c r="E974" t="s">
        <v>693</v>
      </c>
      <c r="F974">
        <v>220841</v>
      </c>
      <c r="G974" t="s">
        <v>3753</v>
      </c>
      <c r="H974">
        <v>3</v>
      </c>
      <c r="I974">
        <v>3</v>
      </c>
      <c r="J974" t="s">
        <v>3983</v>
      </c>
      <c r="K974" t="str">
        <f>VLOOKUP(D974,Sheet2!I:I,1,0)</f>
        <v>A-长清-长清山师餐厅-长清工艺美术学院</v>
      </c>
    </row>
    <row r="975" spans="1:11" hidden="1" x14ac:dyDescent="0.15">
      <c r="A975" t="s">
        <v>11</v>
      </c>
      <c r="B975" t="s">
        <v>985</v>
      </c>
      <c r="C975" t="s">
        <v>985</v>
      </c>
      <c r="D975" t="s">
        <v>2471</v>
      </c>
      <c r="E975" t="s">
        <v>985</v>
      </c>
      <c r="F975">
        <v>220842</v>
      </c>
      <c r="G975" t="s">
        <v>3754</v>
      </c>
      <c r="H975">
        <v>3</v>
      </c>
      <c r="I975">
        <v>3</v>
      </c>
      <c r="J975" t="s">
        <v>3983</v>
      </c>
      <c r="K975" t="str">
        <f>VLOOKUP(D975,Sheet2!I:I,1,0)</f>
        <v>A-天桥-小马-小马</v>
      </c>
    </row>
    <row r="976" spans="1:11" hidden="1" x14ac:dyDescent="0.15">
      <c r="A976" t="s">
        <v>11</v>
      </c>
      <c r="B976" t="s">
        <v>986</v>
      </c>
      <c r="C976" t="s">
        <v>1420</v>
      </c>
      <c r="D976" t="s">
        <v>2472</v>
      </c>
      <c r="E976" t="s">
        <v>2847</v>
      </c>
      <c r="F976">
        <v>220843</v>
      </c>
      <c r="G976" t="s">
        <v>3755</v>
      </c>
      <c r="H976">
        <v>3</v>
      </c>
      <c r="I976">
        <v>3</v>
      </c>
      <c r="J976" t="s">
        <v>3983</v>
      </c>
      <c r="K976" t="str">
        <f>VLOOKUP(D976,Sheet2!I:I,1,0)</f>
        <v>A-槐荫-西元大厦下沉机房-中建锦绣城4号楼</v>
      </c>
    </row>
    <row r="977" spans="1:11" hidden="1" x14ac:dyDescent="0.15">
      <c r="A977" t="s">
        <v>11</v>
      </c>
      <c r="B977" t="s">
        <v>987</v>
      </c>
      <c r="C977" t="s">
        <v>987</v>
      </c>
      <c r="D977" t="s">
        <v>2473</v>
      </c>
      <c r="E977" t="s">
        <v>2850</v>
      </c>
      <c r="F977">
        <v>220851</v>
      </c>
      <c r="G977" t="s">
        <v>3756</v>
      </c>
      <c r="H977">
        <v>3</v>
      </c>
      <c r="I977">
        <v>3</v>
      </c>
      <c r="J977" t="s">
        <v>3983</v>
      </c>
      <c r="K977" t="str">
        <f>VLOOKUP(D977,Sheet2!I:I,1,0)</f>
        <v>A-市中-钱龙大厦-市中热力公司</v>
      </c>
    </row>
    <row r="978" spans="1:11" hidden="1" x14ac:dyDescent="0.15">
      <c r="A978" t="s">
        <v>11</v>
      </c>
      <c r="B978" t="s">
        <v>988</v>
      </c>
      <c r="C978" t="s">
        <v>1421</v>
      </c>
      <c r="D978" t="s">
        <v>2474</v>
      </c>
      <c r="E978" t="s">
        <v>1421</v>
      </c>
      <c r="F978">
        <v>220869</v>
      </c>
      <c r="G978" t="s">
        <v>3757</v>
      </c>
      <c r="H978">
        <v>3</v>
      </c>
      <c r="I978">
        <v>3</v>
      </c>
      <c r="J978" t="s">
        <v>3983</v>
      </c>
      <c r="K978" t="str">
        <f>VLOOKUP(D978,Sheet2!I:I,1,0)</f>
        <v>A-长清-长清胡林坡-长清胡林坡</v>
      </c>
    </row>
    <row r="979" spans="1:11" hidden="1" x14ac:dyDescent="0.15">
      <c r="A979" t="s">
        <v>11</v>
      </c>
      <c r="B979" t="s">
        <v>989</v>
      </c>
      <c r="C979" t="s">
        <v>989</v>
      </c>
      <c r="D979" t="s">
        <v>2475</v>
      </c>
      <c r="E979" t="s">
        <v>989</v>
      </c>
      <c r="F979">
        <v>220870</v>
      </c>
      <c r="G979" t="s">
        <v>3758</v>
      </c>
      <c r="H979">
        <v>3</v>
      </c>
      <c r="I979">
        <v>3</v>
      </c>
      <c r="J979" t="s">
        <v>3983</v>
      </c>
      <c r="K979" t="str">
        <f>VLOOKUP(D979,Sheet2!I:I,1,0)</f>
        <v>A-平阴-宋村-栾湾镇宋庄村</v>
      </c>
    </row>
    <row r="980" spans="1:11" hidden="1" x14ac:dyDescent="0.15">
      <c r="A980" t="s">
        <v>11</v>
      </c>
      <c r="B980" t="s">
        <v>990</v>
      </c>
      <c r="C980" t="s">
        <v>1422</v>
      </c>
      <c r="D980" t="s">
        <v>2476</v>
      </c>
      <c r="E980" t="s">
        <v>1422</v>
      </c>
      <c r="F980">
        <v>220871</v>
      </c>
      <c r="G980" t="s">
        <v>3759</v>
      </c>
      <c r="H980">
        <v>3</v>
      </c>
      <c r="I980">
        <v>3</v>
      </c>
      <c r="J980" t="s">
        <v>3983</v>
      </c>
      <c r="K980" t="str">
        <f>VLOOKUP(D980,Sheet2!I:I,1,0)</f>
        <v>A-平阴-平阴县石板台村-平阴县石板台村</v>
      </c>
    </row>
    <row r="981" spans="1:11" hidden="1" x14ac:dyDescent="0.15">
      <c r="A981" t="s">
        <v>11</v>
      </c>
      <c r="B981" t="s">
        <v>991</v>
      </c>
      <c r="C981" t="s">
        <v>991</v>
      </c>
      <c r="D981" t="s">
        <v>2477</v>
      </c>
      <c r="E981" t="s">
        <v>991</v>
      </c>
      <c r="F981">
        <v>220873</v>
      </c>
      <c r="G981" t="s">
        <v>3760</v>
      </c>
      <c r="H981">
        <v>3</v>
      </c>
      <c r="I981">
        <v>3</v>
      </c>
      <c r="J981" t="s">
        <v>3983</v>
      </c>
      <c r="K981" t="str">
        <f>VLOOKUP(D981,Sheet2!I:I,1,0)</f>
        <v>A-长清-五峰宋村-五峰宋村</v>
      </c>
    </row>
    <row r="982" spans="1:11" hidden="1" x14ac:dyDescent="0.15">
      <c r="A982" t="s">
        <v>11</v>
      </c>
      <c r="B982" t="s">
        <v>992</v>
      </c>
      <c r="C982" t="s">
        <v>992</v>
      </c>
      <c r="D982" t="s">
        <v>2478</v>
      </c>
      <c r="E982" t="s">
        <v>992</v>
      </c>
      <c r="F982">
        <v>220874</v>
      </c>
      <c r="G982" t="s">
        <v>3761</v>
      </c>
      <c r="H982">
        <v>3</v>
      </c>
      <c r="I982">
        <v>3</v>
      </c>
      <c r="J982" t="s">
        <v>3983</v>
      </c>
      <c r="K982" t="str">
        <f>VLOOKUP(D982,Sheet2!I:I,1,0)</f>
        <v>A-长清-万德镇六律村-万德镇六律村</v>
      </c>
    </row>
    <row r="983" spans="1:11" hidden="1" x14ac:dyDescent="0.15">
      <c r="A983" t="s">
        <v>11</v>
      </c>
      <c r="B983" t="s">
        <v>993</v>
      </c>
      <c r="C983" t="s">
        <v>1423</v>
      </c>
      <c r="D983" t="s">
        <v>2479</v>
      </c>
      <c r="E983" t="s">
        <v>1423</v>
      </c>
      <c r="F983">
        <v>220875</v>
      </c>
      <c r="G983" t="s">
        <v>3762</v>
      </c>
      <c r="H983">
        <v>3</v>
      </c>
      <c r="I983">
        <v>3</v>
      </c>
      <c r="J983" t="s">
        <v>3983</v>
      </c>
      <c r="K983" t="str">
        <f>VLOOKUP(D983,Sheet2!I:I,1,0)</f>
        <v>A-长清-小屯-长清小屯</v>
      </c>
    </row>
    <row r="984" spans="1:11" hidden="1" x14ac:dyDescent="0.15">
      <c r="A984" t="s">
        <v>11</v>
      </c>
      <c r="B984" t="s">
        <v>994</v>
      </c>
      <c r="C984" t="s">
        <v>1424</v>
      </c>
      <c r="D984" t="s">
        <v>2480</v>
      </c>
      <c r="E984" t="s">
        <v>1424</v>
      </c>
      <c r="F984">
        <v>220877</v>
      </c>
      <c r="G984" t="s">
        <v>3763</v>
      </c>
      <c r="H984">
        <v>3</v>
      </c>
      <c r="I984">
        <v>3</v>
      </c>
      <c r="J984" t="s">
        <v>3983</v>
      </c>
      <c r="K984" t="str">
        <f>VLOOKUP(D984,Sheet2!I:I,1,0)</f>
        <v>A-平阴-平阴县高套-平阴县高套</v>
      </c>
    </row>
    <row r="985" spans="1:11" hidden="1" x14ac:dyDescent="0.15">
      <c r="A985" t="s">
        <v>11</v>
      </c>
      <c r="B985" t="s">
        <v>995</v>
      </c>
      <c r="C985" t="s">
        <v>995</v>
      </c>
      <c r="D985" t="s">
        <v>2481</v>
      </c>
      <c r="E985" t="s">
        <v>995</v>
      </c>
      <c r="F985">
        <v>220878</v>
      </c>
      <c r="G985" t="s">
        <v>3764</v>
      </c>
      <c r="H985">
        <v>3</v>
      </c>
      <c r="I985">
        <v>3</v>
      </c>
      <c r="J985" t="s">
        <v>3983</v>
      </c>
      <c r="K985" t="str">
        <f>VLOOKUP(D985,Sheet2!I:I,1,0)</f>
        <v>A-平阴-店子丁屯村-店子丁屯村</v>
      </c>
    </row>
    <row r="986" spans="1:11" hidden="1" x14ac:dyDescent="0.15">
      <c r="A986" t="s">
        <v>11</v>
      </c>
      <c r="B986" t="s">
        <v>996</v>
      </c>
      <c r="C986" t="s">
        <v>1425</v>
      </c>
      <c r="D986" t="s">
        <v>2482</v>
      </c>
      <c r="E986" t="s">
        <v>1425</v>
      </c>
      <c r="F986">
        <v>220879</v>
      </c>
      <c r="G986" t="s">
        <v>3765</v>
      </c>
      <c r="H986">
        <v>3</v>
      </c>
      <c r="I986">
        <v>3</v>
      </c>
      <c r="J986" t="s">
        <v>3983</v>
      </c>
      <c r="K986" t="str">
        <f>VLOOKUP(D986,Sheet2!I:I,1,0)</f>
        <v>A-天桥-老鸹陈-天桥区老鸹陈</v>
      </c>
    </row>
    <row r="987" spans="1:11" hidden="1" x14ac:dyDescent="0.15">
      <c r="A987" t="s">
        <v>11</v>
      </c>
      <c r="B987" t="s">
        <v>997</v>
      </c>
      <c r="C987" t="s">
        <v>997</v>
      </c>
      <c r="D987" t="s">
        <v>2483</v>
      </c>
      <c r="E987" t="s">
        <v>997</v>
      </c>
      <c r="F987">
        <v>220880</v>
      </c>
      <c r="G987" t="s">
        <v>3766</v>
      </c>
      <c r="H987">
        <v>3</v>
      </c>
      <c r="I987">
        <v>3</v>
      </c>
      <c r="J987" t="s">
        <v>3983</v>
      </c>
      <c r="K987" t="str">
        <f>VLOOKUP(D987,Sheet2!I:I,1,0)</f>
        <v>A-平阴-郭套-郭套</v>
      </c>
    </row>
    <row r="988" spans="1:11" hidden="1" x14ac:dyDescent="0.15">
      <c r="A988" t="s">
        <v>11</v>
      </c>
      <c r="B988" t="s">
        <v>998</v>
      </c>
      <c r="C988" t="s">
        <v>998</v>
      </c>
      <c r="D988" t="s">
        <v>2484</v>
      </c>
      <c r="E988" t="s">
        <v>998</v>
      </c>
      <c r="F988">
        <v>220881</v>
      </c>
      <c r="G988" t="s">
        <v>3767</v>
      </c>
      <c r="H988">
        <v>3</v>
      </c>
      <c r="I988">
        <v>3</v>
      </c>
      <c r="J988" t="s">
        <v>3983</v>
      </c>
      <c r="K988" t="str">
        <f>VLOOKUP(D988,Sheet2!I:I,1,0)</f>
        <v>A-平阴-西贾庄-西贾庄</v>
      </c>
    </row>
    <row r="989" spans="1:11" hidden="1" x14ac:dyDescent="0.15">
      <c r="A989" t="s">
        <v>11</v>
      </c>
      <c r="B989" t="s">
        <v>999</v>
      </c>
      <c r="C989" t="s">
        <v>999</v>
      </c>
      <c r="D989" t="s">
        <v>2485</v>
      </c>
      <c r="E989" t="s">
        <v>999</v>
      </c>
      <c r="F989">
        <v>220882</v>
      </c>
      <c r="G989" t="s">
        <v>3768</v>
      </c>
      <c r="H989">
        <v>3</v>
      </c>
      <c r="I989">
        <v>3</v>
      </c>
      <c r="J989" t="s">
        <v>3983</v>
      </c>
      <c r="K989" t="str">
        <f>VLOOKUP(D989,Sheet2!I:I,1,0)</f>
        <v>A-市中-张家庄-张家庄</v>
      </c>
    </row>
    <row r="990" spans="1:11" hidden="1" x14ac:dyDescent="0.15">
      <c r="A990" t="s">
        <v>11</v>
      </c>
      <c r="B990" t="s">
        <v>1000</v>
      </c>
      <c r="C990" t="s">
        <v>1000</v>
      </c>
      <c r="D990" t="s">
        <v>2486</v>
      </c>
      <c r="E990" t="s">
        <v>1000</v>
      </c>
      <c r="F990">
        <v>220883</v>
      </c>
      <c r="G990" t="s">
        <v>3769</v>
      </c>
      <c r="H990">
        <v>3</v>
      </c>
      <c r="I990">
        <v>3</v>
      </c>
      <c r="J990" t="s">
        <v>3983</v>
      </c>
      <c r="K990" t="str">
        <f>VLOOKUP(D990,Sheet2!I:I,1,0)</f>
        <v>A-长清-车厢峪-车厢峪</v>
      </c>
    </row>
    <row r="991" spans="1:11" hidden="1" x14ac:dyDescent="0.15">
      <c r="A991" t="s">
        <v>11</v>
      </c>
      <c r="B991" t="s">
        <v>1001</v>
      </c>
      <c r="C991" t="s">
        <v>1426</v>
      </c>
      <c r="D991" t="s">
        <v>2487</v>
      </c>
      <c r="E991" t="s">
        <v>1426</v>
      </c>
      <c r="F991">
        <v>220884</v>
      </c>
      <c r="G991" t="s">
        <v>3770</v>
      </c>
      <c r="H991">
        <v>3</v>
      </c>
      <c r="I991">
        <v>3</v>
      </c>
      <c r="J991" t="s">
        <v>3983</v>
      </c>
      <c r="K991" t="str">
        <f>VLOOKUP(D991,Sheet2!I:I,1,0)</f>
        <v>A-长清-万德北纸坊-万德北纸坊</v>
      </c>
    </row>
    <row r="992" spans="1:11" hidden="1" x14ac:dyDescent="0.15">
      <c r="A992" t="s">
        <v>11</v>
      </c>
      <c r="B992" t="s">
        <v>1002</v>
      </c>
      <c r="C992" t="s">
        <v>1427</v>
      </c>
      <c r="D992" t="s">
        <v>2488</v>
      </c>
      <c r="E992" t="s">
        <v>1427</v>
      </c>
      <c r="F992">
        <v>220885</v>
      </c>
      <c r="G992" t="s">
        <v>3771</v>
      </c>
      <c r="H992">
        <v>3</v>
      </c>
      <c r="I992">
        <v>3</v>
      </c>
      <c r="J992" t="s">
        <v>3983</v>
      </c>
      <c r="K992" t="str">
        <f>VLOOKUP(D992,Sheet2!I:I,1,0)</f>
        <v>A-天桥-袁贾村-袁贾村</v>
      </c>
    </row>
    <row r="993" spans="1:11" hidden="1" x14ac:dyDescent="0.15">
      <c r="A993" t="s">
        <v>11</v>
      </c>
      <c r="B993" t="s">
        <v>1003</v>
      </c>
      <c r="C993" t="s">
        <v>1003</v>
      </c>
      <c r="D993" t="s">
        <v>2489</v>
      </c>
      <c r="E993" t="s">
        <v>1003</v>
      </c>
      <c r="F993">
        <v>220886</v>
      </c>
      <c r="G993" t="s">
        <v>3772</v>
      </c>
      <c r="H993">
        <v>3</v>
      </c>
      <c r="I993">
        <v>3</v>
      </c>
      <c r="J993" t="s">
        <v>3983</v>
      </c>
      <c r="K993" t="str">
        <f>VLOOKUP(D993,Sheet2!I:I,1,0)</f>
        <v>A-长清-翟庄-翟庄</v>
      </c>
    </row>
    <row r="994" spans="1:11" hidden="1" x14ac:dyDescent="0.15">
      <c r="A994" t="s">
        <v>11</v>
      </c>
      <c r="B994" t="s">
        <v>1004</v>
      </c>
      <c r="C994" t="s">
        <v>1004</v>
      </c>
      <c r="D994" t="s">
        <v>2490</v>
      </c>
      <c r="E994" t="s">
        <v>1004</v>
      </c>
      <c r="F994">
        <v>220887</v>
      </c>
      <c r="G994" t="s">
        <v>3773</v>
      </c>
      <c r="H994">
        <v>3</v>
      </c>
      <c r="I994">
        <v>3</v>
      </c>
      <c r="J994" t="s">
        <v>3983</v>
      </c>
      <c r="K994" t="str">
        <f>VLOOKUP(D994,Sheet2!I:I,1,0)</f>
        <v>A-长清-长清崮头水库-长清崮头水库</v>
      </c>
    </row>
    <row r="995" spans="1:11" hidden="1" x14ac:dyDescent="0.15">
      <c r="A995" t="s">
        <v>11</v>
      </c>
      <c r="B995" t="s">
        <v>1005</v>
      </c>
      <c r="C995" t="s">
        <v>1005</v>
      </c>
      <c r="D995" t="s">
        <v>2491</v>
      </c>
      <c r="E995" t="s">
        <v>1004</v>
      </c>
      <c r="F995">
        <v>220887</v>
      </c>
      <c r="G995" t="s">
        <v>3773</v>
      </c>
      <c r="H995">
        <v>2</v>
      </c>
      <c r="I995">
        <v>2</v>
      </c>
      <c r="J995" t="s">
        <v>3983</v>
      </c>
      <c r="K995" t="str">
        <f>VLOOKUP(D995,Sheet2!I:I,1,0)</f>
        <v>A-长清-长清崮头水库-双泉庞庄</v>
      </c>
    </row>
    <row r="996" spans="1:11" hidden="1" x14ac:dyDescent="0.15">
      <c r="A996" t="s">
        <v>11</v>
      </c>
      <c r="B996" t="s">
        <v>1006</v>
      </c>
      <c r="C996" t="s">
        <v>1428</v>
      </c>
      <c r="D996" t="s">
        <v>2492</v>
      </c>
      <c r="E996" t="s">
        <v>1428</v>
      </c>
      <c r="F996">
        <v>220888</v>
      </c>
      <c r="G996" t="s">
        <v>3774</v>
      </c>
      <c r="H996">
        <v>2</v>
      </c>
      <c r="I996">
        <v>2</v>
      </c>
      <c r="J996" t="s">
        <v>3983</v>
      </c>
      <c r="K996" t="str">
        <f>VLOOKUP(D996,Sheet2!I:I,1,0)</f>
        <v>A-长清-长清马山-长清马山</v>
      </c>
    </row>
    <row r="997" spans="1:11" hidden="1" x14ac:dyDescent="0.15">
      <c r="A997" t="s">
        <v>11</v>
      </c>
      <c r="B997" t="s">
        <v>1007</v>
      </c>
      <c r="C997" t="s">
        <v>1429</v>
      </c>
      <c r="D997" t="s">
        <v>2493</v>
      </c>
      <c r="E997" t="s">
        <v>1429</v>
      </c>
      <c r="F997">
        <v>220889</v>
      </c>
      <c r="G997" t="s">
        <v>3775</v>
      </c>
      <c r="H997">
        <v>3</v>
      </c>
      <c r="I997">
        <v>3</v>
      </c>
      <c r="J997" t="s">
        <v>3983</v>
      </c>
      <c r="K997" t="str">
        <f>VLOOKUP(D997,Sheet2!I:I,1,0)</f>
        <v>A-长清-双泉满井峪-双泉满井峪</v>
      </c>
    </row>
    <row r="998" spans="1:11" hidden="1" x14ac:dyDescent="0.15">
      <c r="A998" t="s">
        <v>11</v>
      </c>
      <c r="B998" t="s">
        <v>1008</v>
      </c>
      <c r="C998" t="s">
        <v>1008</v>
      </c>
      <c r="D998" t="s">
        <v>2494</v>
      </c>
      <c r="E998" t="s">
        <v>1008</v>
      </c>
      <c r="F998">
        <v>220890</v>
      </c>
      <c r="G998" t="s">
        <v>3776</v>
      </c>
      <c r="H998">
        <v>3</v>
      </c>
      <c r="I998">
        <v>3</v>
      </c>
      <c r="J998" t="s">
        <v>3983</v>
      </c>
      <c r="K998" t="str">
        <f>VLOOKUP(D998,Sheet2!I:I,1,0)</f>
        <v>A-长清-坦山-坦山</v>
      </c>
    </row>
    <row r="999" spans="1:11" hidden="1" x14ac:dyDescent="0.15">
      <c r="A999" t="s">
        <v>11</v>
      </c>
      <c r="B999" t="s">
        <v>1009</v>
      </c>
      <c r="C999" t="s">
        <v>1430</v>
      </c>
      <c r="D999" t="s">
        <v>2495</v>
      </c>
      <c r="E999" t="s">
        <v>1009</v>
      </c>
      <c r="F999">
        <v>220891</v>
      </c>
      <c r="G999" t="s">
        <v>3777</v>
      </c>
      <c r="H999">
        <v>3</v>
      </c>
      <c r="I999">
        <v>3</v>
      </c>
      <c r="J999" t="s">
        <v>3983</v>
      </c>
      <c r="K999" t="str">
        <f>VLOOKUP(D999,Sheet2!I:I,1,0)</f>
        <v>A-长清-高庄水库-高庄水库</v>
      </c>
    </row>
    <row r="1000" spans="1:11" hidden="1" x14ac:dyDescent="0.15">
      <c r="A1000" t="s">
        <v>11</v>
      </c>
      <c r="B1000" t="s">
        <v>1010</v>
      </c>
      <c r="C1000" t="s">
        <v>1010</v>
      </c>
      <c r="D1000" t="s">
        <v>2496</v>
      </c>
      <c r="E1000" t="s">
        <v>1009</v>
      </c>
      <c r="F1000">
        <v>220891</v>
      </c>
      <c r="G1000" t="s">
        <v>3777</v>
      </c>
      <c r="H1000">
        <v>3</v>
      </c>
      <c r="I1000">
        <v>3</v>
      </c>
      <c r="J1000" t="s">
        <v>3983</v>
      </c>
      <c r="K1000" t="str">
        <f>VLOOKUP(D1000,Sheet2!I:I,1,0)</f>
        <v>A-长清-高庄水库-桃园</v>
      </c>
    </row>
    <row r="1001" spans="1:11" hidden="1" x14ac:dyDescent="0.15">
      <c r="A1001" t="s">
        <v>11</v>
      </c>
      <c r="B1001" t="s">
        <v>1011</v>
      </c>
      <c r="C1001" t="s">
        <v>1011</v>
      </c>
      <c r="D1001" t="s">
        <v>2497</v>
      </c>
      <c r="E1001" t="s">
        <v>1011</v>
      </c>
      <c r="F1001">
        <v>220892</v>
      </c>
      <c r="G1001" t="s">
        <v>3778</v>
      </c>
      <c r="H1001">
        <v>3</v>
      </c>
      <c r="I1001">
        <v>3</v>
      </c>
      <c r="J1001" t="s">
        <v>3983</v>
      </c>
      <c r="K1001" t="str">
        <f>VLOOKUP(D1001,Sheet2!I:I,1,0)</f>
        <v>A-平阴-大荆山-大荆山</v>
      </c>
    </row>
    <row r="1002" spans="1:11" hidden="1" x14ac:dyDescent="0.15">
      <c r="A1002" t="s">
        <v>11</v>
      </c>
      <c r="B1002" t="s">
        <v>1012</v>
      </c>
      <c r="C1002" t="s">
        <v>1012</v>
      </c>
      <c r="D1002" t="s">
        <v>2498</v>
      </c>
      <c r="E1002" t="s">
        <v>1012</v>
      </c>
      <c r="F1002">
        <v>220893</v>
      </c>
      <c r="G1002" t="s">
        <v>3779</v>
      </c>
      <c r="H1002">
        <v>3</v>
      </c>
      <c r="I1002">
        <v>3</v>
      </c>
      <c r="J1002" t="s">
        <v>3983</v>
      </c>
      <c r="K1002" t="str">
        <f>VLOOKUP(D1002,Sheet2!I:I,1,0)</f>
        <v>A-长清-西菜园-西菜园</v>
      </c>
    </row>
    <row r="1003" spans="1:11" hidden="1" x14ac:dyDescent="0.15">
      <c r="A1003" t="s">
        <v>11</v>
      </c>
      <c r="B1003" t="s">
        <v>1013</v>
      </c>
      <c r="C1003" t="s">
        <v>1013</v>
      </c>
      <c r="D1003" t="s">
        <v>2499</v>
      </c>
      <c r="E1003" t="s">
        <v>1012</v>
      </c>
      <c r="F1003">
        <v>220893</v>
      </c>
      <c r="G1003" t="s">
        <v>3779</v>
      </c>
      <c r="H1003">
        <v>2</v>
      </c>
      <c r="I1003">
        <v>2</v>
      </c>
      <c r="J1003" t="s">
        <v>3983</v>
      </c>
      <c r="K1003" t="str">
        <f>VLOOKUP(D1003,Sheet2!I:I,1,0)</f>
        <v>A-长清-西菜园-长清三官庙</v>
      </c>
    </row>
    <row r="1004" spans="1:11" hidden="1" x14ac:dyDescent="0.15">
      <c r="A1004" t="s">
        <v>11</v>
      </c>
      <c r="B1004" t="s">
        <v>1014</v>
      </c>
      <c r="C1004" t="s">
        <v>1014</v>
      </c>
      <c r="D1004" t="s">
        <v>2500</v>
      </c>
      <c r="E1004" t="s">
        <v>1016</v>
      </c>
      <c r="F1004">
        <v>220894</v>
      </c>
      <c r="G1004" t="s">
        <v>3780</v>
      </c>
      <c r="H1004">
        <v>3</v>
      </c>
      <c r="I1004">
        <v>3</v>
      </c>
      <c r="J1004" t="s">
        <v>3983</v>
      </c>
      <c r="K1004" t="str">
        <f>VLOOKUP(D1004,Sheet2!I:I,1,0)</f>
        <v>A-长清-长清马岭-大峰山</v>
      </c>
    </row>
    <row r="1005" spans="1:11" hidden="1" x14ac:dyDescent="0.15">
      <c r="A1005" t="s">
        <v>11</v>
      </c>
      <c r="B1005" t="s">
        <v>1015</v>
      </c>
      <c r="C1005" t="s">
        <v>1015</v>
      </c>
      <c r="D1005" t="s">
        <v>2501</v>
      </c>
      <c r="E1005" t="s">
        <v>1015</v>
      </c>
      <c r="F1005">
        <v>220895</v>
      </c>
      <c r="G1005" t="s">
        <v>3781</v>
      </c>
      <c r="H1005">
        <v>3</v>
      </c>
      <c r="I1005">
        <v>3</v>
      </c>
      <c r="J1005" t="s">
        <v>3983</v>
      </c>
      <c r="K1005" t="str">
        <f>VLOOKUP(D1005,Sheet2!I:I,1,0)</f>
        <v>A-长清-下巴-下巴</v>
      </c>
    </row>
    <row r="1006" spans="1:11" hidden="1" x14ac:dyDescent="0.15">
      <c r="A1006" t="s">
        <v>11</v>
      </c>
      <c r="B1006" t="s">
        <v>1016</v>
      </c>
      <c r="C1006" t="s">
        <v>1016</v>
      </c>
      <c r="D1006" t="s">
        <v>2502</v>
      </c>
      <c r="E1006" t="s">
        <v>1016</v>
      </c>
      <c r="F1006">
        <v>220897</v>
      </c>
      <c r="G1006" t="s">
        <v>3782</v>
      </c>
      <c r="H1006">
        <v>3</v>
      </c>
      <c r="I1006">
        <v>3</v>
      </c>
      <c r="J1006" t="s">
        <v>3983</v>
      </c>
      <c r="K1006" t="str">
        <f>VLOOKUP(D1006,Sheet2!I:I,1,0)</f>
        <v>A-长清-长清马岭-长清马岭</v>
      </c>
    </row>
    <row r="1007" spans="1:11" hidden="1" x14ac:dyDescent="0.15">
      <c r="A1007" t="s">
        <v>11</v>
      </c>
      <c r="B1007" t="s">
        <v>1017</v>
      </c>
      <c r="C1007" t="s">
        <v>1017</v>
      </c>
      <c r="D1007" t="s">
        <v>2503</v>
      </c>
      <c r="E1007" t="s">
        <v>1017</v>
      </c>
      <c r="F1007">
        <v>220898</v>
      </c>
      <c r="G1007" t="s">
        <v>3783</v>
      </c>
      <c r="H1007">
        <v>3</v>
      </c>
      <c r="I1007">
        <v>3</v>
      </c>
      <c r="J1007" t="s">
        <v>3983</v>
      </c>
      <c r="K1007" t="str">
        <f>VLOOKUP(D1007,Sheet2!I:I,1,0)</f>
        <v>A-长清-长清东大房-长清东大房</v>
      </c>
    </row>
    <row r="1008" spans="1:11" hidden="1" x14ac:dyDescent="0.15">
      <c r="A1008" t="s">
        <v>11</v>
      </c>
      <c r="B1008" t="s">
        <v>1018</v>
      </c>
      <c r="C1008" t="s">
        <v>1018</v>
      </c>
      <c r="D1008" t="s">
        <v>2504</v>
      </c>
      <c r="E1008" t="s">
        <v>1018</v>
      </c>
      <c r="F1008">
        <v>220899</v>
      </c>
      <c r="G1008" t="s">
        <v>3784</v>
      </c>
      <c r="H1008">
        <v>3</v>
      </c>
      <c r="I1008">
        <v>3</v>
      </c>
      <c r="J1008" t="s">
        <v>3983</v>
      </c>
      <c r="K1008" t="str">
        <f>VLOOKUP(D1008,Sheet2!I:I,1,0)</f>
        <v>A-历城-李家北-李家北</v>
      </c>
    </row>
    <row r="1009" spans="1:11" hidden="1" x14ac:dyDescent="0.15">
      <c r="A1009" t="s">
        <v>11</v>
      </c>
      <c r="B1009" t="s">
        <v>1019</v>
      </c>
      <c r="C1009" t="s">
        <v>1019</v>
      </c>
      <c r="D1009" t="s">
        <v>2505</v>
      </c>
      <c r="E1009" t="s">
        <v>1019</v>
      </c>
      <c r="F1009">
        <v>220900</v>
      </c>
      <c r="G1009" t="s">
        <v>3785</v>
      </c>
      <c r="H1009">
        <v>3</v>
      </c>
      <c r="I1009">
        <v>3</v>
      </c>
      <c r="J1009" t="s">
        <v>3983</v>
      </c>
      <c r="K1009" t="str">
        <f>VLOOKUP(D1009,Sheet2!I:I,1,0)</f>
        <v>A-历城-北杨家-北杨家</v>
      </c>
    </row>
    <row r="1010" spans="1:11" hidden="1" x14ac:dyDescent="0.15">
      <c r="A1010" t="s">
        <v>11</v>
      </c>
      <c r="B1010" t="s">
        <v>1020</v>
      </c>
      <c r="C1010" t="s">
        <v>1020</v>
      </c>
      <c r="D1010" t="s">
        <v>2506</v>
      </c>
      <c r="E1010" t="s">
        <v>1020</v>
      </c>
      <c r="F1010">
        <v>220901</v>
      </c>
      <c r="G1010" t="s">
        <v>3786</v>
      </c>
      <c r="H1010">
        <v>2</v>
      </c>
      <c r="I1010">
        <v>2</v>
      </c>
      <c r="J1010" t="s">
        <v>3983</v>
      </c>
      <c r="K1010" t="str">
        <f>VLOOKUP(D1010,Sheet2!I:I,1,0)</f>
        <v>A-历城-岱密庵-岱密庵</v>
      </c>
    </row>
    <row r="1011" spans="1:11" hidden="1" x14ac:dyDescent="0.15">
      <c r="A1011" t="s">
        <v>11</v>
      </c>
      <c r="B1011" t="s">
        <v>1021</v>
      </c>
      <c r="C1011" t="s">
        <v>1431</v>
      </c>
      <c r="D1011" t="s">
        <v>2507</v>
      </c>
      <c r="E1011" t="s">
        <v>1020</v>
      </c>
      <c r="F1011">
        <v>220901</v>
      </c>
      <c r="G1011" t="s">
        <v>3786</v>
      </c>
      <c r="H1011">
        <v>2</v>
      </c>
      <c r="I1011">
        <v>2</v>
      </c>
      <c r="J1011" t="s">
        <v>3983</v>
      </c>
      <c r="K1011" t="str">
        <f>VLOOKUP(D1011,Sheet2!I:I,1,0)</f>
        <v>A-历城-岱密庵-槲疃</v>
      </c>
    </row>
    <row r="1012" spans="1:11" hidden="1" x14ac:dyDescent="0.15">
      <c r="A1012" t="s">
        <v>11</v>
      </c>
      <c r="B1012" t="s">
        <v>1022</v>
      </c>
      <c r="C1012" t="s">
        <v>1022</v>
      </c>
      <c r="D1012" t="s">
        <v>2508</v>
      </c>
      <c r="E1012" t="s">
        <v>1020</v>
      </c>
      <c r="F1012">
        <v>220901</v>
      </c>
      <c r="G1012" t="s">
        <v>3786</v>
      </c>
      <c r="H1012">
        <v>2</v>
      </c>
      <c r="I1012">
        <v>2</v>
      </c>
      <c r="J1012" t="s">
        <v>3983</v>
      </c>
      <c r="K1012" t="str">
        <f>VLOOKUP(D1012,Sheet2!I:I,1,0)</f>
        <v>A-历城-岱密庵-槲树湾景区</v>
      </c>
    </row>
    <row r="1013" spans="1:11" hidden="1" x14ac:dyDescent="0.15">
      <c r="A1013" t="s">
        <v>11</v>
      </c>
      <c r="B1013" t="s">
        <v>1023</v>
      </c>
      <c r="C1013" t="s">
        <v>1023</v>
      </c>
      <c r="D1013" t="s">
        <v>2509</v>
      </c>
      <c r="E1013" t="s">
        <v>1023</v>
      </c>
      <c r="F1013">
        <v>220902</v>
      </c>
      <c r="G1013" t="s">
        <v>3787</v>
      </c>
      <c r="H1013">
        <v>3</v>
      </c>
      <c r="I1013">
        <v>3</v>
      </c>
      <c r="J1013" t="s">
        <v>3983</v>
      </c>
      <c r="K1013" t="str">
        <f>VLOOKUP(D1013,Sheet2!I:I,1,0)</f>
        <v>A-平阴-三皇殿-三皇殿</v>
      </c>
    </row>
    <row r="1014" spans="1:11" hidden="1" x14ac:dyDescent="0.15">
      <c r="A1014" t="s">
        <v>11</v>
      </c>
      <c r="B1014" t="s">
        <v>1024</v>
      </c>
      <c r="C1014" t="s">
        <v>1024</v>
      </c>
      <c r="D1014" t="s">
        <v>2510</v>
      </c>
      <c r="E1014" t="s">
        <v>1024</v>
      </c>
      <c r="F1014">
        <v>220903</v>
      </c>
      <c r="G1014" t="s">
        <v>3788</v>
      </c>
      <c r="H1014">
        <v>3</v>
      </c>
      <c r="I1014">
        <v>3</v>
      </c>
      <c r="J1014" t="s">
        <v>3983</v>
      </c>
      <c r="K1014" t="str">
        <f>VLOOKUP(D1014,Sheet2!I:I,1,0)</f>
        <v>A-长清-宓村-宓村</v>
      </c>
    </row>
    <row r="1015" spans="1:11" hidden="1" x14ac:dyDescent="0.15">
      <c r="A1015" t="s">
        <v>11</v>
      </c>
      <c r="B1015" t="s">
        <v>1025</v>
      </c>
      <c r="C1015" t="s">
        <v>1025</v>
      </c>
      <c r="D1015" t="s">
        <v>2511</v>
      </c>
      <c r="E1015" t="s">
        <v>1025</v>
      </c>
      <c r="F1015">
        <v>220904</v>
      </c>
      <c r="G1015" t="s">
        <v>3789</v>
      </c>
      <c r="H1015">
        <v>3</v>
      </c>
      <c r="I1015">
        <v>3</v>
      </c>
      <c r="J1015" t="s">
        <v>3983</v>
      </c>
      <c r="K1015" t="str">
        <f>VLOOKUP(D1015,Sheet2!I:I,1,0)</f>
        <v>A-平阴-南石硖-南石硖</v>
      </c>
    </row>
    <row r="1016" spans="1:11" hidden="1" x14ac:dyDescent="0.15">
      <c r="A1016" t="s">
        <v>11</v>
      </c>
      <c r="B1016" t="s">
        <v>1026</v>
      </c>
      <c r="C1016" t="s">
        <v>1026</v>
      </c>
      <c r="D1016" t="s">
        <v>2512</v>
      </c>
      <c r="E1016" t="s">
        <v>1026</v>
      </c>
      <c r="F1016">
        <v>220905</v>
      </c>
      <c r="G1016" t="s">
        <v>3790</v>
      </c>
      <c r="H1016">
        <v>2</v>
      </c>
      <c r="I1016">
        <v>2</v>
      </c>
      <c r="J1016" t="s">
        <v>3983</v>
      </c>
      <c r="K1016" t="str">
        <f>VLOOKUP(D1016,Sheet2!I:I,1,0)</f>
        <v>A-历城-蔡家庄-蔡家庄</v>
      </c>
    </row>
    <row r="1017" spans="1:11" hidden="1" x14ac:dyDescent="0.15">
      <c r="A1017" t="s">
        <v>11</v>
      </c>
      <c r="B1017" t="s">
        <v>1027</v>
      </c>
      <c r="C1017" t="s">
        <v>1027</v>
      </c>
      <c r="D1017" t="s">
        <v>2513</v>
      </c>
      <c r="E1017" t="s">
        <v>1027</v>
      </c>
      <c r="F1017">
        <v>220906</v>
      </c>
      <c r="G1017" t="s">
        <v>3791</v>
      </c>
      <c r="H1017">
        <v>3</v>
      </c>
      <c r="I1017">
        <v>3</v>
      </c>
      <c r="J1017" t="s">
        <v>3983</v>
      </c>
      <c r="K1017" t="str">
        <f>VLOOKUP(D1017,Sheet2!I:I,1,0)</f>
        <v>A-平阴-白雁泉-白雁泉</v>
      </c>
    </row>
    <row r="1018" spans="1:11" hidden="1" x14ac:dyDescent="0.15">
      <c r="A1018" t="s">
        <v>11</v>
      </c>
      <c r="B1018" t="s">
        <v>1028</v>
      </c>
      <c r="C1018" t="s">
        <v>1028</v>
      </c>
      <c r="D1018" t="s">
        <v>2514</v>
      </c>
      <c r="E1018" t="s">
        <v>1028</v>
      </c>
      <c r="F1018">
        <v>220908</v>
      </c>
      <c r="G1018" t="s">
        <v>3792</v>
      </c>
      <c r="H1018">
        <v>3</v>
      </c>
      <c r="I1018">
        <v>3</v>
      </c>
      <c r="J1018" t="s">
        <v>3983</v>
      </c>
      <c r="K1018" t="str">
        <f>VLOOKUP(D1018,Sheet2!I:I,1,0)</f>
        <v>A-平阴-东湿口山-东湿口山</v>
      </c>
    </row>
    <row r="1019" spans="1:11" hidden="1" x14ac:dyDescent="0.15">
      <c r="A1019" t="s">
        <v>11</v>
      </c>
      <c r="B1019" t="s">
        <v>1029</v>
      </c>
      <c r="C1019" t="s">
        <v>1432</v>
      </c>
      <c r="D1019" t="s">
        <v>2515</v>
      </c>
      <c r="E1019" t="s">
        <v>1432</v>
      </c>
      <c r="F1019">
        <v>220909</v>
      </c>
      <c r="G1019" t="s">
        <v>3793</v>
      </c>
      <c r="H1019">
        <v>3</v>
      </c>
      <c r="I1019">
        <v>3</v>
      </c>
      <c r="J1019" t="s">
        <v>3983</v>
      </c>
      <c r="K1019" t="str">
        <f>VLOOKUP(D1019,Sheet2!I:I,1,0)</f>
        <v>A-平阴-丁泉-丁泉</v>
      </c>
    </row>
    <row r="1020" spans="1:11" hidden="1" x14ac:dyDescent="0.15">
      <c r="A1020" t="s">
        <v>11</v>
      </c>
      <c r="B1020" t="s">
        <v>1030</v>
      </c>
      <c r="C1020" t="s">
        <v>1030</v>
      </c>
      <c r="D1020" t="s">
        <v>2516</v>
      </c>
      <c r="E1020" t="s">
        <v>1030</v>
      </c>
      <c r="F1020">
        <v>220910</v>
      </c>
      <c r="G1020" t="s">
        <v>3794</v>
      </c>
      <c r="H1020">
        <v>3</v>
      </c>
      <c r="I1020">
        <v>3</v>
      </c>
      <c r="J1020" t="s">
        <v>3983</v>
      </c>
      <c r="K1020" t="str">
        <f>VLOOKUP(D1020,Sheet2!I:I,1,0)</f>
        <v>A-平阴-大站-大站</v>
      </c>
    </row>
    <row r="1021" spans="1:11" hidden="1" x14ac:dyDescent="0.15">
      <c r="A1021" t="s">
        <v>11</v>
      </c>
      <c r="B1021" t="s">
        <v>1031</v>
      </c>
      <c r="C1021" t="s">
        <v>1031</v>
      </c>
      <c r="D1021" t="s">
        <v>2517</v>
      </c>
      <c r="E1021" t="s">
        <v>1031</v>
      </c>
      <c r="F1021">
        <v>220911</v>
      </c>
      <c r="G1021" t="s">
        <v>3795</v>
      </c>
      <c r="H1021">
        <v>3</v>
      </c>
      <c r="I1021">
        <v>3</v>
      </c>
      <c r="J1021" t="s">
        <v>3983</v>
      </c>
      <c r="K1021" t="str">
        <f>VLOOKUP(D1021,Sheet2!I:I,1,0)</f>
        <v>A-平阴-西土寨-西土寨</v>
      </c>
    </row>
    <row r="1022" spans="1:11" hidden="1" x14ac:dyDescent="0.15">
      <c r="A1022" t="s">
        <v>11</v>
      </c>
      <c r="B1022" t="s">
        <v>1032</v>
      </c>
      <c r="C1022" t="s">
        <v>1032</v>
      </c>
      <c r="D1022" t="s">
        <v>2518</v>
      </c>
      <c r="E1022" t="s">
        <v>1032</v>
      </c>
      <c r="F1022">
        <v>220912</v>
      </c>
      <c r="G1022" t="s">
        <v>3796</v>
      </c>
      <c r="H1022">
        <v>3</v>
      </c>
      <c r="I1022">
        <v>3</v>
      </c>
      <c r="J1022" t="s">
        <v>3983</v>
      </c>
      <c r="K1022" t="str">
        <f>VLOOKUP(D1022,Sheet2!I:I,1,0)</f>
        <v>A-平阴-大孙庄-大孙庄</v>
      </c>
    </row>
    <row r="1023" spans="1:11" hidden="1" x14ac:dyDescent="0.15">
      <c r="A1023" t="s">
        <v>11</v>
      </c>
      <c r="B1023" t="s">
        <v>1033</v>
      </c>
      <c r="C1023" t="s">
        <v>1033</v>
      </c>
      <c r="D1023" t="s">
        <v>2519</v>
      </c>
      <c r="E1023" t="s">
        <v>1032</v>
      </c>
      <c r="F1023">
        <v>220912</v>
      </c>
      <c r="G1023" t="s">
        <v>3796</v>
      </c>
      <c r="H1023">
        <v>3</v>
      </c>
      <c r="I1023">
        <v>3</v>
      </c>
      <c r="J1023" t="s">
        <v>3983</v>
      </c>
      <c r="K1023" t="str">
        <f>VLOOKUP(D1023,Sheet2!I:I,1,0)</f>
        <v>A-平阴-大孙庄-平阴孙庄村</v>
      </c>
    </row>
    <row r="1024" spans="1:11" hidden="1" x14ac:dyDescent="0.15">
      <c r="A1024" t="s">
        <v>11</v>
      </c>
      <c r="B1024" t="s">
        <v>1034</v>
      </c>
      <c r="C1024" t="s">
        <v>1034</v>
      </c>
      <c r="D1024" t="s">
        <v>2520</v>
      </c>
      <c r="E1024" t="s">
        <v>1032</v>
      </c>
      <c r="F1024">
        <v>220912</v>
      </c>
      <c r="G1024" t="s">
        <v>3796</v>
      </c>
      <c r="H1024">
        <v>3</v>
      </c>
      <c r="I1024">
        <v>3</v>
      </c>
      <c r="J1024" t="s">
        <v>3983</v>
      </c>
      <c r="K1024" t="str">
        <f>VLOOKUP(D1024,Sheet2!I:I,1,0)</f>
        <v>A-平阴-大孙庄-刁山坡</v>
      </c>
    </row>
    <row r="1025" spans="1:11" hidden="1" x14ac:dyDescent="0.15">
      <c r="A1025" t="s">
        <v>11</v>
      </c>
      <c r="B1025" t="s">
        <v>1035</v>
      </c>
      <c r="C1025" t="s">
        <v>1035</v>
      </c>
      <c r="D1025" t="s">
        <v>2521</v>
      </c>
      <c r="E1025" t="s">
        <v>1035</v>
      </c>
      <c r="F1025">
        <v>220913</v>
      </c>
      <c r="G1025" t="s">
        <v>3797</v>
      </c>
      <c r="H1025">
        <v>3</v>
      </c>
      <c r="I1025">
        <v>3</v>
      </c>
      <c r="J1025" t="s">
        <v>3983</v>
      </c>
      <c r="K1025" t="str">
        <f>VLOOKUP(D1025,Sheet2!I:I,1,0)</f>
        <v>A-平阴-平阴新博士-平阴新博士</v>
      </c>
    </row>
    <row r="1026" spans="1:11" hidden="1" x14ac:dyDescent="0.15">
      <c r="A1026" t="s">
        <v>11</v>
      </c>
      <c r="B1026" t="s">
        <v>1036</v>
      </c>
      <c r="C1026" t="s">
        <v>1036</v>
      </c>
      <c r="D1026" t="s">
        <v>2522</v>
      </c>
      <c r="E1026" t="s">
        <v>1410</v>
      </c>
      <c r="F1026">
        <v>220914</v>
      </c>
      <c r="G1026" t="s">
        <v>3798</v>
      </c>
      <c r="H1026">
        <v>3</v>
      </c>
      <c r="I1026">
        <v>3</v>
      </c>
      <c r="J1026" t="s">
        <v>3983</v>
      </c>
      <c r="K1026" t="str">
        <f>VLOOKUP(D1026,Sheet2!I:I,1,0)</f>
        <v>A-平阴-李沟-胡坡</v>
      </c>
    </row>
    <row r="1027" spans="1:11" hidden="1" x14ac:dyDescent="0.15">
      <c r="A1027" t="s">
        <v>11</v>
      </c>
      <c r="B1027" t="s">
        <v>1037</v>
      </c>
      <c r="C1027" t="s">
        <v>1433</v>
      </c>
      <c r="D1027" t="s">
        <v>2523</v>
      </c>
      <c r="E1027" t="s">
        <v>1410</v>
      </c>
      <c r="F1027">
        <v>220914</v>
      </c>
      <c r="G1027" t="s">
        <v>3798</v>
      </c>
      <c r="H1027">
        <v>3</v>
      </c>
      <c r="I1027">
        <v>3</v>
      </c>
      <c r="J1027" t="s">
        <v>3983</v>
      </c>
      <c r="K1027" t="str">
        <f>VLOOKUP(D1027,Sheet2!I:I,1,0)</f>
        <v>A-平阴-李沟-半边井</v>
      </c>
    </row>
    <row r="1028" spans="1:11" hidden="1" x14ac:dyDescent="0.15">
      <c r="A1028" t="s">
        <v>11</v>
      </c>
      <c r="B1028" t="s">
        <v>1038</v>
      </c>
      <c r="C1028" t="s">
        <v>1038</v>
      </c>
      <c r="D1028" t="s">
        <v>2524</v>
      </c>
      <c r="E1028" t="s">
        <v>1038</v>
      </c>
      <c r="F1028">
        <v>220916</v>
      </c>
      <c r="G1028" t="s">
        <v>3799</v>
      </c>
      <c r="H1028">
        <v>2</v>
      </c>
      <c r="I1028">
        <v>2</v>
      </c>
      <c r="J1028" t="s">
        <v>3983</v>
      </c>
      <c r="K1028" t="str">
        <f>VLOOKUP(D1028,Sheet2!I:I,1,0)</f>
        <v>A-历城-历城王府-历城王府</v>
      </c>
    </row>
    <row r="1029" spans="1:11" hidden="1" x14ac:dyDescent="0.15">
      <c r="A1029" t="s">
        <v>11</v>
      </c>
      <c r="B1029" t="s">
        <v>1039</v>
      </c>
      <c r="C1029" t="s">
        <v>1039</v>
      </c>
      <c r="D1029" t="s">
        <v>2525</v>
      </c>
      <c r="E1029" t="s">
        <v>1039</v>
      </c>
      <c r="F1029">
        <v>220917</v>
      </c>
      <c r="G1029" t="s">
        <v>3800</v>
      </c>
      <c r="H1029">
        <v>2</v>
      </c>
      <c r="I1029">
        <v>2</v>
      </c>
      <c r="J1029" t="s">
        <v>3983</v>
      </c>
      <c r="K1029" t="str">
        <f>VLOOKUP(D1029,Sheet2!I:I,1,0)</f>
        <v>A-历城-汤家-汤家</v>
      </c>
    </row>
    <row r="1030" spans="1:11" hidden="1" x14ac:dyDescent="0.15">
      <c r="A1030" t="s">
        <v>11</v>
      </c>
      <c r="B1030" t="s">
        <v>1040</v>
      </c>
      <c r="C1030" t="s">
        <v>1040</v>
      </c>
      <c r="D1030" t="s">
        <v>2526</v>
      </c>
      <c r="E1030" t="s">
        <v>1040</v>
      </c>
      <c r="F1030">
        <v>220918</v>
      </c>
      <c r="G1030" t="s">
        <v>3801</v>
      </c>
      <c r="H1030">
        <v>3</v>
      </c>
      <c r="I1030">
        <v>3</v>
      </c>
      <c r="J1030" t="s">
        <v>3983</v>
      </c>
      <c r="K1030" t="str">
        <f>VLOOKUP(D1030,Sheet2!I:I,1,0)</f>
        <v>A-平阴-野长村-野长村</v>
      </c>
    </row>
    <row r="1031" spans="1:11" hidden="1" x14ac:dyDescent="0.15">
      <c r="A1031" t="s">
        <v>11</v>
      </c>
      <c r="B1031" t="s">
        <v>1041</v>
      </c>
      <c r="C1031" t="s">
        <v>1434</v>
      </c>
      <c r="D1031" t="s">
        <v>2527</v>
      </c>
      <c r="E1031" t="s">
        <v>1040</v>
      </c>
      <c r="F1031">
        <v>220918</v>
      </c>
      <c r="G1031" t="s">
        <v>3801</v>
      </c>
      <c r="H1031">
        <v>2</v>
      </c>
      <c r="I1031">
        <v>2</v>
      </c>
      <c r="J1031" t="s">
        <v>3983</v>
      </c>
      <c r="K1031" t="str">
        <f>VLOOKUP(D1031,Sheet2!I:I,1,0)</f>
        <v>A-平阴-野长村-薄庄</v>
      </c>
    </row>
    <row r="1032" spans="1:11" hidden="1" x14ac:dyDescent="0.15">
      <c r="A1032" t="s">
        <v>11</v>
      </c>
      <c r="B1032" t="s">
        <v>1042</v>
      </c>
      <c r="C1032" t="s">
        <v>1435</v>
      </c>
      <c r="D1032" t="s">
        <v>2528</v>
      </c>
      <c r="E1032" t="s">
        <v>1435</v>
      </c>
      <c r="F1032">
        <v>220919</v>
      </c>
      <c r="G1032" t="s">
        <v>3802</v>
      </c>
      <c r="H1032">
        <v>3</v>
      </c>
      <c r="I1032">
        <v>3</v>
      </c>
      <c r="J1032" t="s">
        <v>3983</v>
      </c>
      <c r="K1032" t="str">
        <f>VLOOKUP(D1032,Sheet2!I:I,1,0)</f>
        <v>A-平阴-黑风口-黑风口</v>
      </c>
    </row>
    <row r="1033" spans="1:11" hidden="1" x14ac:dyDescent="0.15">
      <c r="A1033" t="s">
        <v>11</v>
      </c>
      <c r="B1033" t="s">
        <v>1043</v>
      </c>
      <c r="C1033" t="s">
        <v>1043</v>
      </c>
      <c r="D1033" t="s">
        <v>2529</v>
      </c>
      <c r="E1033" t="s">
        <v>1043</v>
      </c>
      <c r="F1033">
        <v>220920</v>
      </c>
      <c r="G1033" t="s">
        <v>3803</v>
      </c>
      <c r="H1033">
        <v>3</v>
      </c>
      <c r="I1033">
        <v>3</v>
      </c>
      <c r="J1033" t="s">
        <v>3983</v>
      </c>
      <c r="K1033" t="str">
        <f>VLOOKUP(D1033,Sheet2!I:I,1,0)</f>
        <v>A-平阴-安城水泥厂-安城水泥厂</v>
      </c>
    </row>
    <row r="1034" spans="1:11" hidden="1" x14ac:dyDescent="0.15">
      <c r="A1034" t="s">
        <v>11</v>
      </c>
      <c r="B1034" t="s">
        <v>1044</v>
      </c>
      <c r="C1034" t="s">
        <v>1044</v>
      </c>
      <c r="D1034" t="s">
        <v>2530</v>
      </c>
      <c r="E1034" t="s">
        <v>1044</v>
      </c>
      <c r="F1034">
        <v>220921</v>
      </c>
      <c r="G1034" t="s">
        <v>3804</v>
      </c>
      <c r="H1034">
        <v>3</v>
      </c>
      <c r="I1034">
        <v>3</v>
      </c>
      <c r="J1034" t="s">
        <v>3983</v>
      </c>
      <c r="K1034" t="str">
        <f>VLOOKUP(D1034,Sheet2!I:I,1,0)</f>
        <v>A-长清-武家庄-武家庄</v>
      </c>
    </row>
    <row r="1035" spans="1:11" hidden="1" x14ac:dyDescent="0.15">
      <c r="A1035" t="s">
        <v>11</v>
      </c>
      <c r="B1035" t="s">
        <v>1045</v>
      </c>
      <c r="C1035" t="s">
        <v>1436</v>
      </c>
      <c r="D1035" t="s">
        <v>2531</v>
      </c>
      <c r="E1035" t="s">
        <v>1436</v>
      </c>
      <c r="F1035">
        <v>220922</v>
      </c>
      <c r="G1035" t="s">
        <v>3805</v>
      </c>
      <c r="H1035">
        <v>3</v>
      </c>
      <c r="I1035">
        <v>3</v>
      </c>
      <c r="J1035" t="s">
        <v>3983</v>
      </c>
      <c r="K1035" t="str">
        <f>VLOOKUP(D1035,Sheet2!I:I,1,0)</f>
        <v>A-平阴-平阴店子-平阴店子</v>
      </c>
    </row>
    <row r="1036" spans="1:11" hidden="1" x14ac:dyDescent="0.15">
      <c r="A1036" t="s">
        <v>11</v>
      </c>
      <c r="B1036" t="s">
        <v>1046</v>
      </c>
      <c r="C1036" t="s">
        <v>1046</v>
      </c>
      <c r="D1036" t="s">
        <v>2532</v>
      </c>
      <c r="E1036" t="s">
        <v>1046</v>
      </c>
      <c r="F1036">
        <v>220923</v>
      </c>
      <c r="G1036" t="s">
        <v>3806</v>
      </c>
      <c r="H1036">
        <v>3</v>
      </c>
      <c r="I1036">
        <v>3</v>
      </c>
      <c r="J1036" t="s">
        <v>3983</v>
      </c>
      <c r="K1036" t="str">
        <f>VLOOKUP(D1036,Sheet2!I:I,1,0)</f>
        <v>A-平阴-太合-太合</v>
      </c>
    </row>
    <row r="1037" spans="1:11" hidden="1" x14ac:dyDescent="0.15">
      <c r="A1037" t="s">
        <v>11</v>
      </c>
      <c r="B1037" t="s">
        <v>1047</v>
      </c>
      <c r="C1037" t="s">
        <v>1437</v>
      </c>
      <c r="D1037" t="s">
        <v>2533</v>
      </c>
      <c r="E1037" t="s">
        <v>1437</v>
      </c>
      <c r="F1037">
        <v>220924</v>
      </c>
      <c r="G1037" t="s">
        <v>3807</v>
      </c>
      <c r="H1037">
        <v>3</v>
      </c>
      <c r="I1037">
        <v>3</v>
      </c>
      <c r="J1037" t="s">
        <v>3983</v>
      </c>
      <c r="K1037" t="str">
        <f>VLOOKUP(D1037,Sheet2!I:I,1,0)</f>
        <v>A-平阴-展家洼-展家洼</v>
      </c>
    </row>
    <row r="1038" spans="1:11" hidden="1" x14ac:dyDescent="0.15">
      <c r="A1038" t="s">
        <v>11</v>
      </c>
      <c r="B1038" t="s">
        <v>1048</v>
      </c>
      <c r="C1038" t="s">
        <v>1048</v>
      </c>
      <c r="D1038" t="s">
        <v>2534</v>
      </c>
      <c r="E1038" t="s">
        <v>1106</v>
      </c>
      <c r="F1038">
        <v>220925</v>
      </c>
      <c r="G1038" t="s">
        <v>3808</v>
      </c>
      <c r="H1038">
        <v>3</v>
      </c>
      <c r="I1038">
        <v>3</v>
      </c>
      <c r="J1038" t="s">
        <v>3983</v>
      </c>
      <c r="K1038" t="str">
        <f>VLOOKUP(D1038,Sheet2!I:I,1,0)</f>
        <v>A-长清-三合庄-石胡同</v>
      </c>
    </row>
    <row r="1039" spans="1:11" hidden="1" x14ac:dyDescent="0.15">
      <c r="A1039" t="s">
        <v>11</v>
      </c>
      <c r="B1039" t="s">
        <v>1049</v>
      </c>
      <c r="C1039" t="s">
        <v>1438</v>
      </c>
      <c r="D1039" t="s">
        <v>2535</v>
      </c>
      <c r="E1039" t="s">
        <v>1106</v>
      </c>
      <c r="F1039">
        <v>220925</v>
      </c>
      <c r="G1039" t="s">
        <v>3808</v>
      </c>
      <c r="H1039">
        <v>3</v>
      </c>
      <c r="I1039">
        <v>2</v>
      </c>
      <c r="J1039" t="s">
        <v>3985</v>
      </c>
      <c r="K1039" t="str">
        <f>VLOOKUP(D1039,Sheet2!I:I,1,0)</f>
        <v>A-长清-三合庄-小王庄</v>
      </c>
    </row>
    <row r="1040" spans="1:11" hidden="1" x14ac:dyDescent="0.15">
      <c r="A1040" t="s">
        <v>11</v>
      </c>
      <c r="B1040" t="s">
        <v>1050</v>
      </c>
      <c r="C1040" t="s">
        <v>1439</v>
      </c>
      <c r="D1040" t="s">
        <v>2536</v>
      </c>
      <c r="E1040" t="s">
        <v>1439</v>
      </c>
      <c r="F1040">
        <v>220926</v>
      </c>
      <c r="G1040" t="s">
        <v>3809</v>
      </c>
      <c r="H1040">
        <v>3</v>
      </c>
      <c r="I1040">
        <v>3</v>
      </c>
      <c r="J1040" t="s">
        <v>3983</v>
      </c>
      <c r="K1040" t="str">
        <f>VLOOKUP(D1040,Sheet2!I:I,1,0)</f>
        <v>A-长清-万德镇-万德镇</v>
      </c>
    </row>
    <row r="1041" spans="1:11" hidden="1" x14ac:dyDescent="0.15">
      <c r="A1041" t="s">
        <v>11</v>
      </c>
      <c r="B1041" t="s">
        <v>1051</v>
      </c>
      <c r="C1041" t="s">
        <v>1051</v>
      </c>
      <c r="D1041" t="s">
        <v>2537</v>
      </c>
      <c r="E1041" t="s">
        <v>1439</v>
      </c>
      <c r="F1041">
        <v>220926</v>
      </c>
      <c r="G1041" t="s">
        <v>3809</v>
      </c>
      <c r="H1041">
        <v>3</v>
      </c>
      <c r="I1041">
        <v>3</v>
      </c>
      <c r="J1041" t="s">
        <v>3983</v>
      </c>
      <c r="K1041" t="str">
        <f>VLOOKUP(D1041,Sheet2!I:I,1,0)</f>
        <v>A-长清-万德镇-小侯集村</v>
      </c>
    </row>
    <row r="1042" spans="1:11" hidden="1" x14ac:dyDescent="0.15">
      <c r="A1042" t="s">
        <v>11</v>
      </c>
      <c r="B1042" t="s">
        <v>1052</v>
      </c>
      <c r="C1042" t="s">
        <v>1440</v>
      </c>
      <c r="D1042" t="s">
        <v>2538</v>
      </c>
      <c r="E1042" t="s">
        <v>1440</v>
      </c>
      <c r="F1042">
        <v>220927</v>
      </c>
      <c r="G1042" t="s">
        <v>3810</v>
      </c>
      <c r="H1042">
        <v>3</v>
      </c>
      <c r="I1042">
        <v>3</v>
      </c>
      <c r="J1042" t="s">
        <v>3983</v>
      </c>
      <c r="K1042" t="str">
        <f>VLOOKUP(D1042,Sheet2!I:I,1,0)</f>
        <v>A-天桥-石庙-石庙</v>
      </c>
    </row>
    <row r="1043" spans="1:11" hidden="1" x14ac:dyDescent="0.15">
      <c r="A1043" t="s">
        <v>11</v>
      </c>
      <c r="B1043" t="s">
        <v>1053</v>
      </c>
      <c r="C1043" t="s">
        <v>1053</v>
      </c>
      <c r="D1043" t="s">
        <v>2539</v>
      </c>
      <c r="E1043" t="s">
        <v>1053</v>
      </c>
      <c r="F1043">
        <v>221007</v>
      </c>
      <c r="G1043" t="s">
        <v>3811</v>
      </c>
      <c r="H1043">
        <v>3</v>
      </c>
      <c r="I1043">
        <v>3</v>
      </c>
      <c r="J1043" t="s">
        <v>3983</v>
      </c>
      <c r="K1043" t="str">
        <f>VLOOKUP(D1043,Sheet2!I:I,1,0)</f>
        <v>A-历城-小佛寺-小佛寺</v>
      </c>
    </row>
    <row r="1044" spans="1:11" hidden="1" x14ac:dyDescent="0.15">
      <c r="A1044" t="s">
        <v>11</v>
      </c>
      <c r="B1044" t="s">
        <v>1054</v>
      </c>
      <c r="C1044" t="s">
        <v>1054</v>
      </c>
      <c r="D1044" t="s">
        <v>2540</v>
      </c>
      <c r="E1044" t="s">
        <v>1054</v>
      </c>
      <c r="F1044">
        <v>221014</v>
      </c>
      <c r="G1044" t="s">
        <v>3812</v>
      </c>
      <c r="H1044">
        <v>3</v>
      </c>
      <c r="I1044">
        <v>3</v>
      </c>
      <c r="J1044" t="s">
        <v>3983</v>
      </c>
      <c r="K1044" t="str">
        <f>VLOOKUP(D1044,Sheet2!I:I,1,0)</f>
        <v>A-市中-青铜山-青铜山</v>
      </c>
    </row>
    <row r="1045" spans="1:11" hidden="1" x14ac:dyDescent="0.15">
      <c r="A1045" t="s">
        <v>11</v>
      </c>
      <c r="B1045" t="s">
        <v>1055</v>
      </c>
      <c r="C1045" t="s">
        <v>1055</v>
      </c>
      <c r="D1045" t="s">
        <v>2541</v>
      </c>
      <c r="E1045" t="s">
        <v>1054</v>
      </c>
      <c r="F1045">
        <v>221014</v>
      </c>
      <c r="G1045" t="s">
        <v>3812</v>
      </c>
      <c r="H1045">
        <v>2</v>
      </c>
      <c r="I1045">
        <v>2</v>
      </c>
      <c r="J1045" t="s">
        <v>3983</v>
      </c>
      <c r="K1045" t="str">
        <f>VLOOKUP(D1045,Sheet2!I:I,1,0)</f>
        <v>A-市中-青铜山-王家窝坡村</v>
      </c>
    </row>
    <row r="1046" spans="1:11" hidden="1" x14ac:dyDescent="0.15">
      <c r="A1046" t="s">
        <v>11</v>
      </c>
      <c r="B1046" t="s">
        <v>1056</v>
      </c>
      <c r="C1046" t="s">
        <v>1056</v>
      </c>
      <c r="D1046" t="s">
        <v>2542</v>
      </c>
      <c r="E1046" t="s">
        <v>949</v>
      </c>
      <c r="F1046">
        <v>228877</v>
      </c>
      <c r="G1046" t="s">
        <v>3813</v>
      </c>
      <c r="H1046">
        <v>3</v>
      </c>
      <c r="I1046">
        <v>3</v>
      </c>
      <c r="J1046" t="s">
        <v>3983</v>
      </c>
      <c r="K1046" t="str">
        <f>VLOOKUP(D1046,Sheet2!I:I,1,0)</f>
        <v>A-平阴-东阿司桥-平阴东阿</v>
      </c>
    </row>
    <row r="1047" spans="1:11" hidden="1" x14ac:dyDescent="0.15">
      <c r="A1047" t="s">
        <v>11</v>
      </c>
      <c r="B1047" t="s">
        <v>1057</v>
      </c>
      <c r="C1047" t="s">
        <v>1057</v>
      </c>
      <c r="D1047" t="s">
        <v>2543</v>
      </c>
      <c r="E1047" t="s">
        <v>1343</v>
      </c>
      <c r="F1047">
        <v>228881</v>
      </c>
      <c r="G1047" t="s">
        <v>3814</v>
      </c>
      <c r="H1047">
        <v>3</v>
      </c>
      <c r="I1047">
        <v>3</v>
      </c>
      <c r="J1047" t="s">
        <v>3983</v>
      </c>
      <c r="K1047" t="str">
        <f>VLOOKUP(D1047,Sheet2!I:I,1,0)</f>
        <v>A-槐荫-牙膏厂-德裕家园</v>
      </c>
    </row>
    <row r="1048" spans="1:11" hidden="1" x14ac:dyDescent="0.15">
      <c r="A1048" t="s">
        <v>11</v>
      </c>
      <c r="B1048" t="s">
        <v>1058</v>
      </c>
      <c r="C1048" t="s">
        <v>1058</v>
      </c>
      <c r="D1048" t="s">
        <v>2544</v>
      </c>
      <c r="E1048" t="s">
        <v>2812</v>
      </c>
      <c r="F1048">
        <v>228882</v>
      </c>
      <c r="G1048" t="s">
        <v>3815</v>
      </c>
      <c r="H1048">
        <v>2</v>
      </c>
      <c r="I1048">
        <v>2</v>
      </c>
      <c r="J1048" t="s">
        <v>3983</v>
      </c>
      <c r="K1048" t="str">
        <f>VLOOKUP(D1048,Sheet2!I:I,1,0)</f>
        <v>A-历城-杨而村东-卧虎山度假村</v>
      </c>
    </row>
    <row r="1049" spans="1:11" hidden="1" x14ac:dyDescent="0.15">
      <c r="A1049" t="s">
        <v>11</v>
      </c>
      <c r="B1049" t="s">
        <v>1059</v>
      </c>
      <c r="C1049" t="s">
        <v>1059</v>
      </c>
      <c r="D1049" t="s">
        <v>2545</v>
      </c>
      <c r="E1049" t="s">
        <v>630</v>
      </c>
      <c r="F1049">
        <v>228885</v>
      </c>
      <c r="G1049" t="s">
        <v>3816</v>
      </c>
      <c r="H1049">
        <v>3</v>
      </c>
      <c r="I1049">
        <v>0</v>
      </c>
      <c r="J1049" t="s">
        <v>3984</v>
      </c>
      <c r="K1049" t="str">
        <f>VLOOKUP(D1049,Sheet2!I:I,1,0)</f>
        <v>A-槐荫-德玛电器-民天面粉厂</v>
      </c>
    </row>
    <row r="1050" spans="1:11" hidden="1" x14ac:dyDescent="0.15">
      <c r="A1050" t="s">
        <v>11</v>
      </c>
      <c r="B1050" t="s">
        <v>1060</v>
      </c>
      <c r="C1050" t="s">
        <v>1060</v>
      </c>
      <c r="D1050" t="s">
        <v>2546</v>
      </c>
      <c r="E1050" t="s">
        <v>301</v>
      </c>
      <c r="F1050">
        <v>228918</v>
      </c>
      <c r="G1050" t="s">
        <v>3817</v>
      </c>
      <c r="H1050">
        <v>3</v>
      </c>
      <c r="I1050">
        <v>3</v>
      </c>
      <c r="J1050" t="s">
        <v>3983</v>
      </c>
      <c r="K1050" t="str">
        <f>VLOOKUP(D1050,Sheet2!I:I,1,0)</f>
        <v>A-市中-中铁14局-华润一期20号楼</v>
      </c>
    </row>
    <row r="1051" spans="1:11" hidden="1" x14ac:dyDescent="0.15">
      <c r="A1051" t="s">
        <v>11</v>
      </c>
      <c r="B1051" t="s">
        <v>1061</v>
      </c>
      <c r="C1051" t="s">
        <v>1061</v>
      </c>
      <c r="D1051" t="s">
        <v>2547</v>
      </c>
      <c r="E1051" t="s">
        <v>1061</v>
      </c>
      <c r="F1051">
        <v>228920</v>
      </c>
      <c r="G1051" t="s">
        <v>3818</v>
      </c>
      <c r="H1051">
        <v>3</v>
      </c>
      <c r="I1051">
        <v>0</v>
      </c>
      <c r="J1051" t="s">
        <v>3986</v>
      </c>
      <c r="K1051" t="str">
        <f>VLOOKUP(D1051,Sheet2!I:I,1,0)</f>
        <v>A-天桥-如家酒店黄台店-如家酒店黄台店</v>
      </c>
    </row>
    <row r="1052" spans="1:11" hidden="1" x14ac:dyDescent="0.15">
      <c r="A1052" t="s">
        <v>11</v>
      </c>
      <c r="B1052" t="s">
        <v>1062</v>
      </c>
      <c r="C1052" t="s">
        <v>1062</v>
      </c>
      <c r="D1052" t="s">
        <v>2548</v>
      </c>
      <c r="E1052" t="s">
        <v>1061</v>
      </c>
      <c r="F1052">
        <v>228920</v>
      </c>
      <c r="G1052" t="s">
        <v>3818</v>
      </c>
      <c r="H1052">
        <v>3</v>
      </c>
      <c r="I1052">
        <v>0</v>
      </c>
      <c r="J1052" t="s">
        <v>3986</v>
      </c>
      <c r="K1052" t="str">
        <f>VLOOKUP(D1052,Sheet2!I:I,1,0)</f>
        <v>A-天桥-如家酒店黄台店-鑫苑名家</v>
      </c>
    </row>
    <row r="1053" spans="1:11" hidden="1" x14ac:dyDescent="0.15">
      <c r="A1053" t="s">
        <v>11</v>
      </c>
      <c r="B1053" t="s">
        <v>1063</v>
      </c>
      <c r="C1053" t="s">
        <v>1063</v>
      </c>
      <c r="D1053" t="s">
        <v>2549</v>
      </c>
      <c r="E1053" t="s">
        <v>1063</v>
      </c>
      <c r="F1053">
        <v>228921</v>
      </c>
      <c r="G1053" t="s">
        <v>3819</v>
      </c>
      <c r="H1053">
        <v>3</v>
      </c>
      <c r="I1053">
        <v>3</v>
      </c>
      <c r="J1053" t="s">
        <v>3983</v>
      </c>
      <c r="K1053" t="str">
        <f>VLOOKUP(D1053,Sheet2!I:I,1,0)</f>
        <v>A-长清-灵岩寺-灵岩寺</v>
      </c>
    </row>
    <row r="1054" spans="1:11" hidden="1" x14ac:dyDescent="0.15">
      <c r="A1054" t="s">
        <v>11</v>
      </c>
      <c r="B1054" t="s">
        <v>1064</v>
      </c>
      <c r="C1054" t="s">
        <v>1064</v>
      </c>
      <c r="D1054" t="s">
        <v>2550</v>
      </c>
      <c r="E1054" t="s">
        <v>916</v>
      </c>
      <c r="F1054">
        <v>228922</v>
      </c>
      <c r="G1054" t="s">
        <v>3820</v>
      </c>
      <c r="H1054">
        <v>3</v>
      </c>
      <c r="I1054">
        <v>3</v>
      </c>
      <c r="J1054" t="s">
        <v>3983</v>
      </c>
      <c r="K1054" t="str">
        <f>VLOOKUP(D1054,Sheet2!I:I,1,0)</f>
        <v>A-平阴-栾湾-北贵平</v>
      </c>
    </row>
    <row r="1055" spans="1:11" hidden="1" x14ac:dyDescent="0.15">
      <c r="A1055" t="s">
        <v>11</v>
      </c>
      <c r="B1055" t="s">
        <v>1065</v>
      </c>
      <c r="C1055" t="s">
        <v>1065</v>
      </c>
      <c r="D1055" t="s">
        <v>2551</v>
      </c>
      <c r="E1055" t="s">
        <v>1065</v>
      </c>
      <c r="F1055">
        <v>228947</v>
      </c>
      <c r="G1055" t="s">
        <v>3821</v>
      </c>
      <c r="H1055">
        <v>3</v>
      </c>
      <c r="I1055">
        <v>3</v>
      </c>
      <c r="J1055" t="s">
        <v>3983</v>
      </c>
      <c r="K1055" t="str">
        <f>VLOOKUP(D1055,Sheet2!I:I,1,0)</f>
        <v>A-历城-刘家峪-刘家峪</v>
      </c>
    </row>
    <row r="1056" spans="1:11" hidden="1" x14ac:dyDescent="0.15">
      <c r="A1056" t="s">
        <v>11</v>
      </c>
      <c r="B1056" t="s">
        <v>1066</v>
      </c>
      <c r="C1056" t="s">
        <v>1066</v>
      </c>
      <c r="D1056" t="s">
        <v>2552</v>
      </c>
      <c r="E1056" t="s">
        <v>301</v>
      </c>
      <c r="F1056">
        <v>228959</v>
      </c>
      <c r="G1056" t="s">
        <v>3822</v>
      </c>
      <c r="H1056">
        <v>3</v>
      </c>
      <c r="I1056">
        <v>3</v>
      </c>
      <c r="J1056" t="s">
        <v>3983</v>
      </c>
      <c r="K1056" t="str">
        <f>VLOOKUP(D1056,Sheet2!I:I,1,0)</f>
        <v>A-市中-中铁十四局-足球俱乐部北</v>
      </c>
    </row>
    <row r="1057" spans="1:11" hidden="1" x14ac:dyDescent="0.15">
      <c r="A1057" t="s">
        <v>11</v>
      </c>
      <c r="B1057" t="s">
        <v>1067</v>
      </c>
      <c r="C1057" t="s">
        <v>1067</v>
      </c>
      <c r="D1057" t="s">
        <v>2553</v>
      </c>
      <c r="E1057" t="s">
        <v>2809</v>
      </c>
      <c r="F1057">
        <v>228969</v>
      </c>
      <c r="G1057" t="s">
        <v>3823</v>
      </c>
      <c r="H1057">
        <v>3</v>
      </c>
      <c r="I1057">
        <v>3</v>
      </c>
      <c r="J1057" t="s">
        <v>3983</v>
      </c>
      <c r="K1057" t="str">
        <f>VLOOKUP(D1057,Sheet2!I:I,1,0)</f>
        <v>A-天桥-大桥镇固网机房-大庄工业园</v>
      </c>
    </row>
    <row r="1058" spans="1:11" hidden="1" x14ac:dyDescent="0.15">
      <c r="A1058" t="s">
        <v>11</v>
      </c>
      <c r="B1058" t="s">
        <v>1068</v>
      </c>
      <c r="C1058" t="s">
        <v>1068</v>
      </c>
      <c r="D1058" t="s">
        <v>2554</v>
      </c>
      <c r="E1058" t="s">
        <v>1423</v>
      </c>
      <c r="F1058">
        <v>228971</v>
      </c>
      <c r="G1058" t="s">
        <v>3824</v>
      </c>
      <c r="H1058">
        <v>3</v>
      </c>
      <c r="I1058">
        <v>3</v>
      </c>
      <c r="J1058" t="s">
        <v>3983</v>
      </c>
      <c r="K1058" t="str">
        <f>VLOOKUP(D1058,Sheet2!I:I,1,0)</f>
        <v>A-长清-长清小屯-归德张官庄东</v>
      </c>
    </row>
    <row r="1059" spans="1:11" hidden="1" x14ac:dyDescent="0.15">
      <c r="A1059" t="s">
        <v>11</v>
      </c>
      <c r="B1059" t="s">
        <v>1069</v>
      </c>
      <c r="C1059" t="s">
        <v>1069</v>
      </c>
      <c r="D1059" t="s">
        <v>2555</v>
      </c>
      <c r="E1059" t="s">
        <v>768</v>
      </c>
      <c r="F1059">
        <v>228981</v>
      </c>
      <c r="G1059" t="s">
        <v>3825</v>
      </c>
      <c r="H1059">
        <v>3</v>
      </c>
      <c r="I1059">
        <v>0</v>
      </c>
      <c r="J1059" t="s">
        <v>3984</v>
      </c>
      <c r="K1059" t="str">
        <f>VLOOKUP(D1059,Sheet2!I:I,1,0)</f>
        <v>A-槐荫-大吉公司-空军招待所南</v>
      </c>
    </row>
    <row r="1060" spans="1:11" hidden="1" x14ac:dyDescent="0.15">
      <c r="A1060" t="s">
        <v>11</v>
      </c>
      <c r="B1060" t="s">
        <v>1070</v>
      </c>
      <c r="C1060" t="s">
        <v>1441</v>
      </c>
      <c r="D1060" t="s">
        <v>2556</v>
      </c>
      <c r="E1060" t="s">
        <v>2851</v>
      </c>
      <c r="F1060">
        <v>228990</v>
      </c>
      <c r="G1060" t="s">
        <v>3826</v>
      </c>
      <c r="H1060">
        <v>3</v>
      </c>
      <c r="I1060">
        <v>3</v>
      </c>
      <c r="J1060" t="s">
        <v>3983</v>
      </c>
      <c r="K1060" t="str">
        <f>VLOOKUP(D1060,Sheet2!I:I,1,0)</f>
        <v>A-市中-嘉坤苑小区东(段店谷庄)-白马山庄西800M</v>
      </c>
    </row>
    <row r="1061" spans="1:11" hidden="1" x14ac:dyDescent="0.15">
      <c r="A1061" t="s">
        <v>11</v>
      </c>
      <c r="B1061" t="s">
        <v>1071</v>
      </c>
      <c r="C1061" t="s">
        <v>1071</v>
      </c>
      <c r="D1061" t="s">
        <v>2557</v>
      </c>
      <c r="E1061" t="s">
        <v>2832</v>
      </c>
      <c r="F1061">
        <v>228997</v>
      </c>
      <c r="G1061" t="s">
        <v>3827</v>
      </c>
      <c r="H1061">
        <v>3</v>
      </c>
      <c r="I1061">
        <v>0</v>
      </c>
      <c r="J1061" t="s">
        <v>3984</v>
      </c>
      <c r="K1061" t="str">
        <f>VLOOKUP(D1061,Sheet2!I:I,1,0)</f>
        <v>A-天桥-天龙大厦-经纬嘉园</v>
      </c>
    </row>
    <row r="1062" spans="1:11" hidden="1" x14ac:dyDescent="0.15">
      <c r="A1062" t="s">
        <v>11</v>
      </c>
      <c r="B1062" t="s">
        <v>1072</v>
      </c>
      <c r="C1062" t="s">
        <v>1072</v>
      </c>
      <c r="D1062" t="s">
        <v>2558</v>
      </c>
      <c r="E1062" t="s">
        <v>719</v>
      </c>
      <c r="F1062">
        <v>228998</v>
      </c>
      <c r="G1062" t="s">
        <v>3828</v>
      </c>
      <c r="H1062">
        <v>3</v>
      </c>
      <c r="I1062">
        <v>3</v>
      </c>
      <c r="J1062" t="s">
        <v>3983</v>
      </c>
      <c r="K1062" t="str">
        <f>VLOOKUP(D1062,Sheet2!I:I,1,0)</f>
        <v>A-市中-阳光舜城-南山苑</v>
      </c>
    </row>
    <row r="1063" spans="1:11" hidden="1" x14ac:dyDescent="0.15">
      <c r="A1063" t="s">
        <v>11</v>
      </c>
      <c r="B1063" t="s">
        <v>1073</v>
      </c>
      <c r="C1063" t="s">
        <v>1073</v>
      </c>
      <c r="D1063" t="s">
        <v>2559</v>
      </c>
      <c r="E1063" t="s">
        <v>2834</v>
      </c>
      <c r="F1063">
        <v>229000</v>
      </c>
      <c r="G1063" t="s">
        <v>3829</v>
      </c>
      <c r="H1063">
        <v>3</v>
      </c>
      <c r="I1063">
        <v>3</v>
      </c>
      <c r="J1063" t="s">
        <v>3983</v>
      </c>
      <c r="K1063" t="str">
        <f>VLOOKUP(D1063,Sheet2!I:I,1,0)</f>
        <v>A-历城-仲宫固网机房-仲宫小并渡口</v>
      </c>
    </row>
    <row r="1064" spans="1:11" hidden="1" x14ac:dyDescent="0.15">
      <c r="A1064" t="s">
        <v>11</v>
      </c>
      <c r="B1064" t="s">
        <v>1074</v>
      </c>
      <c r="C1064" t="s">
        <v>1074</v>
      </c>
      <c r="D1064" t="s">
        <v>2560</v>
      </c>
      <c r="E1064" t="s">
        <v>2846</v>
      </c>
      <c r="F1064">
        <v>229008</v>
      </c>
      <c r="G1064" t="s">
        <v>3830</v>
      </c>
      <c r="H1064">
        <v>2</v>
      </c>
      <c r="I1064">
        <v>2</v>
      </c>
      <c r="J1064" t="s">
        <v>3983</v>
      </c>
      <c r="K1064" t="str">
        <f>VLOOKUP(D1064,Sheet2!I:I,1,0)</f>
        <v>A-市中-郎茂山南口-中海雍景郡西山坡</v>
      </c>
    </row>
    <row r="1065" spans="1:11" hidden="1" x14ac:dyDescent="0.15">
      <c r="A1065" t="s">
        <v>11</v>
      </c>
      <c r="B1065" t="s">
        <v>1075</v>
      </c>
      <c r="C1065" t="s">
        <v>1075</v>
      </c>
      <c r="D1065" t="s">
        <v>2561</v>
      </c>
      <c r="E1065" t="s">
        <v>2811</v>
      </c>
      <c r="F1065">
        <v>229013</v>
      </c>
      <c r="G1065" t="s">
        <v>3831</v>
      </c>
      <c r="H1065">
        <v>3</v>
      </c>
      <c r="I1065">
        <v>3</v>
      </c>
      <c r="J1065" t="s">
        <v>3983</v>
      </c>
      <c r="K1065" t="str">
        <f>VLOOKUP(D1065,Sheet2!I:I,1,0)</f>
        <v>A-长清-劳动技术学院教学楼-劳动技术学院学生宿舍楼</v>
      </c>
    </row>
    <row r="1066" spans="1:11" hidden="1" x14ac:dyDescent="0.15">
      <c r="A1066" t="s">
        <v>11</v>
      </c>
      <c r="B1066" t="s">
        <v>1076</v>
      </c>
      <c r="C1066" t="s">
        <v>1076</v>
      </c>
      <c r="D1066" t="s">
        <v>2562</v>
      </c>
      <c r="E1066" t="s">
        <v>2822</v>
      </c>
      <c r="F1066">
        <v>229020</v>
      </c>
      <c r="G1066" t="s">
        <v>3832</v>
      </c>
      <c r="H1066">
        <v>3</v>
      </c>
      <c r="I1066">
        <v>3</v>
      </c>
      <c r="J1066" t="s">
        <v>3983</v>
      </c>
      <c r="K1066" t="str">
        <f>VLOOKUP(D1066,Sheet2!I:I,1,0)</f>
        <v>A-槐荫-四地块下沉机房-饮马盛发南</v>
      </c>
    </row>
    <row r="1067" spans="1:11" hidden="1" x14ac:dyDescent="0.15">
      <c r="A1067" t="s">
        <v>11</v>
      </c>
      <c r="B1067" t="s">
        <v>1077</v>
      </c>
      <c r="C1067" t="s">
        <v>1442</v>
      </c>
      <c r="D1067" t="s">
        <v>2563</v>
      </c>
      <c r="E1067" t="s">
        <v>1442</v>
      </c>
      <c r="F1067">
        <v>229042</v>
      </c>
      <c r="G1067" t="s">
        <v>3833</v>
      </c>
      <c r="H1067">
        <v>3</v>
      </c>
      <c r="I1067">
        <v>3</v>
      </c>
      <c r="J1067" t="s">
        <v>3983</v>
      </c>
      <c r="K1067" t="str">
        <f>VLOOKUP(D1067,Sheet2!I:I,1,0)</f>
        <v>A-长清-济变集团北-长清济变集团北</v>
      </c>
    </row>
    <row r="1068" spans="1:11" hidden="1" x14ac:dyDescent="0.15">
      <c r="A1068" t="s">
        <v>11</v>
      </c>
      <c r="B1068" t="s">
        <v>1078</v>
      </c>
      <c r="C1068" t="s">
        <v>1443</v>
      </c>
      <c r="D1068" t="s">
        <v>2564</v>
      </c>
      <c r="E1068" t="s">
        <v>2848</v>
      </c>
      <c r="F1068">
        <v>229044</v>
      </c>
      <c r="G1068" t="s">
        <v>3834</v>
      </c>
      <c r="H1068">
        <v>3</v>
      </c>
      <c r="I1068">
        <v>3</v>
      </c>
      <c r="J1068" t="s">
        <v>3983</v>
      </c>
      <c r="K1068" t="str">
        <f>VLOOKUP(D1068,Sheet2!I:I,1,0)</f>
        <v>A-市中-市中区公司下沉机房-妇幼保健院</v>
      </c>
    </row>
    <row r="1069" spans="1:11" hidden="1" x14ac:dyDescent="0.15">
      <c r="A1069" t="s">
        <v>11</v>
      </c>
      <c r="B1069" t="s">
        <v>1079</v>
      </c>
      <c r="C1069" t="s">
        <v>1079</v>
      </c>
      <c r="D1069" t="s">
        <v>2565</v>
      </c>
      <c r="E1069" t="s">
        <v>855</v>
      </c>
      <c r="F1069">
        <v>229046</v>
      </c>
      <c r="G1069" t="s">
        <v>3835</v>
      </c>
      <c r="H1069">
        <v>3</v>
      </c>
      <c r="I1069">
        <v>3</v>
      </c>
      <c r="J1069" t="s">
        <v>3983</v>
      </c>
      <c r="K1069" t="str">
        <f>VLOOKUP(D1069,Sheet2!I:I,1,0)</f>
        <v>A-天桥-蔬菜公司-聚贤新区</v>
      </c>
    </row>
    <row r="1070" spans="1:11" hidden="1" x14ac:dyDescent="0.15">
      <c r="A1070" t="s">
        <v>11</v>
      </c>
      <c r="B1070" t="s">
        <v>1080</v>
      </c>
      <c r="C1070" t="s">
        <v>1444</v>
      </c>
      <c r="D1070" t="s">
        <v>2566</v>
      </c>
      <c r="E1070" t="s">
        <v>650</v>
      </c>
      <c r="F1070">
        <v>229052</v>
      </c>
      <c r="G1070" t="s">
        <v>3836</v>
      </c>
      <c r="H1070">
        <v>3</v>
      </c>
      <c r="I1070">
        <v>3</v>
      </c>
      <c r="J1070" t="s">
        <v>3983</v>
      </c>
      <c r="K1070" t="str">
        <f>VLOOKUP(D1070,Sheet2!I:I,1,0)</f>
        <v>A-槐荫-吴家堡-博览园北</v>
      </c>
    </row>
    <row r="1071" spans="1:11" hidden="1" x14ac:dyDescent="0.15">
      <c r="A1071" t="s">
        <v>11</v>
      </c>
      <c r="B1071" t="s">
        <v>1081</v>
      </c>
      <c r="C1071" t="s">
        <v>1081</v>
      </c>
      <c r="D1071" t="s">
        <v>2567</v>
      </c>
      <c r="E1071" t="s">
        <v>2852</v>
      </c>
      <c r="F1071">
        <v>229054</v>
      </c>
      <c r="G1071" t="s">
        <v>3837</v>
      </c>
      <c r="H1071">
        <v>2</v>
      </c>
      <c r="I1071">
        <v>2</v>
      </c>
      <c r="J1071" t="s">
        <v>3983</v>
      </c>
      <c r="K1071" t="str">
        <f>VLOOKUP(D1071,Sheet2!I:I,1,0)</f>
        <v>A-天桥-毕家洼-翡翠郡北区27号楼</v>
      </c>
    </row>
    <row r="1072" spans="1:11" hidden="1" x14ac:dyDescent="0.15">
      <c r="A1072" t="s">
        <v>11</v>
      </c>
      <c r="B1072" t="s">
        <v>1082</v>
      </c>
      <c r="C1072" t="s">
        <v>1082</v>
      </c>
      <c r="D1072" t="s">
        <v>2568</v>
      </c>
      <c r="E1072" t="s">
        <v>942</v>
      </c>
      <c r="F1072">
        <v>229066</v>
      </c>
      <c r="G1072" t="s">
        <v>3838</v>
      </c>
      <c r="H1072">
        <v>3</v>
      </c>
      <c r="I1072">
        <v>2</v>
      </c>
      <c r="J1072" t="s">
        <v>3985</v>
      </c>
      <c r="K1072" t="str">
        <f>VLOOKUP(D1072,Sheet2!I:I,1,0)</f>
        <v>A-市中-利豪大酒店-山景御园东北</v>
      </c>
    </row>
    <row r="1073" spans="1:11" hidden="1" x14ac:dyDescent="0.15">
      <c r="A1073" t="s">
        <v>11</v>
      </c>
      <c r="B1073" t="s">
        <v>1083</v>
      </c>
      <c r="C1073" t="s">
        <v>1083</v>
      </c>
      <c r="D1073" t="s">
        <v>2569</v>
      </c>
      <c r="E1073" t="s">
        <v>2846</v>
      </c>
      <c r="F1073">
        <v>229083</v>
      </c>
      <c r="G1073" t="s">
        <v>3839</v>
      </c>
      <c r="H1073">
        <v>2</v>
      </c>
      <c r="I1073">
        <v>2</v>
      </c>
      <c r="J1073" t="s">
        <v>3983</v>
      </c>
      <c r="K1073" t="str">
        <f>VLOOKUP(D1073,Sheet2!I:I,1,0)</f>
        <v>A-市中-郎茂山南口-中海尚湖央邸西山坡</v>
      </c>
    </row>
    <row r="1074" spans="1:11" hidden="1" x14ac:dyDescent="0.15">
      <c r="A1074" t="s">
        <v>11</v>
      </c>
      <c r="B1074" t="s">
        <v>1084</v>
      </c>
      <c r="C1074" t="s">
        <v>1084</v>
      </c>
      <c r="D1074" t="s">
        <v>2570</v>
      </c>
      <c r="E1074" t="s">
        <v>1084</v>
      </c>
      <c r="F1074">
        <v>229086</v>
      </c>
      <c r="G1074" t="s">
        <v>3840</v>
      </c>
      <c r="H1074">
        <v>3</v>
      </c>
      <c r="I1074">
        <v>3</v>
      </c>
      <c r="J1074" t="s">
        <v>3983</v>
      </c>
      <c r="K1074" t="str">
        <f>VLOOKUP(D1074,Sheet2!I:I,1,0)</f>
        <v>A-市中-恒昌大厦-恒昌大厦</v>
      </c>
    </row>
    <row r="1075" spans="1:11" hidden="1" x14ac:dyDescent="0.15">
      <c r="A1075" t="s">
        <v>11</v>
      </c>
      <c r="B1075" t="s">
        <v>1085</v>
      </c>
      <c r="C1075" t="s">
        <v>1445</v>
      </c>
      <c r="D1075" t="s">
        <v>2571</v>
      </c>
      <c r="E1075" t="s">
        <v>823</v>
      </c>
      <c r="F1075">
        <v>229087</v>
      </c>
      <c r="G1075" t="s">
        <v>3841</v>
      </c>
      <c r="H1075">
        <v>3</v>
      </c>
      <c r="I1075">
        <v>1</v>
      </c>
      <c r="J1075" t="s">
        <v>3985</v>
      </c>
      <c r="K1075" t="str">
        <f>VLOOKUP(D1075,Sheet2!I:I,1,0)</f>
        <v>A-市中-邮电学校-国泰鑫城9号楼</v>
      </c>
    </row>
    <row r="1076" spans="1:11" hidden="1" x14ac:dyDescent="0.15">
      <c r="A1076" t="s">
        <v>11</v>
      </c>
      <c r="B1076" t="s">
        <v>1086</v>
      </c>
      <c r="C1076" t="s">
        <v>1086</v>
      </c>
      <c r="D1076" t="s">
        <v>2572</v>
      </c>
      <c r="E1076" t="s">
        <v>775</v>
      </c>
      <c r="F1076">
        <v>229091</v>
      </c>
      <c r="G1076" t="s">
        <v>3842</v>
      </c>
      <c r="H1076">
        <v>2</v>
      </c>
      <c r="I1076">
        <v>2</v>
      </c>
      <c r="J1076" t="s">
        <v>3983</v>
      </c>
      <c r="K1076" t="str">
        <f>VLOOKUP(D1076,Sheet2!I:I,1,0)</f>
        <v>A-市中-空军维修厂-党家双庙</v>
      </c>
    </row>
    <row r="1077" spans="1:11" hidden="1" x14ac:dyDescent="0.15">
      <c r="A1077" t="s">
        <v>11</v>
      </c>
      <c r="B1077" t="s">
        <v>1087</v>
      </c>
      <c r="C1077" t="s">
        <v>1087</v>
      </c>
      <c r="D1077" t="s">
        <v>2573</v>
      </c>
      <c r="E1077" t="s">
        <v>650</v>
      </c>
      <c r="F1077">
        <v>229093</v>
      </c>
      <c r="G1077" t="s">
        <v>3843</v>
      </c>
      <c r="H1077">
        <v>3</v>
      </c>
      <c r="I1077">
        <v>3</v>
      </c>
      <c r="J1077" t="s">
        <v>3983</v>
      </c>
      <c r="K1077" t="str">
        <f>VLOOKUP(D1077,Sheet2!I:I,1,0)</f>
        <v>A-槐荫-吴家堡-邹庄新区</v>
      </c>
    </row>
    <row r="1078" spans="1:11" hidden="1" x14ac:dyDescent="0.15">
      <c r="A1078" t="s">
        <v>11</v>
      </c>
      <c r="B1078" t="s">
        <v>1088</v>
      </c>
      <c r="C1078" t="s">
        <v>1088</v>
      </c>
      <c r="D1078" t="s">
        <v>2574</v>
      </c>
      <c r="E1078" t="s">
        <v>827</v>
      </c>
      <c r="F1078">
        <v>401882</v>
      </c>
      <c r="G1078" t="s">
        <v>3844</v>
      </c>
      <c r="H1078">
        <v>3</v>
      </c>
      <c r="I1078">
        <v>3</v>
      </c>
      <c r="J1078" t="s">
        <v>3983</v>
      </c>
      <c r="K1078" t="str">
        <f>VLOOKUP(D1078,Sheet2!I:I,1,0)</f>
        <v>A-槐荫-大庙屯-皇上岭东北</v>
      </c>
    </row>
    <row r="1079" spans="1:11" hidden="1" x14ac:dyDescent="0.15">
      <c r="A1079" t="s">
        <v>11</v>
      </c>
      <c r="B1079" t="s">
        <v>1089</v>
      </c>
      <c r="C1079" t="s">
        <v>1089</v>
      </c>
      <c r="D1079" t="s">
        <v>2575</v>
      </c>
      <c r="E1079" t="s">
        <v>2809</v>
      </c>
      <c r="F1079">
        <v>401887</v>
      </c>
      <c r="G1079" t="s">
        <v>3845</v>
      </c>
      <c r="H1079">
        <v>3</v>
      </c>
      <c r="I1079">
        <v>0</v>
      </c>
      <c r="J1079" t="s">
        <v>3984</v>
      </c>
      <c r="K1079" t="str">
        <f>VLOOKUP(D1079,Sheet2!I:I,1,0)</f>
        <v>A-天桥-大桥镇-高家</v>
      </c>
    </row>
    <row r="1080" spans="1:11" hidden="1" x14ac:dyDescent="0.15">
      <c r="A1080" t="s">
        <v>11</v>
      </c>
      <c r="B1080" t="s">
        <v>1090</v>
      </c>
      <c r="C1080" t="s">
        <v>1090</v>
      </c>
      <c r="D1080" t="s">
        <v>2576</v>
      </c>
      <c r="E1080" t="s">
        <v>1090</v>
      </c>
      <c r="F1080">
        <v>401888</v>
      </c>
      <c r="G1080" t="s">
        <v>3846</v>
      </c>
      <c r="H1080">
        <v>3</v>
      </c>
      <c r="I1080">
        <v>3</v>
      </c>
      <c r="J1080" t="s">
        <v>3983</v>
      </c>
      <c r="K1080" t="str">
        <f>VLOOKUP(D1080,Sheet2!I:I,1,0)</f>
        <v>A-槐荫-鲁王庄-鲁王庄</v>
      </c>
    </row>
    <row r="1081" spans="1:11" hidden="1" x14ac:dyDescent="0.15">
      <c r="A1081" t="s">
        <v>11</v>
      </c>
      <c r="B1081" t="s">
        <v>1091</v>
      </c>
      <c r="C1081" t="s">
        <v>1091</v>
      </c>
      <c r="D1081" t="s">
        <v>2577</v>
      </c>
      <c r="E1081" t="s">
        <v>1091</v>
      </c>
      <c r="F1081">
        <v>401897</v>
      </c>
      <c r="G1081" t="s">
        <v>3847</v>
      </c>
      <c r="H1081">
        <v>2</v>
      </c>
      <c r="I1081">
        <v>2</v>
      </c>
      <c r="J1081" t="s">
        <v>3983</v>
      </c>
      <c r="K1081" t="str">
        <f>VLOOKUP(D1081,Sheet2!I:I,1,0)</f>
        <v>A-市中-育英中学-领秀城育英中学</v>
      </c>
    </row>
    <row r="1082" spans="1:11" hidden="1" x14ac:dyDescent="0.15">
      <c r="A1082" t="s">
        <v>11</v>
      </c>
      <c r="B1082" t="s">
        <v>1092</v>
      </c>
      <c r="C1082" t="s">
        <v>1446</v>
      </c>
      <c r="D1082" t="s">
        <v>2578</v>
      </c>
      <c r="E1082" t="s">
        <v>2843</v>
      </c>
      <c r="F1082">
        <v>401978</v>
      </c>
      <c r="G1082" t="s">
        <v>3848</v>
      </c>
      <c r="H1082">
        <v>3</v>
      </c>
      <c r="I1082">
        <v>3</v>
      </c>
      <c r="J1082" t="s">
        <v>3983</v>
      </c>
      <c r="K1082" t="str">
        <f>VLOOKUP(D1082,Sheet2!I:I,1,0)</f>
        <v>A-槐荫-槐荫劳动技术学院-槐荫劳动技术学院</v>
      </c>
    </row>
    <row r="1083" spans="1:11" hidden="1" x14ac:dyDescent="0.15">
      <c r="A1083" t="s">
        <v>11</v>
      </c>
      <c r="B1083" t="s">
        <v>1093</v>
      </c>
      <c r="C1083" t="s">
        <v>1093</v>
      </c>
      <c r="D1083" t="s">
        <v>2579</v>
      </c>
      <c r="E1083" t="s">
        <v>1093</v>
      </c>
      <c r="F1083">
        <v>401988</v>
      </c>
      <c r="G1083" t="s">
        <v>3849</v>
      </c>
      <c r="H1083">
        <v>3</v>
      </c>
      <c r="I1083">
        <v>3</v>
      </c>
      <c r="J1083" t="s">
        <v>3983</v>
      </c>
      <c r="K1083" t="str">
        <f>VLOOKUP(D1083,Sheet2!I:I,1,0)</f>
        <v>A-天桥-鹊山东村-鹊山东村</v>
      </c>
    </row>
    <row r="1084" spans="1:11" hidden="1" x14ac:dyDescent="0.15">
      <c r="A1084" t="s">
        <v>11</v>
      </c>
      <c r="B1084" t="s">
        <v>1094</v>
      </c>
      <c r="C1084" t="s">
        <v>1094</v>
      </c>
      <c r="D1084" t="s">
        <v>2580</v>
      </c>
      <c r="E1084" t="s">
        <v>1405</v>
      </c>
      <c r="F1084">
        <v>401992</v>
      </c>
      <c r="G1084" t="s">
        <v>3850</v>
      </c>
      <c r="H1084">
        <v>3</v>
      </c>
      <c r="I1084">
        <v>3</v>
      </c>
      <c r="J1084" t="s">
        <v>3983</v>
      </c>
      <c r="K1084" t="str">
        <f>VLOOKUP(D1084,Sheet2!I:I,1,0)</f>
        <v>A-天桥-靳家-大桥赵家</v>
      </c>
    </row>
    <row r="1085" spans="1:11" hidden="1" x14ac:dyDescent="0.15">
      <c r="A1085" t="s">
        <v>11</v>
      </c>
      <c r="B1085" t="s">
        <v>1095</v>
      </c>
      <c r="C1085" t="s">
        <v>1447</v>
      </c>
      <c r="D1085" t="s">
        <v>2581</v>
      </c>
      <c r="E1085" t="s">
        <v>2809</v>
      </c>
      <c r="F1085">
        <v>401996</v>
      </c>
      <c r="G1085" t="s">
        <v>3851</v>
      </c>
      <c r="H1085">
        <v>3</v>
      </c>
      <c r="I1085">
        <v>0</v>
      </c>
      <c r="J1085" t="s">
        <v>3984</v>
      </c>
      <c r="K1085" t="str">
        <f>VLOOKUP(D1085,Sheet2!I:I,1,0)</f>
        <v>A-天桥-大桥镇固网机房-大桥冯塘</v>
      </c>
    </row>
    <row r="1086" spans="1:11" hidden="1" x14ac:dyDescent="0.15">
      <c r="A1086" t="s">
        <v>11</v>
      </c>
      <c r="B1086" t="s">
        <v>1096</v>
      </c>
      <c r="C1086" t="s">
        <v>1448</v>
      </c>
      <c r="D1086" t="s">
        <v>2582</v>
      </c>
      <c r="E1086" t="s">
        <v>2853</v>
      </c>
      <c r="F1086">
        <v>402007</v>
      </c>
      <c r="G1086" t="s">
        <v>3852</v>
      </c>
      <c r="H1086">
        <v>3</v>
      </c>
      <c r="I1086">
        <v>3</v>
      </c>
      <c r="J1086" t="s">
        <v>3983</v>
      </c>
      <c r="K1086" t="str">
        <f>VLOOKUP(D1086,Sheet2!I:I,1,0)</f>
        <v>A-天桥-天桥服务区-谷家庄村南</v>
      </c>
    </row>
    <row r="1087" spans="1:11" hidden="1" x14ac:dyDescent="0.15">
      <c r="A1087" t="s">
        <v>11</v>
      </c>
      <c r="B1087" t="s">
        <v>1097</v>
      </c>
      <c r="C1087" t="s">
        <v>1097</v>
      </c>
      <c r="D1087" t="s">
        <v>2583</v>
      </c>
      <c r="E1087" t="s">
        <v>1097</v>
      </c>
      <c r="F1087">
        <v>402011</v>
      </c>
      <c r="G1087" t="s">
        <v>3853</v>
      </c>
      <c r="H1087">
        <v>3</v>
      </c>
      <c r="I1087">
        <v>3</v>
      </c>
      <c r="J1087" t="s">
        <v>3983</v>
      </c>
      <c r="K1087" t="str">
        <f>VLOOKUP(D1087,Sheet2!I:I,1,0)</f>
        <v>A-槐荫-省报废中心-省报废中心</v>
      </c>
    </row>
    <row r="1088" spans="1:11" hidden="1" x14ac:dyDescent="0.15">
      <c r="A1088" t="s">
        <v>11</v>
      </c>
      <c r="B1088" t="s">
        <v>1098</v>
      </c>
      <c r="C1088" t="s">
        <v>1098</v>
      </c>
      <c r="D1088" t="s">
        <v>2584</v>
      </c>
      <c r="E1088" t="s">
        <v>2854</v>
      </c>
      <c r="F1088">
        <v>402024</v>
      </c>
      <c r="G1088" t="s">
        <v>3854</v>
      </c>
      <c r="H1088">
        <v>3</v>
      </c>
      <c r="I1088">
        <v>3</v>
      </c>
      <c r="J1088" t="s">
        <v>3983</v>
      </c>
      <c r="K1088" t="str">
        <f>VLOOKUP(D1088,Sheet2!I:I,1,0)</f>
        <v>A-长清-大侯集北-小石都</v>
      </c>
    </row>
    <row r="1089" spans="1:11" hidden="1" x14ac:dyDescent="0.15">
      <c r="A1089" t="s">
        <v>11</v>
      </c>
      <c r="B1089" t="s">
        <v>1099</v>
      </c>
      <c r="C1089" t="s">
        <v>1449</v>
      </c>
      <c r="D1089" t="s">
        <v>2585</v>
      </c>
      <c r="E1089" t="s">
        <v>1400</v>
      </c>
      <c r="F1089">
        <v>402027</v>
      </c>
      <c r="G1089" t="s">
        <v>3855</v>
      </c>
      <c r="H1089">
        <v>2</v>
      </c>
      <c r="I1089">
        <v>1</v>
      </c>
      <c r="J1089" t="s">
        <v>3985</v>
      </c>
      <c r="K1089" t="str">
        <f>VLOOKUP(D1089,Sheet2!I:I,1,0)</f>
        <v>A-长清-界首-店台西</v>
      </c>
    </row>
    <row r="1090" spans="1:11" hidden="1" x14ac:dyDescent="0.15">
      <c r="A1090" t="s">
        <v>11</v>
      </c>
      <c r="B1090" t="s">
        <v>1100</v>
      </c>
      <c r="C1090" t="s">
        <v>1100</v>
      </c>
      <c r="D1090" t="s">
        <v>2586</v>
      </c>
      <c r="E1090" t="s">
        <v>2855</v>
      </c>
      <c r="F1090">
        <v>402033</v>
      </c>
      <c r="G1090" t="s">
        <v>3856</v>
      </c>
      <c r="H1090">
        <v>3</v>
      </c>
      <c r="I1090">
        <v>3</v>
      </c>
      <c r="J1090" t="s">
        <v>3983</v>
      </c>
      <c r="K1090" t="str">
        <f>VLOOKUP(D1090,Sheet2!I:I,1,0)</f>
        <v>A-长清-轻工机械厂-后三庄</v>
      </c>
    </row>
    <row r="1091" spans="1:11" hidden="1" x14ac:dyDescent="0.15">
      <c r="A1091" t="s">
        <v>11</v>
      </c>
      <c r="B1091" t="s">
        <v>1101</v>
      </c>
      <c r="C1091" t="s">
        <v>1450</v>
      </c>
      <c r="D1091" t="s">
        <v>2587</v>
      </c>
      <c r="E1091" t="s">
        <v>1413</v>
      </c>
      <c r="F1091">
        <v>402045</v>
      </c>
      <c r="G1091" t="s">
        <v>3857</v>
      </c>
      <c r="H1091">
        <v>3</v>
      </c>
      <c r="I1091">
        <v>0</v>
      </c>
      <c r="J1091" t="s">
        <v>3984</v>
      </c>
      <c r="K1091" t="str">
        <f>VLOOKUP(D1091,Sheet2!I:I,1,0)</f>
        <v>A-长清-井字坡-新增高速7(金庄小学)</v>
      </c>
    </row>
    <row r="1092" spans="1:11" hidden="1" x14ac:dyDescent="0.15">
      <c r="A1092" t="s">
        <v>11</v>
      </c>
      <c r="B1092" t="s">
        <v>1102</v>
      </c>
      <c r="C1092" t="s">
        <v>1102</v>
      </c>
      <c r="D1092" t="s">
        <v>2588</v>
      </c>
      <c r="E1092" t="s">
        <v>1102</v>
      </c>
      <c r="F1092">
        <v>896128</v>
      </c>
      <c r="G1092" t="s">
        <v>3858</v>
      </c>
      <c r="H1092">
        <v>3</v>
      </c>
      <c r="I1092">
        <v>3</v>
      </c>
      <c r="J1092" t="s">
        <v>3983</v>
      </c>
      <c r="K1092" t="str">
        <f>VLOOKUP(D1092,Sheet2!I:I,1,0)</f>
        <v>A-历城-石灰沟-石灰沟</v>
      </c>
    </row>
    <row r="1093" spans="1:11" hidden="1" x14ac:dyDescent="0.15">
      <c r="A1093" t="s">
        <v>11</v>
      </c>
      <c r="B1093" t="s">
        <v>1103</v>
      </c>
      <c r="C1093" t="s">
        <v>1103</v>
      </c>
      <c r="D1093" t="s">
        <v>2589</v>
      </c>
      <c r="E1093" t="s">
        <v>1103</v>
      </c>
      <c r="F1093">
        <v>896129</v>
      </c>
      <c r="G1093" t="s">
        <v>3859</v>
      </c>
      <c r="H1093">
        <v>3</v>
      </c>
      <c r="I1093">
        <v>3</v>
      </c>
      <c r="J1093" t="s">
        <v>3983</v>
      </c>
      <c r="K1093" t="str">
        <f>VLOOKUP(D1093,Sheet2!I:I,1,0)</f>
        <v>A-历城-药乡林场-药乡林场</v>
      </c>
    </row>
    <row r="1094" spans="1:11" hidden="1" x14ac:dyDescent="0.15">
      <c r="A1094" t="s">
        <v>11</v>
      </c>
      <c r="B1094" t="s">
        <v>1104</v>
      </c>
      <c r="C1094" t="s">
        <v>1104</v>
      </c>
      <c r="D1094" t="s">
        <v>2590</v>
      </c>
      <c r="E1094" t="s">
        <v>1103</v>
      </c>
      <c r="F1094">
        <v>896129</v>
      </c>
      <c r="G1094" t="s">
        <v>3859</v>
      </c>
      <c r="H1094">
        <v>3</v>
      </c>
      <c r="I1094">
        <v>3</v>
      </c>
      <c r="J1094" t="s">
        <v>3983</v>
      </c>
      <c r="K1094" t="str">
        <f>VLOOKUP(D1094,Sheet2!I:I,1,0)</f>
        <v>A-历城-药乡林场-陈家</v>
      </c>
    </row>
    <row r="1095" spans="1:11" hidden="1" x14ac:dyDescent="0.15">
      <c r="A1095" t="s">
        <v>11</v>
      </c>
      <c r="B1095" t="s">
        <v>1105</v>
      </c>
      <c r="C1095" t="s">
        <v>1451</v>
      </c>
      <c r="D1095" t="s">
        <v>2591</v>
      </c>
      <c r="E1095" t="s">
        <v>1451</v>
      </c>
      <c r="F1095">
        <v>896130</v>
      </c>
      <c r="G1095" t="s">
        <v>3860</v>
      </c>
      <c r="H1095">
        <v>3</v>
      </c>
      <c r="I1095">
        <v>3</v>
      </c>
      <c r="J1095" t="s">
        <v>3983</v>
      </c>
      <c r="K1095" t="str">
        <f>VLOOKUP(D1095,Sheet2!I:I,1,0)</f>
        <v>A-天桥-邱岸村-邱岸村</v>
      </c>
    </row>
    <row r="1096" spans="1:11" hidden="1" x14ac:dyDescent="0.15">
      <c r="A1096" t="s">
        <v>11</v>
      </c>
      <c r="B1096" t="s">
        <v>1106</v>
      </c>
      <c r="C1096" t="s">
        <v>1106</v>
      </c>
      <c r="D1096" t="s">
        <v>2592</v>
      </c>
      <c r="E1096" t="s">
        <v>1106</v>
      </c>
      <c r="F1096">
        <v>896131</v>
      </c>
      <c r="G1096" t="s">
        <v>3861</v>
      </c>
      <c r="H1096">
        <v>3</v>
      </c>
      <c r="I1096">
        <v>3</v>
      </c>
      <c r="J1096" t="s">
        <v>3983</v>
      </c>
      <c r="K1096" t="str">
        <f>VLOOKUP(D1096,Sheet2!I:I,1,0)</f>
        <v>A-长清-三合庄-三合庄</v>
      </c>
    </row>
    <row r="1097" spans="1:11" hidden="1" x14ac:dyDescent="0.15">
      <c r="A1097" t="s">
        <v>11</v>
      </c>
      <c r="B1097" t="s">
        <v>1107</v>
      </c>
      <c r="C1097" t="s">
        <v>1452</v>
      </c>
      <c r="D1097" t="s">
        <v>2593</v>
      </c>
      <c r="E1097" t="s">
        <v>1106</v>
      </c>
      <c r="F1097">
        <v>896131</v>
      </c>
      <c r="G1097" t="s">
        <v>3861</v>
      </c>
      <c r="H1097">
        <v>3</v>
      </c>
      <c r="I1097">
        <v>3</v>
      </c>
      <c r="J1097" t="s">
        <v>3983</v>
      </c>
      <c r="K1097" t="str">
        <f>VLOOKUP(D1097,Sheet2!I:I,1,0)</f>
        <v>A-长清-三合庄-西房庄</v>
      </c>
    </row>
    <row r="1098" spans="1:11" hidden="1" x14ac:dyDescent="0.15">
      <c r="A1098" t="s">
        <v>11</v>
      </c>
      <c r="B1098" t="s">
        <v>1108</v>
      </c>
      <c r="C1098" t="s">
        <v>1453</v>
      </c>
      <c r="D1098" t="s">
        <v>2594</v>
      </c>
      <c r="E1098" t="s">
        <v>1106</v>
      </c>
      <c r="F1098">
        <v>896131</v>
      </c>
      <c r="G1098" t="s">
        <v>3861</v>
      </c>
      <c r="H1098">
        <v>3</v>
      </c>
      <c r="I1098">
        <v>1</v>
      </c>
      <c r="J1098" t="s">
        <v>3985</v>
      </c>
      <c r="K1098" t="str">
        <f>VLOOKUP(D1098,Sheet2!I:I,1,0)</f>
        <v>A-长清-三合庄-纸坊</v>
      </c>
    </row>
    <row r="1099" spans="1:11" hidden="1" x14ac:dyDescent="0.15">
      <c r="A1099" t="s">
        <v>11</v>
      </c>
      <c r="B1099" t="s">
        <v>1109</v>
      </c>
      <c r="C1099" t="s">
        <v>1109</v>
      </c>
      <c r="D1099" t="s">
        <v>2595</v>
      </c>
      <c r="E1099" t="s">
        <v>1416</v>
      </c>
      <c r="F1099">
        <v>896132</v>
      </c>
      <c r="G1099" t="s">
        <v>3862</v>
      </c>
      <c r="H1099">
        <v>2</v>
      </c>
      <c r="I1099">
        <v>2</v>
      </c>
      <c r="J1099" t="s">
        <v>3983</v>
      </c>
      <c r="K1099" t="str">
        <f>VLOOKUP(D1099,Sheet2!I:I,1,0)</f>
        <v>A-长清-岳庄-张夏吴庄</v>
      </c>
    </row>
    <row r="1100" spans="1:11" hidden="1" x14ac:dyDescent="0.15">
      <c r="A1100" t="s">
        <v>11</v>
      </c>
      <c r="B1100" t="s">
        <v>1110</v>
      </c>
      <c r="C1100" t="s">
        <v>1110</v>
      </c>
      <c r="D1100" t="s">
        <v>2596</v>
      </c>
      <c r="E1100" t="s">
        <v>1110</v>
      </c>
      <c r="F1100">
        <v>896133</v>
      </c>
      <c r="G1100" t="s">
        <v>3863</v>
      </c>
      <c r="H1100">
        <v>3</v>
      </c>
      <c r="I1100">
        <v>3</v>
      </c>
      <c r="J1100" t="s">
        <v>3983</v>
      </c>
      <c r="K1100" t="str">
        <f>VLOOKUP(D1100,Sheet2!I:I,1,0)</f>
        <v>A-历城-窝铺-窝铺</v>
      </c>
    </row>
    <row r="1101" spans="1:11" hidden="1" x14ac:dyDescent="0.15">
      <c r="A1101" t="s">
        <v>11</v>
      </c>
      <c r="B1101" t="s">
        <v>1111</v>
      </c>
      <c r="C1101" t="s">
        <v>1111</v>
      </c>
      <c r="D1101" t="s">
        <v>2597</v>
      </c>
      <c r="E1101" t="s">
        <v>1111</v>
      </c>
      <c r="F1101">
        <v>896134</v>
      </c>
      <c r="G1101" t="s">
        <v>3864</v>
      </c>
      <c r="H1101">
        <v>3</v>
      </c>
      <c r="I1101">
        <v>3</v>
      </c>
      <c r="J1101" t="s">
        <v>3983</v>
      </c>
      <c r="K1101" t="str">
        <f>VLOOKUP(D1101,Sheet2!I:I,1,0)</f>
        <v>A-历城-黄巢水库-黄巢水库</v>
      </c>
    </row>
    <row r="1102" spans="1:11" hidden="1" x14ac:dyDescent="0.15">
      <c r="A1102" t="s">
        <v>11</v>
      </c>
      <c r="B1102" t="s">
        <v>1112</v>
      </c>
      <c r="C1102" t="s">
        <v>1112</v>
      </c>
      <c r="D1102" t="s">
        <v>2598</v>
      </c>
      <c r="E1102" t="s">
        <v>1112</v>
      </c>
      <c r="F1102">
        <v>896135</v>
      </c>
      <c r="G1102" t="s">
        <v>3865</v>
      </c>
      <c r="H1102">
        <v>3</v>
      </c>
      <c r="I1102">
        <v>3</v>
      </c>
      <c r="J1102" t="s">
        <v>3983</v>
      </c>
      <c r="K1102" t="str">
        <f>VLOOKUP(D1102,Sheet2!I:I,1,0)</f>
        <v>A-市中-南康尔-南康尔</v>
      </c>
    </row>
    <row r="1103" spans="1:11" hidden="1" x14ac:dyDescent="0.15">
      <c r="A1103" t="s">
        <v>11</v>
      </c>
      <c r="B1103" t="s">
        <v>1113</v>
      </c>
      <c r="C1103" t="s">
        <v>1113</v>
      </c>
      <c r="D1103" t="s">
        <v>2599</v>
      </c>
      <c r="E1103" t="s">
        <v>1113</v>
      </c>
      <c r="F1103">
        <v>896137</v>
      </c>
      <c r="G1103" t="s">
        <v>3866</v>
      </c>
      <c r="H1103">
        <v>3</v>
      </c>
      <c r="I1103">
        <v>3</v>
      </c>
      <c r="J1103" t="s">
        <v>3983</v>
      </c>
      <c r="K1103" t="str">
        <f>VLOOKUP(D1103,Sheet2!I:I,1,0)</f>
        <v>A-市中-领秀城-领秀城</v>
      </c>
    </row>
    <row r="1104" spans="1:11" hidden="1" x14ac:dyDescent="0.15">
      <c r="A1104" t="s">
        <v>11</v>
      </c>
      <c r="B1104" t="s">
        <v>1114</v>
      </c>
      <c r="C1104" t="s">
        <v>1114</v>
      </c>
      <c r="D1104" t="s">
        <v>2600</v>
      </c>
      <c r="E1104" t="s">
        <v>1114</v>
      </c>
      <c r="F1104">
        <v>896138</v>
      </c>
      <c r="G1104" t="s">
        <v>3867</v>
      </c>
      <c r="H1104">
        <v>3</v>
      </c>
      <c r="I1104">
        <v>3</v>
      </c>
      <c r="J1104" t="s">
        <v>3983</v>
      </c>
      <c r="K1104" t="str">
        <f>VLOOKUP(D1104,Sheet2!I:I,1,0)</f>
        <v>A-市中-杜家庙-杜家庙</v>
      </c>
    </row>
    <row r="1105" spans="1:11" hidden="1" x14ac:dyDescent="0.15">
      <c r="A1105" t="s">
        <v>11</v>
      </c>
      <c r="B1105" t="s">
        <v>1115</v>
      </c>
      <c r="C1105" t="s">
        <v>1115</v>
      </c>
      <c r="D1105" t="s">
        <v>2601</v>
      </c>
      <c r="E1105" t="s">
        <v>1115</v>
      </c>
      <c r="F1105">
        <v>896142</v>
      </c>
      <c r="G1105" t="s">
        <v>3868</v>
      </c>
      <c r="H1105">
        <v>3</v>
      </c>
      <c r="I1105">
        <v>3</v>
      </c>
      <c r="J1105" t="s">
        <v>3983</v>
      </c>
      <c r="K1105" t="str">
        <f>VLOOKUP(D1105,Sheet2!I:I,1,0)</f>
        <v>A-长清-白石崖-白石崖</v>
      </c>
    </row>
    <row r="1106" spans="1:11" hidden="1" x14ac:dyDescent="0.15">
      <c r="A1106" t="s">
        <v>11</v>
      </c>
      <c r="B1106" t="s">
        <v>1116</v>
      </c>
      <c r="C1106" t="s">
        <v>1454</v>
      </c>
      <c r="D1106" t="s">
        <v>2602</v>
      </c>
      <c r="E1106" t="s">
        <v>1115</v>
      </c>
      <c r="F1106">
        <v>896142</v>
      </c>
      <c r="G1106" t="s">
        <v>3868</v>
      </c>
      <c r="H1106">
        <v>3</v>
      </c>
      <c r="I1106">
        <v>0</v>
      </c>
      <c r="J1106" t="s">
        <v>3984</v>
      </c>
      <c r="K1106" t="str">
        <f>VLOOKUP(D1106,Sheet2!I:I,1,0)</f>
        <v>A-长清-白石崖-长清季庄</v>
      </c>
    </row>
    <row r="1107" spans="1:11" hidden="1" x14ac:dyDescent="0.15">
      <c r="A1107" t="s">
        <v>11</v>
      </c>
      <c r="B1107" t="s">
        <v>1117</v>
      </c>
      <c r="C1107" t="s">
        <v>1117</v>
      </c>
      <c r="D1107" t="s">
        <v>2603</v>
      </c>
      <c r="E1107" t="s">
        <v>1117</v>
      </c>
      <c r="F1107">
        <v>896144</v>
      </c>
      <c r="G1107" t="s">
        <v>3869</v>
      </c>
      <c r="H1107">
        <v>3</v>
      </c>
      <c r="I1107">
        <v>3</v>
      </c>
      <c r="J1107" t="s">
        <v>3983</v>
      </c>
      <c r="K1107" t="str">
        <f>VLOOKUP(D1107,Sheet2!I:I,1,0)</f>
        <v>A-市中-寨而头-寨而头</v>
      </c>
    </row>
    <row r="1108" spans="1:11" hidden="1" x14ac:dyDescent="0.15">
      <c r="A1108" t="s">
        <v>11</v>
      </c>
      <c r="B1108" t="s">
        <v>1118</v>
      </c>
      <c r="C1108" t="s">
        <v>1118</v>
      </c>
      <c r="D1108" t="s">
        <v>2604</v>
      </c>
      <c r="E1108" t="s">
        <v>1117</v>
      </c>
      <c r="F1108">
        <v>896144</v>
      </c>
      <c r="G1108" t="s">
        <v>3869</v>
      </c>
      <c r="H1108">
        <v>3</v>
      </c>
      <c r="I1108">
        <v>3</v>
      </c>
      <c r="J1108" t="s">
        <v>3983</v>
      </c>
      <c r="K1108" t="str">
        <f>VLOOKUP(D1108,Sheet2!I:I,1,0)</f>
        <v>A-市中-寨而头-历城仲宫石崮沟村</v>
      </c>
    </row>
    <row r="1109" spans="1:11" hidden="1" x14ac:dyDescent="0.15">
      <c r="A1109" t="s">
        <v>11</v>
      </c>
      <c r="B1109" t="s">
        <v>1119</v>
      </c>
      <c r="C1109" t="s">
        <v>1119</v>
      </c>
      <c r="D1109" t="s">
        <v>2605</v>
      </c>
      <c r="E1109" t="s">
        <v>808</v>
      </c>
      <c r="F1109">
        <v>896146</v>
      </c>
      <c r="G1109" t="s">
        <v>3870</v>
      </c>
      <c r="H1109">
        <v>2</v>
      </c>
      <c r="I1109">
        <v>2</v>
      </c>
      <c r="J1109" t="s">
        <v>3983</v>
      </c>
      <c r="K1109" t="str">
        <f>VLOOKUP(D1109,Sheet2!I:I,1,0)</f>
        <v>A-平阴-中桥口-平阴锦东</v>
      </c>
    </row>
    <row r="1110" spans="1:11" hidden="1" x14ac:dyDescent="0.15">
      <c r="A1110" t="s">
        <v>11</v>
      </c>
      <c r="B1110" t="s">
        <v>1120</v>
      </c>
      <c r="C1110" t="s">
        <v>1455</v>
      </c>
      <c r="D1110" t="s">
        <v>2606</v>
      </c>
      <c r="E1110" t="s">
        <v>1455</v>
      </c>
      <c r="F1110">
        <v>896148</v>
      </c>
      <c r="G1110" t="s">
        <v>3871</v>
      </c>
      <c r="H1110">
        <v>3</v>
      </c>
      <c r="I1110">
        <v>3</v>
      </c>
      <c r="J1110" t="s">
        <v>3983</v>
      </c>
      <c r="K1110" t="str">
        <f>VLOOKUP(D1110,Sheet2!I:I,1,0)</f>
        <v>A-天桥-小辛-天桥区小辛</v>
      </c>
    </row>
    <row r="1111" spans="1:11" hidden="1" x14ac:dyDescent="0.15">
      <c r="A1111" t="s">
        <v>11</v>
      </c>
      <c r="B1111" t="s">
        <v>1121</v>
      </c>
      <c r="C1111" t="s">
        <v>1121</v>
      </c>
      <c r="D1111" t="s">
        <v>2607</v>
      </c>
      <c r="E1111" t="s">
        <v>1418</v>
      </c>
      <c r="F1111">
        <v>896151</v>
      </c>
      <c r="G1111" t="s">
        <v>3872</v>
      </c>
      <c r="H1111">
        <v>3</v>
      </c>
      <c r="I1111">
        <v>0</v>
      </c>
      <c r="J1111" t="s">
        <v>3984</v>
      </c>
      <c r="K1111" t="str">
        <f>VLOOKUP(D1111,Sheet2!I:I,1,0)</f>
        <v>A-长清-靳庄-黄草洼</v>
      </c>
    </row>
    <row r="1112" spans="1:11" hidden="1" x14ac:dyDescent="0.15">
      <c r="A1112" t="s">
        <v>11</v>
      </c>
      <c r="B1112" t="s">
        <v>1122</v>
      </c>
      <c r="C1112" t="s">
        <v>1456</v>
      </c>
      <c r="D1112" t="s">
        <v>2608</v>
      </c>
      <c r="E1112" t="s">
        <v>1418</v>
      </c>
      <c r="F1112">
        <v>896151</v>
      </c>
      <c r="G1112" t="s">
        <v>3872</v>
      </c>
      <c r="H1112">
        <v>2</v>
      </c>
      <c r="I1112">
        <v>2</v>
      </c>
      <c r="J1112" t="s">
        <v>3983</v>
      </c>
      <c r="K1112" t="str">
        <f>VLOOKUP(D1112,Sheet2!I:I,1,0)</f>
        <v>A-长清-靳庄-宋家庄</v>
      </c>
    </row>
    <row r="1113" spans="1:11" hidden="1" x14ac:dyDescent="0.15">
      <c r="A1113" t="s">
        <v>11</v>
      </c>
      <c r="B1113" t="s">
        <v>1123</v>
      </c>
      <c r="C1113" t="s">
        <v>1123</v>
      </c>
      <c r="D1113" t="s">
        <v>2609</v>
      </c>
      <c r="E1113" t="s">
        <v>2856</v>
      </c>
      <c r="F1113">
        <v>896152</v>
      </c>
      <c r="G1113" t="s">
        <v>3873</v>
      </c>
      <c r="H1113">
        <v>3</v>
      </c>
      <c r="I1113">
        <v>3</v>
      </c>
      <c r="J1113" t="s">
        <v>3983</v>
      </c>
      <c r="K1113" t="str">
        <f>VLOOKUP(D1113,Sheet2!I:I,1,0)</f>
        <v>A-市中-九曲庄东-九曲庄南</v>
      </c>
    </row>
    <row r="1114" spans="1:11" hidden="1" x14ac:dyDescent="0.15">
      <c r="A1114" t="s">
        <v>11</v>
      </c>
      <c r="B1114" t="s">
        <v>1124</v>
      </c>
      <c r="C1114" t="s">
        <v>1124</v>
      </c>
      <c r="D1114" t="s">
        <v>2610</v>
      </c>
      <c r="E1114" t="s">
        <v>1124</v>
      </c>
      <c r="F1114">
        <v>896159</v>
      </c>
      <c r="G1114" t="s">
        <v>3874</v>
      </c>
      <c r="H1114">
        <v>3</v>
      </c>
      <c r="I1114">
        <v>3</v>
      </c>
      <c r="J1114" t="s">
        <v>3983</v>
      </c>
      <c r="K1114" t="str">
        <f>VLOOKUP(D1114,Sheet2!I:I,1,0)</f>
        <v>A-长清-关王庙-马山关王庙</v>
      </c>
    </row>
    <row r="1115" spans="1:11" hidden="1" x14ac:dyDescent="0.15">
      <c r="A1115" t="s">
        <v>11</v>
      </c>
      <c r="B1115" t="s">
        <v>1125</v>
      </c>
      <c r="C1115" t="s">
        <v>1125</v>
      </c>
      <c r="D1115" t="s">
        <v>2611</v>
      </c>
      <c r="E1115" t="s">
        <v>1127</v>
      </c>
      <c r="F1115">
        <v>896162</v>
      </c>
      <c r="G1115" t="s">
        <v>3875</v>
      </c>
      <c r="H1115">
        <v>3</v>
      </c>
      <c r="I1115">
        <v>3</v>
      </c>
      <c r="J1115" t="s">
        <v>3983</v>
      </c>
      <c r="K1115" t="str">
        <f>VLOOKUP(D1115,Sheet2!I:I,1,0)</f>
        <v>A-历城-柳埠西-外石</v>
      </c>
    </row>
    <row r="1116" spans="1:11" hidden="1" x14ac:dyDescent="0.15">
      <c r="A1116" t="s">
        <v>11</v>
      </c>
      <c r="B1116" t="s">
        <v>1126</v>
      </c>
      <c r="C1116" t="s">
        <v>1126</v>
      </c>
      <c r="D1116" t="s">
        <v>2612</v>
      </c>
      <c r="E1116" t="s">
        <v>1127</v>
      </c>
      <c r="F1116">
        <v>896162</v>
      </c>
      <c r="G1116" t="s">
        <v>3875</v>
      </c>
      <c r="H1116">
        <v>2</v>
      </c>
      <c r="I1116">
        <v>2</v>
      </c>
      <c r="J1116" t="s">
        <v>3983</v>
      </c>
      <c r="K1116" t="str">
        <f>VLOOKUP(D1116,Sheet2!I:I,1,0)</f>
        <v>A-历城-柳埠西-里石</v>
      </c>
    </row>
    <row r="1117" spans="1:11" hidden="1" x14ac:dyDescent="0.15">
      <c r="A1117" t="s">
        <v>11</v>
      </c>
      <c r="B1117" t="s">
        <v>1127</v>
      </c>
      <c r="C1117" t="s">
        <v>1127</v>
      </c>
      <c r="D1117" t="s">
        <v>2613</v>
      </c>
      <c r="E1117" t="s">
        <v>1127</v>
      </c>
      <c r="F1117">
        <v>896162</v>
      </c>
      <c r="G1117" t="s">
        <v>3875</v>
      </c>
      <c r="H1117">
        <v>3</v>
      </c>
      <c r="I1117">
        <v>3</v>
      </c>
      <c r="J1117" t="s">
        <v>3983</v>
      </c>
      <c r="K1117" t="str">
        <f>VLOOKUP(D1117,Sheet2!I:I,1,0)</f>
        <v>A-历城-柳埠西-柳埠西</v>
      </c>
    </row>
    <row r="1118" spans="1:11" hidden="1" x14ac:dyDescent="0.15">
      <c r="A1118" t="s">
        <v>11</v>
      </c>
      <c r="B1118" t="s">
        <v>1128</v>
      </c>
      <c r="C1118" t="s">
        <v>1128</v>
      </c>
      <c r="D1118" t="s">
        <v>2614</v>
      </c>
      <c r="E1118" t="s">
        <v>1128</v>
      </c>
      <c r="F1118">
        <v>896163</v>
      </c>
      <c r="G1118" t="s">
        <v>3876</v>
      </c>
      <c r="H1118">
        <v>3</v>
      </c>
      <c r="I1118">
        <v>3</v>
      </c>
      <c r="J1118" t="s">
        <v>3983</v>
      </c>
      <c r="K1118" t="str">
        <f>VLOOKUP(D1118,Sheet2!I:I,1,0)</f>
        <v>A-槐荫-济南印务-济南印务</v>
      </c>
    </row>
    <row r="1119" spans="1:11" hidden="1" x14ac:dyDescent="0.15">
      <c r="A1119" t="s">
        <v>11</v>
      </c>
      <c r="B1119" t="s">
        <v>1129</v>
      </c>
      <c r="C1119" t="s">
        <v>1129</v>
      </c>
      <c r="D1119" t="s">
        <v>2615</v>
      </c>
      <c r="E1119" t="s">
        <v>1129</v>
      </c>
      <c r="F1119">
        <v>896165</v>
      </c>
      <c r="G1119" t="s">
        <v>3877</v>
      </c>
      <c r="H1119">
        <v>3</v>
      </c>
      <c r="I1119">
        <v>3</v>
      </c>
      <c r="J1119" t="s">
        <v>3983</v>
      </c>
      <c r="K1119" t="str">
        <f>VLOOKUP(D1119,Sheet2!I:I,1,0)</f>
        <v>A-历城-柳埠-柳埠</v>
      </c>
    </row>
    <row r="1120" spans="1:11" hidden="1" x14ac:dyDescent="0.15">
      <c r="A1120" t="s">
        <v>11</v>
      </c>
      <c r="B1120" t="s">
        <v>1130</v>
      </c>
      <c r="C1120" t="s">
        <v>1130</v>
      </c>
      <c r="D1120" t="s">
        <v>2616</v>
      </c>
      <c r="E1120" t="s">
        <v>1131</v>
      </c>
      <c r="F1120">
        <v>896166</v>
      </c>
      <c r="G1120" t="s">
        <v>3878</v>
      </c>
      <c r="H1120">
        <v>3</v>
      </c>
      <c r="I1120">
        <v>3</v>
      </c>
      <c r="J1120" t="s">
        <v>3983</v>
      </c>
      <c r="K1120" t="str">
        <f>VLOOKUP(D1120,Sheet2!I:I,1,0)</f>
        <v>A-历城-龙湾-西营南龙湾</v>
      </c>
    </row>
    <row r="1121" spans="1:11" hidden="1" x14ac:dyDescent="0.15">
      <c r="A1121" t="s">
        <v>11</v>
      </c>
      <c r="B1121" t="s">
        <v>1131</v>
      </c>
      <c r="C1121" t="s">
        <v>1131</v>
      </c>
      <c r="D1121" t="s">
        <v>2617</v>
      </c>
      <c r="E1121" t="s">
        <v>1131</v>
      </c>
      <c r="F1121">
        <v>896166</v>
      </c>
      <c r="G1121" t="s">
        <v>3878</v>
      </c>
      <c r="H1121">
        <v>2</v>
      </c>
      <c r="I1121">
        <v>2</v>
      </c>
      <c r="J1121" t="s">
        <v>3983</v>
      </c>
      <c r="K1121" t="str">
        <f>VLOOKUP(D1121,Sheet2!I:I,1,0)</f>
        <v>A-历城-龙湾-龙湾</v>
      </c>
    </row>
    <row r="1122" spans="1:11" hidden="1" x14ac:dyDescent="0.15">
      <c r="A1122" t="s">
        <v>11</v>
      </c>
      <c r="B1122" t="s">
        <v>1132</v>
      </c>
      <c r="C1122" t="s">
        <v>1132</v>
      </c>
      <c r="D1122" t="s">
        <v>2618</v>
      </c>
      <c r="E1122" t="s">
        <v>1132</v>
      </c>
      <c r="F1122">
        <v>896167</v>
      </c>
      <c r="G1122" t="s">
        <v>3879</v>
      </c>
      <c r="H1122">
        <v>3</v>
      </c>
      <c r="I1122">
        <v>3</v>
      </c>
      <c r="J1122" t="s">
        <v>3983</v>
      </c>
      <c r="K1122" t="str">
        <f>VLOOKUP(D1122,Sheet2!I:I,1,0)</f>
        <v>A-天桥-周闫-周闫</v>
      </c>
    </row>
    <row r="1123" spans="1:11" hidden="1" x14ac:dyDescent="0.15">
      <c r="A1123" t="s">
        <v>11</v>
      </c>
      <c r="B1123" t="s">
        <v>1133</v>
      </c>
      <c r="C1123" t="s">
        <v>1133</v>
      </c>
      <c r="D1123" t="s">
        <v>2619</v>
      </c>
      <c r="E1123" t="s">
        <v>1133</v>
      </c>
      <c r="F1123">
        <v>896168</v>
      </c>
      <c r="G1123" t="s">
        <v>3880</v>
      </c>
      <c r="H1123">
        <v>3</v>
      </c>
      <c r="I1123">
        <v>3</v>
      </c>
      <c r="J1123" t="s">
        <v>3983</v>
      </c>
      <c r="K1123" t="str">
        <f>VLOOKUP(D1123,Sheet2!I:I,1,0)</f>
        <v>A-历城-虎头崖-虎头崖</v>
      </c>
    </row>
    <row r="1124" spans="1:11" hidden="1" x14ac:dyDescent="0.15">
      <c r="A1124" t="s">
        <v>11</v>
      </c>
      <c r="B1124" t="s">
        <v>1134</v>
      </c>
      <c r="C1124" t="s">
        <v>1134</v>
      </c>
      <c r="D1124" t="s">
        <v>2620</v>
      </c>
      <c r="E1124" t="s">
        <v>1134</v>
      </c>
      <c r="F1124">
        <v>896169</v>
      </c>
      <c r="G1124" t="s">
        <v>3881</v>
      </c>
      <c r="H1124">
        <v>2</v>
      </c>
      <c r="I1124">
        <v>2</v>
      </c>
      <c r="J1124" t="s">
        <v>3983</v>
      </c>
      <c r="K1124" t="str">
        <f>VLOOKUP(D1124,Sheet2!I:I,1,0)</f>
        <v>A-历城-金象山-金象山会所</v>
      </c>
    </row>
    <row r="1125" spans="1:11" hidden="1" x14ac:dyDescent="0.15">
      <c r="A1125" t="s">
        <v>11</v>
      </c>
      <c r="B1125" t="s">
        <v>1135</v>
      </c>
      <c r="C1125" t="s">
        <v>1135</v>
      </c>
      <c r="D1125" t="s">
        <v>2621</v>
      </c>
      <c r="E1125" t="s">
        <v>1134</v>
      </c>
      <c r="F1125">
        <v>896169</v>
      </c>
      <c r="G1125" t="s">
        <v>3881</v>
      </c>
      <c r="H1125">
        <v>2</v>
      </c>
      <c r="I1125">
        <v>2</v>
      </c>
      <c r="J1125" t="s">
        <v>3983</v>
      </c>
      <c r="K1125" t="str">
        <f>VLOOKUP(D1125,Sheet2!I:I,1,0)</f>
        <v>A-历城-金象山-金象山滑雪场</v>
      </c>
    </row>
    <row r="1126" spans="1:11" hidden="1" x14ac:dyDescent="0.15">
      <c r="A1126" t="s">
        <v>11</v>
      </c>
      <c r="B1126" t="s">
        <v>1136</v>
      </c>
      <c r="C1126" t="s">
        <v>1136</v>
      </c>
      <c r="D1126" t="s">
        <v>2622</v>
      </c>
      <c r="E1126" t="s">
        <v>1136</v>
      </c>
      <c r="F1126">
        <v>896170</v>
      </c>
      <c r="G1126" t="s">
        <v>3882</v>
      </c>
      <c r="H1126">
        <v>3</v>
      </c>
      <c r="I1126">
        <v>3</v>
      </c>
      <c r="J1126" t="s">
        <v>3983</v>
      </c>
      <c r="K1126" t="str">
        <f>VLOOKUP(D1126,Sheet2!I:I,1,0)</f>
        <v>A-历城-公安训练基地-公安训练基地</v>
      </c>
    </row>
    <row r="1127" spans="1:11" hidden="1" x14ac:dyDescent="0.15">
      <c r="A1127" t="s">
        <v>11</v>
      </c>
      <c r="B1127" t="s">
        <v>1137</v>
      </c>
      <c r="C1127" t="s">
        <v>1137</v>
      </c>
      <c r="D1127" t="s">
        <v>2623</v>
      </c>
      <c r="E1127" t="s">
        <v>2845</v>
      </c>
      <c r="F1127">
        <v>896173</v>
      </c>
      <c r="G1127" t="s">
        <v>3883</v>
      </c>
      <c r="H1127">
        <v>2</v>
      </c>
      <c r="I1127">
        <v>2</v>
      </c>
      <c r="J1127" t="s">
        <v>3983</v>
      </c>
      <c r="K1127" t="str">
        <f>VLOOKUP(D1127,Sheet2!I:I,1,0)</f>
        <v>A-市中-鲁能领秀城综合体下沉机房-花山峪</v>
      </c>
    </row>
    <row r="1128" spans="1:11" hidden="1" x14ac:dyDescent="0.15">
      <c r="A1128" t="s">
        <v>11</v>
      </c>
      <c r="B1128" t="s">
        <v>1138</v>
      </c>
      <c r="C1128" t="s">
        <v>1138</v>
      </c>
      <c r="D1128" t="s">
        <v>2624</v>
      </c>
      <c r="E1128" t="s">
        <v>1138</v>
      </c>
      <c r="F1128">
        <v>896174</v>
      </c>
      <c r="G1128" t="s">
        <v>3884</v>
      </c>
      <c r="H1128">
        <v>3</v>
      </c>
      <c r="I1128">
        <v>3</v>
      </c>
      <c r="J1128" t="s">
        <v>3983</v>
      </c>
      <c r="K1128" t="str">
        <f>VLOOKUP(D1128,Sheet2!I:I,1,0)</f>
        <v>A-天桥-黄台啤酒厂-黄台啤酒厂</v>
      </c>
    </row>
    <row r="1129" spans="1:11" hidden="1" x14ac:dyDescent="0.15">
      <c r="A1129" t="s">
        <v>11</v>
      </c>
      <c r="B1129" t="s">
        <v>1139</v>
      </c>
      <c r="C1129" t="s">
        <v>1139</v>
      </c>
      <c r="D1129" t="s">
        <v>2625</v>
      </c>
      <c r="E1129" t="s">
        <v>1473</v>
      </c>
      <c r="F1129">
        <v>896177</v>
      </c>
      <c r="G1129" t="s">
        <v>3885</v>
      </c>
      <c r="H1129">
        <v>3</v>
      </c>
      <c r="I1129">
        <v>3</v>
      </c>
      <c r="J1129" t="s">
        <v>3983</v>
      </c>
      <c r="K1129" t="str">
        <f>VLOOKUP(D1129,Sheet2!I:I,1,0)</f>
        <v>A-济阳-二太平-哈叭沟</v>
      </c>
    </row>
    <row r="1130" spans="1:11" hidden="1" x14ac:dyDescent="0.15">
      <c r="A1130" t="s">
        <v>11</v>
      </c>
      <c r="B1130" t="s">
        <v>1140</v>
      </c>
      <c r="C1130" t="s">
        <v>1457</v>
      </c>
      <c r="D1130" t="s">
        <v>2626</v>
      </c>
      <c r="E1130" t="s">
        <v>2857</v>
      </c>
      <c r="F1130">
        <v>896178</v>
      </c>
      <c r="G1130" t="s">
        <v>3886</v>
      </c>
      <c r="H1130">
        <v>3</v>
      </c>
      <c r="I1130">
        <v>3</v>
      </c>
      <c r="J1130" t="s">
        <v>3983</v>
      </c>
      <c r="K1130" t="str">
        <f>VLOOKUP(D1130,Sheet2!I:I,1,0)</f>
        <v>A-济阳-济阳英才学院-济阳英才学院</v>
      </c>
    </row>
    <row r="1131" spans="1:11" hidden="1" x14ac:dyDescent="0.15">
      <c r="A1131" t="s">
        <v>11</v>
      </c>
      <c r="B1131" t="s">
        <v>1141</v>
      </c>
      <c r="C1131" t="s">
        <v>1458</v>
      </c>
      <c r="D1131" t="s">
        <v>2627</v>
      </c>
      <c r="E1131" t="s">
        <v>2857</v>
      </c>
      <c r="F1131">
        <v>896178</v>
      </c>
      <c r="G1131" t="s">
        <v>3886</v>
      </c>
      <c r="H1131">
        <v>3</v>
      </c>
      <c r="I1131">
        <v>3</v>
      </c>
      <c r="J1131" t="s">
        <v>3983</v>
      </c>
      <c r="K1131" t="str">
        <f>VLOOKUP(D1131,Sheet2!I:I,1,0)</f>
        <v>A-济阳-济阳英才学院-济阳崔寨联通</v>
      </c>
    </row>
    <row r="1132" spans="1:11" hidden="1" x14ac:dyDescent="0.15">
      <c r="A1132" t="s">
        <v>11</v>
      </c>
      <c r="B1132" t="s">
        <v>1142</v>
      </c>
      <c r="C1132" t="s">
        <v>1459</v>
      </c>
      <c r="D1132" t="s">
        <v>2628</v>
      </c>
      <c r="E1132" t="s">
        <v>1459</v>
      </c>
      <c r="F1132">
        <v>896179</v>
      </c>
      <c r="G1132" t="s">
        <v>3887</v>
      </c>
      <c r="H1132">
        <v>3</v>
      </c>
      <c r="I1132">
        <v>3</v>
      </c>
      <c r="J1132" t="s">
        <v>3983</v>
      </c>
      <c r="K1132" t="str">
        <f>VLOOKUP(D1132,Sheet2!I:I,1,0)</f>
        <v>A-济阳-济阳县郑桥-济阳县郑桥</v>
      </c>
    </row>
    <row r="1133" spans="1:11" hidden="1" x14ac:dyDescent="0.15">
      <c r="A1133" t="s">
        <v>11</v>
      </c>
      <c r="B1133" t="s">
        <v>1143</v>
      </c>
      <c r="C1133" t="s">
        <v>1143</v>
      </c>
      <c r="D1133" t="s">
        <v>2629</v>
      </c>
      <c r="E1133" t="s">
        <v>1143</v>
      </c>
      <c r="F1133">
        <v>896180</v>
      </c>
      <c r="G1133" t="s">
        <v>3888</v>
      </c>
      <c r="H1133">
        <v>3</v>
      </c>
      <c r="I1133">
        <v>3</v>
      </c>
      <c r="J1133" t="s">
        <v>3983</v>
      </c>
      <c r="K1133" t="str">
        <f>VLOOKUP(D1133,Sheet2!I:I,1,0)</f>
        <v>A-济阳-济阳徐家-济阳徐家</v>
      </c>
    </row>
    <row r="1134" spans="1:11" hidden="1" x14ac:dyDescent="0.15">
      <c r="A1134" t="s">
        <v>11</v>
      </c>
      <c r="B1134" t="s">
        <v>1144</v>
      </c>
      <c r="C1134" t="s">
        <v>1460</v>
      </c>
      <c r="D1134" t="s">
        <v>2630</v>
      </c>
      <c r="E1134" t="s">
        <v>1460</v>
      </c>
      <c r="F1134">
        <v>896181</v>
      </c>
      <c r="G1134" t="s">
        <v>3889</v>
      </c>
      <c r="H1134">
        <v>3</v>
      </c>
      <c r="I1134">
        <v>3</v>
      </c>
      <c r="J1134" t="s">
        <v>3983</v>
      </c>
      <c r="K1134" t="str">
        <f>VLOOKUP(D1134,Sheet2!I:I,1,0)</f>
        <v>A-历城-稻池-稻池(东路家庄)</v>
      </c>
    </row>
    <row r="1135" spans="1:11" hidden="1" x14ac:dyDescent="0.15">
      <c r="A1135" t="s">
        <v>11</v>
      </c>
      <c r="B1135" t="s">
        <v>1145</v>
      </c>
      <c r="C1135" t="s">
        <v>1145</v>
      </c>
      <c r="D1135" t="s">
        <v>2631</v>
      </c>
      <c r="E1135" t="s">
        <v>1460</v>
      </c>
      <c r="F1135">
        <v>896181</v>
      </c>
      <c r="G1135" t="s">
        <v>3889</v>
      </c>
      <c r="H1135">
        <v>2</v>
      </c>
      <c r="I1135">
        <v>2</v>
      </c>
      <c r="J1135" t="s">
        <v>3983</v>
      </c>
      <c r="K1135" t="str">
        <f>VLOOKUP(D1135,Sheet2!I:I,1,0)</f>
        <v>A-历城-稻池-八里峪公园</v>
      </c>
    </row>
    <row r="1136" spans="1:11" hidden="1" x14ac:dyDescent="0.15">
      <c r="A1136" t="s">
        <v>11</v>
      </c>
      <c r="B1136" t="s">
        <v>1146</v>
      </c>
      <c r="C1136" t="s">
        <v>1461</v>
      </c>
      <c r="D1136" t="s">
        <v>2632</v>
      </c>
      <c r="E1136" t="s">
        <v>1461</v>
      </c>
      <c r="F1136">
        <v>896182</v>
      </c>
      <c r="G1136" t="s">
        <v>3890</v>
      </c>
      <c r="H1136">
        <v>3</v>
      </c>
      <c r="I1136">
        <v>3</v>
      </c>
      <c r="J1136" t="s">
        <v>3983</v>
      </c>
      <c r="K1136" t="str">
        <f>VLOOKUP(D1136,Sheet2!I:I,1,0)</f>
        <v>A-济阳-济阳唐庙-济阳唐庙</v>
      </c>
    </row>
    <row r="1137" spans="1:11" hidden="1" x14ac:dyDescent="0.15">
      <c r="A1137" t="s">
        <v>11</v>
      </c>
      <c r="B1137" t="s">
        <v>1147</v>
      </c>
      <c r="C1137" t="s">
        <v>1147</v>
      </c>
      <c r="D1137" t="s">
        <v>2633</v>
      </c>
      <c r="E1137" t="s">
        <v>1461</v>
      </c>
      <c r="F1137">
        <v>896182</v>
      </c>
      <c r="G1137" t="s">
        <v>3890</v>
      </c>
      <c r="H1137">
        <v>3</v>
      </c>
      <c r="I1137">
        <v>3</v>
      </c>
      <c r="J1137" t="s">
        <v>3983</v>
      </c>
      <c r="K1137" t="str">
        <f>VLOOKUP(D1137,Sheet2!I:I,1,0)</f>
        <v>A-济阳-济阳唐庙-大明石油公司</v>
      </c>
    </row>
    <row r="1138" spans="1:11" hidden="1" x14ac:dyDescent="0.15">
      <c r="A1138" t="s">
        <v>11</v>
      </c>
      <c r="B1138" t="s">
        <v>1148</v>
      </c>
      <c r="C1138" t="s">
        <v>1148</v>
      </c>
      <c r="D1138" t="s">
        <v>2634</v>
      </c>
      <c r="E1138" t="s">
        <v>1461</v>
      </c>
      <c r="F1138">
        <v>896182</v>
      </c>
      <c r="G1138" t="s">
        <v>3890</v>
      </c>
      <c r="H1138">
        <v>3</v>
      </c>
      <c r="I1138">
        <v>3</v>
      </c>
      <c r="J1138" t="s">
        <v>3983</v>
      </c>
      <c r="K1138" t="str">
        <f>VLOOKUP(D1138,Sheet2!I:I,1,0)</f>
        <v>A-济阳-济阳唐庙-唐庙张村</v>
      </c>
    </row>
    <row r="1139" spans="1:11" hidden="1" x14ac:dyDescent="0.15">
      <c r="A1139" t="s">
        <v>11</v>
      </c>
      <c r="B1139" t="s">
        <v>1149</v>
      </c>
      <c r="C1139" t="s">
        <v>1149</v>
      </c>
      <c r="D1139" t="s">
        <v>2635</v>
      </c>
      <c r="E1139" t="s">
        <v>1149</v>
      </c>
      <c r="F1139">
        <v>896183</v>
      </c>
      <c r="G1139" t="s">
        <v>3891</v>
      </c>
      <c r="H1139">
        <v>3</v>
      </c>
      <c r="I1139">
        <v>3</v>
      </c>
      <c r="J1139" t="s">
        <v>3983</v>
      </c>
      <c r="K1139" t="str">
        <f>VLOOKUP(D1139,Sheet2!I:I,1,0)</f>
        <v>A-历城-李家塘-李家塘</v>
      </c>
    </row>
    <row r="1140" spans="1:11" hidden="1" x14ac:dyDescent="0.15">
      <c r="A1140" t="s">
        <v>11</v>
      </c>
      <c r="B1140" t="s">
        <v>1150</v>
      </c>
      <c r="C1140" t="s">
        <v>1150</v>
      </c>
      <c r="D1140" t="s">
        <v>2636</v>
      </c>
      <c r="E1140" t="s">
        <v>1149</v>
      </c>
      <c r="F1140">
        <v>896183</v>
      </c>
      <c r="G1140" t="s">
        <v>3891</v>
      </c>
      <c r="H1140">
        <v>3</v>
      </c>
      <c r="I1140">
        <v>3</v>
      </c>
      <c r="J1140" t="s">
        <v>3983</v>
      </c>
      <c r="K1140" t="str">
        <f>VLOOKUP(D1140,Sheet2!I:I,1,0)</f>
        <v>A-历城-李家塘-桃科</v>
      </c>
    </row>
    <row r="1141" spans="1:11" hidden="1" x14ac:dyDescent="0.15">
      <c r="A1141" t="s">
        <v>11</v>
      </c>
      <c r="B1141" t="s">
        <v>1151</v>
      </c>
      <c r="C1141" t="s">
        <v>1462</v>
      </c>
      <c r="D1141" t="s">
        <v>2637</v>
      </c>
      <c r="E1141" t="s">
        <v>1149</v>
      </c>
      <c r="F1141">
        <v>896183</v>
      </c>
      <c r="G1141" t="s">
        <v>3891</v>
      </c>
      <c r="H1141">
        <v>3</v>
      </c>
      <c r="I1141">
        <v>3</v>
      </c>
      <c r="J1141" t="s">
        <v>3983</v>
      </c>
      <c r="K1141" t="str">
        <f>VLOOKUP(D1141,Sheet2!I:I,1,0)</f>
        <v>A-历城-李家塘-水帘峡800</v>
      </c>
    </row>
    <row r="1142" spans="1:11" hidden="1" x14ac:dyDescent="0.15">
      <c r="A1142" t="s">
        <v>11</v>
      </c>
      <c r="B1142" t="s">
        <v>1152</v>
      </c>
      <c r="C1142" t="s">
        <v>1152</v>
      </c>
      <c r="D1142" t="s">
        <v>2638</v>
      </c>
      <c r="E1142" t="s">
        <v>1152</v>
      </c>
      <c r="F1142">
        <v>896184</v>
      </c>
      <c r="G1142" t="s">
        <v>3892</v>
      </c>
      <c r="H1142">
        <v>3</v>
      </c>
      <c r="I1142">
        <v>3</v>
      </c>
      <c r="J1142" t="s">
        <v>3983</v>
      </c>
      <c r="K1142" t="str">
        <f>VLOOKUP(D1142,Sheet2!I:I,1,0)</f>
        <v>A-历城-大水井-大水井</v>
      </c>
    </row>
    <row r="1143" spans="1:11" hidden="1" x14ac:dyDescent="0.15">
      <c r="A1143" t="s">
        <v>11</v>
      </c>
      <c r="B1143" t="s">
        <v>1153</v>
      </c>
      <c r="C1143" t="s">
        <v>1153</v>
      </c>
      <c r="D1143" t="s">
        <v>2639</v>
      </c>
      <c r="E1143" t="s">
        <v>2858</v>
      </c>
      <c r="F1143">
        <v>896185</v>
      </c>
      <c r="G1143" t="s">
        <v>3893</v>
      </c>
      <c r="H1143">
        <v>3</v>
      </c>
      <c r="I1143">
        <v>3</v>
      </c>
      <c r="J1143" t="s">
        <v>3983</v>
      </c>
      <c r="K1143" t="str">
        <f>VLOOKUP(D1143,Sheet2!I:I,1,0)</f>
        <v>A-济阳-垛石固网机房-后王</v>
      </c>
    </row>
    <row r="1144" spans="1:11" hidden="1" x14ac:dyDescent="0.15">
      <c r="A1144" t="s">
        <v>11</v>
      </c>
      <c r="B1144" t="s">
        <v>1154</v>
      </c>
      <c r="C1144" t="s">
        <v>1463</v>
      </c>
      <c r="D1144" t="s">
        <v>2640</v>
      </c>
      <c r="E1144" t="s">
        <v>2858</v>
      </c>
      <c r="F1144">
        <v>896185</v>
      </c>
      <c r="G1144" t="s">
        <v>3893</v>
      </c>
      <c r="H1144">
        <v>3</v>
      </c>
      <c r="I1144">
        <v>3</v>
      </c>
      <c r="J1144" t="s">
        <v>3983</v>
      </c>
      <c r="K1144" t="str">
        <f>VLOOKUP(D1144,Sheet2!I:I,1,0)</f>
        <v>A-济阳-垛石固网机房-济阳垛石联通</v>
      </c>
    </row>
    <row r="1145" spans="1:11" hidden="1" x14ac:dyDescent="0.15">
      <c r="A1145" t="s">
        <v>11</v>
      </c>
      <c r="B1145" t="s">
        <v>1155</v>
      </c>
      <c r="C1145" t="s">
        <v>1155</v>
      </c>
      <c r="D1145" t="s">
        <v>2641</v>
      </c>
      <c r="E1145" t="s">
        <v>2858</v>
      </c>
      <c r="F1145">
        <v>896185</v>
      </c>
      <c r="G1145" t="s">
        <v>3893</v>
      </c>
      <c r="H1145">
        <v>3</v>
      </c>
      <c r="I1145">
        <v>3</v>
      </c>
      <c r="J1145" t="s">
        <v>3983</v>
      </c>
      <c r="K1145" t="str">
        <f>VLOOKUP(D1145,Sheet2!I:I,1,0)</f>
        <v>A-济阳-垛石固网机房-白杨店村西</v>
      </c>
    </row>
    <row r="1146" spans="1:11" hidden="1" x14ac:dyDescent="0.15">
      <c r="A1146" t="s">
        <v>11</v>
      </c>
      <c r="B1146" t="s">
        <v>1156</v>
      </c>
      <c r="C1146" t="s">
        <v>1464</v>
      </c>
      <c r="D1146" t="s">
        <v>2642</v>
      </c>
      <c r="E1146" t="s">
        <v>1464</v>
      </c>
      <c r="F1146">
        <v>896186</v>
      </c>
      <c r="G1146" t="s">
        <v>3894</v>
      </c>
      <c r="H1146">
        <v>3</v>
      </c>
      <c r="I1146">
        <v>3</v>
      </c>
      <c r="J1146" t="s">
        <v>3983</v>
      </c>
      <c r="K1146" t="str">
        <f>VLOOKUP(D1146,Sheet2!I:I,1,0)</f>
        <v>A-济阳-济阳新市-济阳新市</v>
      </c>
    </row>
    <row r="1147" spans="1:11" hidden="1" x14ac:dyDescent="0.15">
      <c r="A1147" t="s">
        <v>11</v>
      </c>
      <c r="B1147" t="s">
        <v>1157</v>
      </c>
      <c r="C1147" t="s">
        <v>1465</v>
      </c>
      <c r="D1147" t="s">
        <v>2643</v>
      </c>
      <c r="E1147" t="s">
        <v>1464</v>
      </c>
      <c r="F1147">
        <v>896186</v>
      </c>
      <c r="G1147" t="s">
        <v>3894</v>
      </c>
      <c r="H1147">
        <v>3</v>
      </c>
      <c r="I1147">
        <v>3</v>
      </c>
      <c r="J1147" t="s">
        <v>3983</v>
      </c>
      <c r="K1147" t="str">
        <f>VLOOKUP(D1147,Sheet2!I:I,1,0)</f>
        <v>A-济阳-济阳新市-玉皇庙联通</v>
      </c>
    </row>
    <row r="1148" spans="1:11" hidden="1" x14ac:dyDescent="0.15">
      <c r="A1148" t="s">
        <v>11</v>
      </c>
      <c r="B1148" t="s">
        <v>1158</v>
      </c>
      <c r="C1148" t="s">
        <v>1466</v>
      </c>
      <c r="D1148" t="s">
        <v>2644</v>
      </c>
      <c r="E1148" t="s">
        <v>1464</v>
      </c>
      <c r="F1148">
        <v>896186</v>
      </c>
      <c r="G1148" t="s">
        <v>3894</v>
      </c>
      <c r="H1148">
        <v>3</v>
      </c>
      <c r="I1148">
        <v>3</v>
      </c>
      <c r="J1148" t="s">
        <v>3983</v>
      </c>
      <c r="K1148" t="str">
        <f>VLOOKUP(D1148,Sheet2!I:I,1,0)</f>
        <v>A-济阳-济阳新市-张家沙窝</v>
      </c>
    </row>
    <row r="1149" spans="1:11" hidden="1" x14ac:dyDescent="0.15">
      <c r="A1149" t="s">
        <v>11</v>
      </c>
      <c r="B1149" t="s">
        <v>1159</v>
      </c>
      <c r="C1149" t="s">
        <v>1159</v>
      </c>
      <c r="D1149" t="s">
        <v>2645</v>
      </c>
      <c r="E1149" t="s">
        <v>1230</v>
      </c>
      <c r="F1149">
        <v>896187</v>
      </c>
      <c r="G1149" t="s">
        <v>3895</v>
      </c>
      <c r="H1149">
        <v>3</v>
      </c>
      <c r="I1149">
        <v>3</v>
      </c>
      <c r="J1149" t="s">
        <v>3983</v>
      </c>
      <c r="K1149" t="str">
        <f>VLOOKUP(D1149,Sheet2!I:I,1,0)</f>
        <v>A-历城-大南营-汪家场</v>
      </c>
    </row>
    <row r="1150" spans="1:11" hidden="1" x14ac:dyDescent="0.15">
      <c r="A1150" t="s">
        <v>11</v>
      </c>
      <c r="B1150" t="s">
        <v>514</v>
      </c>
      <c r="C1150" t="s">
        <v>1467</v>
      </c>
      <c r="D1150" t="s">
        <v>2646</v>
      </c>
      <c r="E1150" t="s">
        <v>1230</v>
      </c>
      <c r="F1150">
        <v>896187</v>
      </c>
      <c r="G1150" t="s">
        <v>3895</v>
      </c>
      <c r="H1150">
        <v>2</v>
      </c>
      <c r="I1150">
        <v>2</v>
      </c>
      <c r="J1150" t="s">
        <v>3983</v>
      </c>
      <c r="K1150" t="str">
        <f>VLOOKUP(D1150,Sheet2!I:I,1,0)</f>
        <v>A-历城-大南营-黑峪</v>
      </c>
    </row>
    <row r="1151" spans="1:11" hidden="1" x14ac:dyDescent="0.15">
      <c r="A1151" t="s">
        <v>11</v>
      </c>
      <c r="B1151" t="s">
        <v>1160</v>
      </c>
      <c r="C1151" t="s">
        <v>1160</v>
      </c>
      <c r="D1151" t="s">
        <v>2647</v>
      </c>
      <c r="E1151" t="s">
        <v>1230</v>
      </c>
      <c r="F1151">
        <v>896187</v>
      </c>
      <c r="G1151" t="s">
        <v>3895</v>
      </c>
      <c r="H1151">
        <v>2</v>
      </c>
      <c r="I1151">
        <v>2</v>
      </c>
      <c r="J1151" t="s">
        <v>3983</v>
      </c>
      <c r="K1151" t="str">
        <f>VLOOKUP(D1151,Sheet2!I:I,1,0)</f>
        <v>A-历城-大南营-七里河度假村</v>
      </c>
    </row>
    <row r="1152" spans="1:11" hidden="1" x14ac:dyDescent="0.15">
      <c r="A1152" t="s">
        <v>11</v>
      </c>
      <c r="B1152" t="s">
        <v>1161</v>
      </c>
      <c r="C1152" t="s">
        <v>1161</v>
      </c>
      <c r="D1152" t="s">
        <v>2648</v>
      </c>
      <c r="E1152" t="s">
        <v>1161</v>
      </c>
      <c r="F1152">
        <v>896189</v>
      </c>
      <c r="G1152" t="s">
        <v>3896</v>
      </c>
      <c r="H1152">
        <v>3</v>
      </c>
      <c r="I1152">
        <v>3</v>
      </c>
      <c r="J1152" t="s">
        <v>3983</v>
      </c>
      <c r="K1152" t="str">
        <f>VLOOKUP(D1152,Sheet2!I:I,1,0)</f>
        <v>A-历城-虎门-虎门</v>
      </c>
    </row>
    <row r="1153" spans="1:11" hidden="1" x14ac:dyDescent="0.15">
      <c r="A1153" t="s">
        <v>11</v>
      </c>
      <c r="B1153" t="s">
        <v>1162</v>
      </c>
      <c r="C1153" t="s">
        <v>1162</v>
      </c>
      <c r="D1153" t="s">
        <v>2649</v>
      </c>
      <c r="E1153" t="s">
        <v>1161</v>
      </c>
      <c r="F1153">
        <v>896189</v>
      </c>
      <c r="G1153" t="s">
        <v>3896</v>
      </c>
      <c r="H1153">
        <v>3</v>
      </c>
      <c r="I1153">
        <v>3</v>
      </c>
      <c r="J1153" t="s">
        <v>3983</v>
      </c>
      <c r="K1153" t="str">
        <f>VLOOKUP(D1153,Sheet2!I:I,1,0)</f>
        <v>A-历城-虎门-拔塑泉</v>
      </c>
    </row>
    <row r="1154" spans="1:11" hidden="1" x14ac:dyDescent="0.15">
      <c r="A1154" t="s">
        <v>11</v>
      </c>
      <c r="B1154" t="s">
        <v>1163</v>
      </c>
      <c r="C1154" t="s">
        <v>1163</v>
      </c>
      <c r="D1154" t="s">
        <v>2650</v>
      </c>
      <c r="E1154" t="s">
        <v>1163</v>
      </c>
      <c r="F1154">
        <v>896190</v>
      </c>
      <c r="G1154" t="s">
        <v>3897</v>
      </c>
      <c r="H1154">
        <v>3</v>
      </c>
      <c r="I1154">
        <v>3</v>
      </c>
      <c r="J1154" t="s">
        <v>3983</v>
      </c>
      <c r="K1154" t="str">
        <f>VLOOKUP(D1154,Sheet2!I:I,1,0)</f>
        <v>A-历城-枣林-枣林</v>
      </c>
    </row>
    <row r="1155" spans="1:11" hidden="1" x14ac:dyDescent="0.15">
      <c r="A1155" t="s">
        <v>11</v>
      </c>
      <c r="B1155" t="s">
        <v>1164</v>
      </c>
      <c r="C1155" t="s">
        <v>1164</v>
      </c>
      <c r="D1155" t="s">
        <v>2651</v>
      </c>
      <c r="E1155" t="s">
        <v>1164</v>
      </c>
      <c r="F1155">
        <v>896191</v>
      </c>
      <c r="G1155" t="s">
        <v>3898</v>
      </c>
      <c r="H1155">
        <v>3</v>
      </c>
      <c r="I1155">
        <v>3</v>
      </c>
      <c r="J1155" t="s">
        <v>3983</v>
      </c>
      <c r="K1155" t="str">
        <f>VLOOKUP(D1155,Sheet2!I:I,1,0)</f>
        <v>A-济阳-济阳孙耿-济阳孙耿</v>
      </c>
    </row>
    <row r="1156" spans="1:11" hidden="1" x14ac:dyDescent="0.15">
      <c r="A1156" t="s">
        <v>11</v>
      </c>
      <c r="B1156" t="s">
        <v>1165</v>
      </c>
      <c r="C1156" t="s">
        <v>1165</v>
      </c>
      <c r="D1156" t="s">
        <v>2652</v>
      </c>
      <c r="E1156" t="s">
        <v>1164</v>
      </c>
      <c r="F1156">
        <v>896191</v>
      </c>
      <c r="G1156" t="s">
        <v>3898</v>
      </c>
      <c r="H1156">
        <v>3</v>
      </c>
      <c r="I1156">
        <v>3</v>
      </c>
      <c r="J1156" t="s">
        <v>3983</v>
      </c>
      <c r="K1156" t="str">
        <f>VLOOKUP(D1156,Sheet2!I:I,1,0)</f>
        <v>A-济阳-济阳孙耿-济阳辛集</v>
      </c>
    </row>
    <row r="1157" spans="1:11" hidden="1" x14ac:dyDescent="0.15">
      <c r="A1157" t="s">
        <v>11</v>
      </c>
      <c r="B1157" t="s">
        <v>1166</v>
      </c>
      <c r="C1157" t="s">
        <v>1166</v>
      </c>
      <c r="D1157" t="s">
        <v>2653</v>
      </c>
      <c r="E1157" t="s">
        <v>1166</v>
      </c>
      <c r="F1157">
        <v>896192</v>
      </c>
      <c r="G1157" t="s">
        <v>3899</v>
      </c>
      <c r="H1157">
        <v>3</v>
      </c>
      <c r="I1157">
        <v>3</v>
      </c>
      <c r="J1157" t="s">
        <v>3983</v>
      </c>
      <c r="K1157" t="str">
        <f>VLOOKUP(D1157,Sheet2!I:I,1,0)</f>
        <v>A-槐荫-装饰布厂-装饰布厂</v>
      </c>
    </row>
    <row r="1158" spans="1:11" hidden="1" x14ac:dyDescent="0.15">
      <c r="A1158" t="s">
        <v>11</v>
      </c>
      <c r="B1158" t="s">
        <v>1167</v>
      </c>
      <c r="C1158" t="s">
        <v>1468</v>
      </c>
      <c r="D1158" t="s">
        <v>2654</v>
      </c>
      <c r="E1158" t="s">
        <v>1468</v>
      </c>
      <c r="F1158">
        <v>896193</v>
      </c>
      <c r="G1158" t="s">
        <v>3900</v>
      </c>
      <c r="H1158">
        <v>3</v>
      </c>
      <c r="I1158">
        <v>3</v>
      </c>
      <c r="J1158" t="s">
        <v>3983</v>
      </c>
      <c r="K1158" t="str">
        <f>VLOOKUP(D1158,Sheet2!I:I,1,0)</f>
        <v>A-长清-平安小王-长清平安小王</v>
      </c>
    </row>
    <row r="1159" spans="1:11" hidden="1" x14ac:dyDescent="0.15">
      <c r="A1159" t="s">
        <v>11</v>
      </c>
      <c r="B1159" t="s">
        <v>1168</v>
      </c>
      <c r="C1159" t="s">
        <v>1168</v>
      </c>
      <c r="D1159" t="s">
        <v>2655</v>
      </c>
      <c r="E1159" t="s">
        <v>1168</v>
      </c>
      <c r="F1159">
        <v>896194</v>
      </c>
      <c r="G1159" t="s">
        <v>3901</v>
      </c>
      <c r="H1159">
        <v>2</v>
      </c>
      <c r="I1159">
        <v>2</v>
      </c>
      <c r="J1159" t="s">
        <v>3983</v>
      </c>
      <c r="K1159" t="str">
        <f>VLOOKUP(D1159,Sheet2!I:I,1,0)</f>
        <v>A-历城-芦南村-芦南村</v>
      </c>
    </row>
    <row r="1160" spans="1:11" hidden="1" x14ac:dyDescent="0.15">
      <c r="A1160" t="s">
        <v>11</v>
      </c>
      <c r="B1160" t="s">
        <v>1169</v>
      </c>
      <c r="C1160" t="s">
        <v>1169</v>
      </c>
      <c r="D1160" t="s">
        <v>2656</v>
      </c>
      <c r="E1160" t="s">
        <v>1169</v>
      </c>
      <c r="F1160">
        <v>896195</v>
      </c>
      <c r="G1160" t="s">
        <v>3902</v>
      </c>
      <c r="H1160">
        <v>3</v>
      </c>
      <c r="I1160">
        <v>3</v>
      </c>
      <c r="J1160" t="s">
        <v>3983</v>
      </c>
      <c r="K1160" t="str">
        <f>VLOOKUP(D1160,Sheet2!I:I,1,0)</f>
        <v>A-济阳-江店-江店</v>
      </c>
    </row>
    <row r="1161" spans="1:11" hidden="1" x14ac:dyDescent="0.15">
      <c r="A1161" t="s">
        <v>11</v>
      </c>
      <c r="B1161" t="s">
        <v>1170</v>
      </c>
      <c r="C1161" t="s">
        <v>1469</v>
      </c>
      <c r="D1161" t="s">
        <v>2657</v>
      </c>
      <c r="E1161" t="s">
        <v>1469</v>
      </c>
      <c r="F1161">
        <v>896198</v>
      </c>
      <c r="G1161" t="s">
        <v>3903</v>
      </c>
      <c r="H1161">
        <v>3</v>
      </c>
      <c r="I1161">
        <v>3</v>
      </c>
      <c r="J1161" t="s">
        <v>3983</v>
      </c>
      <c r="K1161" t="str">
        <f>VLOOKUP(D1161,Sheet2!I:I,1,0)</f>
        <v>A-济阳-济阳六一二分厂-济阳六一二分厂</v>
      </c>
    </row>
    <row r="1162" spans="1:11" hidden="1" x14ac:dyDescent="0.15">
      <c r="A1162" t="s">
        <v>11</v>
      </c>
      <c r="B1162" t="s">
        <v>1171</v>
      </c>
      <c r="C1162" t="s">
        <v>1470</v>
      </c>
      <c r="D1162" t="s">
        <v>2658</v>
      </c>
      <c r="E1162" t="s">
        <v>1470</v>
      </c>
      <c r="F1162">
        <v>896199</v>
      </c>
      <c r="G1162" t="s">
        <v>3904</v>
      </c>
      <c r="H1162">
        <v>3</v>
      </c>
      <c r="I1162">
        <v>3</v>
      </c>
      <c r="J1162" t="s">
        <v>3983</v>
      </c>
      <c r="K1162" t="str">
        <f>VLOOKUP(D1162,Sheet2!I:I,1,0)</f>
        <v>A-济阳-济阳六一农场-济阳六一农场</v>
      </c>
    </row>
    <row r="1163" spans="1:11" hidden="1" x14ac:dyDescent="0.15">
      <c r="A1163" t="s">
        <v>11</v>
      </c>
      <c r="B1163" t="s">
        <v>1172</v>
      </c>
      <c r="C1163" t="s">
        <v>1471</v>
      </c>
      <c r="D1163" t="s">
        <v>2659</v>
      </c>
      <c r="E1163" t="s">
        <v>1471</v>
      </c>
      <c r="F1163">
        <v>896200</v>
      </c>
      <c r="G1163" t="s">
        <v>3905</v>
      </c>
      <c r="H1163">
        <v>3</v>
      </c>
      <c r="I1163">
        <v>3</v>
      </c>
      <c r="J1163" t="s">
        <v>3983</v>
      </c>
      <c r="K1163" t="str">
        <f>VLOOKUP(D1163,Sheet2!I:I,1,0)</f>
        <v>A-济阳-济阳西梁-济阳西梁800M</v>
      </c>
    </row>
    <row r="1164" spans="1:11" hidden="1" x14ac:dyDescent="0.15">
      <c r="A1164" t="s">
        <v>11</v>
      </c>
      <c r="B1164" t="s">
        <v>1173</v>
      </c>
      <c r="C1164" t="s">
        <v>1173</v>
      </c>
      <c r="D1164" t="s">
        <v>2660</v>
      </c>
      <c r="E1164" t="s">
        <v>1173</v>
      </c>
      <c r="F1164">
        <v>896201</v>
      </c>
      <c r="G1164" t="s">
        <v>3906</v>
      </c>
      <c r="H1164">
        <v>3</v>
      </c>
      <c r="I1164">
        <v>3</v>
      </c>
      <c r="J1164" t="s">
        <v>3983</v>
      </c>
      <c r="K1164" t="str">
        <f>VLOOKUP(D1164,Sheet2!I:I,1,0)</f>
        <v>A-济阳-济阳垛石郭家屯-济阳垛石郭家屯</v>
      </c>
    </row>
    <row r="1165" spans="1:11" hidden="1" x14ac:dyDescent="0.15">
      <c r="A1165" t="s">
        <v>11</v>
      </c>
      <c r="B1165" t="s">
        <v>1174</v>
      </c>
      <c r="C1165" t="s">
        <v>1174</v>
      </c>
      <c r="D1165" t="s">
        <v>2661</v>
      </c>
      <c r="E1165" t="s">
        <v>1173</v>
      </c>
      <c r="F1165">
        <v>896201</v>
      </c>
      <c r="G1165" t="s">
        <v>3906</v>
      </c>
      <c r="H1165">
        <v>3</v>
      </c>
      <c r="I1165">
        <v>3</v>
      </c>
      <c r="J1165" t="s">
        <v>3983</v>
      </c>
      <c r="K1165" t="str">
        <f>VLOOKUP(D1165,Sheet2!I:I,1,0)</f>
        <v>A-济阳-济阳垛石郭家屯-济阳垛石小开河</v>
      </c>
    </row>
    <row r="1166" spans="1:11" hidden="1" x14ac:dyDescent="0.15">
      <c r="A1166" t="s">
        <v>11</v>
      </c>
      <c r="B1166" t="s">
        <v>1175</v>
      </c>
      <c r="C1166" t="s">
        <v>1175</v>
      </c>
      <c r="D1166" t="s">
        <v>2662</v>
      </c>
      <c r="E1166" t="s">
        <v>1175</v>
      </c>
      <c r="F1166">
        <v>896202</v>
      </c>
      <c r="G1166" t="s">
        <v>3907</v>
      </c>
      <c r="H1166">
        <v>3</v>
      </c>
      <c r="I1166">
        <v>3</v>
      </c>
      <c r="J1166" t="s">
        <v>3983</v>
      </c>
      <c r="K1166" t="str">
        <f>VLOOKUP(D1166,Sheet2!I:I,1,0)</f>
        <v>A-济阳-南吴村-南吴村</v>
      </c>
    </row>
    <row r="1167" spans="1:11" hidden="1" x14ac:dyDescent="0.15">
      <c r="A1167" t="s">
        <v>11</v>
      </c>
      <c r="B1167" t="s">
        <v>1176</v>
      </c>
      <c r="C1167" t="s">
        <v>1176</v>
      </c>
      <c r="D1167" t="s">
        <v>2663</v>
      </c>
      <c r="E1167" t="s">
        <v>1175</v>
      </c>
      <c r="F1167">
        <v>896202</v>
      </c>
      <c r="G1167" t="s">
        <v>3907</v>
      </c>
      <c r="H1167">
        <v>3</v>
      </c>
      <c r="I1167">
        <v>3</v>
      </c>
      <c r="J1167" t="s">
        <v>3983</v>
      </c>
      <c r="K1167" t="str">
        <f>VLOOKUP(D1167,Sheet2!I:I,1,0)</f>
        <v>A-济阳-南吴村-回河寨子</v>
      </c>
    </row>
    <row r="1168" spans="1:11" hidden="1" x14ac:dyDescent="0.15">
      <c r="A1168" t="s">
        <v>11</v>
      </c>
      <c r="B1168" t="s">
        <v>1177</v>
      </c>
      <c r="C1168" t="s">
        <v>1177</v>
      </c>
      <c r="D1168" t="s">
        <v>2664</v>
      </c>
      <c r="E1168" t="s">
        <v>1177</v>
      </c>
      <c r="F1168">
        <v>896203</v>
      </c>
      <c r="G1168" t="s">
        <v>3908</v>
      </c>
      <c r="H1168">
        <v>3</v>
      </c>
      <c r="I1168">
        <v>3</v>
      </c>
      <c r="J1168" t="s">
        <v>3983</v>
      </c>
      <c r="K1168" t="str">
        <f>VLOOKUP(D1168,Sheet2!I:I,1,0)</f>
        <v>A-历城-藕池-藕池</v>
      </c>
    </row>
    <row r="1169" spans="1:11" hidden="1" x14ac:dyDescent="0.15">
      <c r="A1169" t="s">
        <v>11</v>
      </c>
      <c r="B1169" t="s">
        <v>1178</v>
      </c>
      <c r="C1169" t="s">
        <v>1178</v>
      </c>
      <c r="D1169" t="s">
        <v>2665</v>
      </c>
      <c r="E1169" t="s">
        <v>1177</v>
      </c>
      <c r="F1169">
        <v>896203</v>
      </c>
      <c r="G1169" t="s">
        <v>3908</v>
      </c>
      <c r="H1169">
        <v>2</v>
      </c>
      <c r="I1169">
        <v>1</v>
      </c>
      <c r="J1169" t="s">
        <v>3985</v>
      </c>
      <c r="K1169" t="str">
        <f>VLOOKUP(D1169,Sheet2!I:I,1,0)</f>
        <v>A-历城-藕池-上降甘</v>
      </c>
    </row>
    <row r="1170" spans="1:11" hidden="1" x14ac:dyDescent="0.15">
      <c r="A1170" t="s">
        <v>11</v>
      </c>
      <c r="B1170" t="s">
        <v>1179</v>
      </c>
      <c r="C1170" t="s">
        <v>1179</v>
      </c>
      <c r="D1170" t="s">
        <v>2666</v>
      </c>
      <c r="E1170" t="s">
        <v>1177</v>
      </c>
      <c r="F1170">
        <v>896203</v>
      </c>
      <c r="G1170" t="s">
        <v>3908</v>
      </c>
      <c r="H1170">
        <v>3</v>
      </c>
      <c r="I1170">
        <v>3</v>
      </c>
      <c r="J1170" t="s">
        <v>3983</v>
      </c>
      <c r="K1170" t="str">
        <f>VLOOKUP(D1170,Sheet2!I:I,1,0)</f>
        <v>A-历城-藕池-阁老村</v>
      </c>
    </row>
    <row r="1171" spans="1:11" hidden="1" x14ac:dyDescent="0.15">
      <c r="A1171" t="s">
        <v>11</v>
      </c>
      <c r="B1171" t="s">
        <v>1180</v>
      </c>
      <c r="C1171" t="s">
        <v>1180</v>
      </c>
      <c r="D1171" t="s">
        <v>2667</v>
      </c>
      <c r="E1171" t="s">
        <v>1180</v>
      </c>
      <c r="F1171">
        <v>896204</v>
      </c>
      <c r="G1171" t="s">
        <v>3909</v>
      </c>
      <c r="H1171">
        <v>3</v>
      </c>
      <c r="I1171">
        <v>3</v>
      </c>
      <c r="J1171" t="s">
        <v>3983</v>
      </c>
      <c r="K1171" t="str">
        <f>VLOOKUP(D1171,Sheet2!I:I,1,0)</f>
        <v>A-历城-跑马岭-跑马岭</v>
      </c>
    </row>
    <row r="1172" spans="1:11" hidden="1" x14ac:dyDescent="0.15">
      <c r="A1172" t="s">
        <v>11</v>
      </c>
      <c r="B1172" t="s">
        <v>1181</v>
      </c>
      <c r="C1172" t="s">
        <v>1472</v>
      </c>
      <c r="D1172" t="s">
        <v>2668</v>
      </c>
      <c r="E1172" t="s">
        <v>1472</v>
      </c>
      <c r="F1172">
        <v>896205</v>
      </c>
      <c r="G1172" t="s">
        <v>3910</v>
      </c>
      <c r="H1172">
        <v>3</v>
      </c>
      <c r="I1172">
        <v>3</v>
      </c>
      <c r="J1172" t="s">
        <v>3983</v>
      </c>
      <c r="K1172" t="str">
        <f>VLOOKUP(D1172,Sheet2!I:I,1,0)</f>
        <v>A-济阳-济阳张仙寨-济阳张仙寨</v>
      </c>
    </row>
    <row r="1173" spans="1:11" hidden="1" x14ac:dyDescent="0.15">
      <c r="A1173" t="s">
        <v>11</v>
      </c>
      <c r="B1173" t="s">
        <v>1182</v>
      </c>
      <c r="C1173" t="s">
        <v>1182</v>
      </c>
      <c r="D1173" t="s">
        <v>2669</v>
      </c>
      <c r="E1173" t="s">
        <v>1472</v>
      </c>
      <c r="F1173">
        <v>896205</v>
      </c>
      <c r="G1173" t="s">
        <v>3910</v>
      </c>
      <c r="H1173">
        <v>3</v>
      </c>
      <c r="I1173">
        <v>3</v>
      </c>
      <c r="J1173" t="s">
        <v>3983</v>
      </c>
      <c r="K1173" t="str">
        <f>VLOOKUP(D1173,Sheet2!I:I,1,0)</f>
        <v>A-济阳-济阳张仙寨-杓子李</v>
      </c>
    </row>
    <row r="1174" spans="1:11" hidden="1" x14ac:dyDescent="0.15">
      <c r="A1174" t="s">
        <v>11</v>
      </c>
      <c r="B1174" t="s">
        <v>1183</v>
      </c>
      <c r="C1174" t="s">
        <v>1183</v>
      </c>
      <c r="D1174" t="s">
        <v>2670</v>
      </c>
      <c r="E1174" t="s">
        <v>1472</v>
      </c>
      <c r="F1174">
        <v>896205</v>
      </c>
      <c r="G1174" t="s">
        <v>3910</v>
      </c>
      <c r="H1174">
        <v>3</v>
      </c>
      <c r="I1174">
        <v>3</v>
      </c>
      <c r="J1174" t="s">
        <v>3983</v>
      </c>
      <c r="K1174" t="str">
        <f>VLOOKUP(D1174,Sheet2!I:I,1,0)</f>
        <v>A-济阳-济阳张仙寨-济阳青宁小贾家</v>
      </c>
    </row>
    <row r="1175" spans="1:11" hidden="1" x14ac:dyDescent="0.15">
      <c r="A1175" t="s">
        <v>11</v>
      </c>
      <c r="B1175" t="s">
        <v>1184</v>
      </c>
      <c r="C1175" t="s">
        <v>1473</v>
      </c>
      <c r="D1175" t="s">
        <v>2671</v>
      </c>
      <c r="E1175" t="s">
        <v>1473</v>
      </c>
      <c r="F1175">
        <v>896206</v>
      </c>
      <c r="G1175" t="s">
        <v>3911</v>
      </c>
      <c r="H1175">
        <v>3</v>
      </c>
      <c r="I1175">
        <v>3</v>
      </c>
      <c r="J1175" t="s">
        <v>3983</v>
      </c>
      <c r="K1175" t="str">
        <f>VLOOKUP(D1175,Sheet2!I:I,1,0)</f>
        <v>A-济阳-济阳二太平-济阳二太平</v>
      </c>
    </row>
    <row r="1176" spans="1:11" hidden="1" x14ac:dyDescent="0.15">
      <c r="A1176" t="s">
        <v>11</v>
      </c>
      <c r="B1176" t="s">
        <v>1185</v>
      </c>
      <c r="C1176" t="s">
        <v>1185</v>
      </c>
      <c r="D1176" t="s">
        <v>2672</v>
      </c>
      <c r="E1176" t="s">
        <v>1376</v>
      </c>
      <c r="F1176">
        <v>896208</v>
      </c>
      <c r="G1176" t="s">
        <v>3912</v>
      </c>
      <c r="H1176">
        <v>3</v>
      </c>
      <c r="I1176">
        <v>3</v>
      </c>
      <c r="J1176" t="s">
        <v>3983</v>
      </c>
      <c r="K1176" t="str">
        <f>VLOOKUP(D1176,Sheet2!I:I,1,0)</f>
        <v>A-长清-东苏-西苏庄北山坡</v>
      </c>
    </row>
    <row r="1177" spans="1:11" hidden="1" x14ac:dyDescent="0.15">
      <c r="A1177" t="s">
        <v>11</v>
      </c>
      <c r="B1177" t="s">
        <v>1186</v>
      </c>
      <c r="C1177" t="s">
        <v>1186</v>
      </c>
      <c r="D1177" t="s">
        <v>2673</v>
      </c>
      <c r="E1177" t="s">
        <v>2811</v>
      </c>
      <c r="F1177">
        <v>896209</v>
      </c>
      <c r="G1177" t="s">
        <v>3913</v>
      </c>
      <c r="H1177">
        <v>3</v>
      </c>
      <c r="I1177">
        <v>3</v>
      </c>
      <c r="J1177" t="s">
        <v>3983</v>
      </c>
      <c r="K1177" t="str">
        <f>VLOOKUP(D1177,Sheet2!I:I,1,0)</f>
        <v>A-长清-劳动技术学院教学楼-中医药大学宿舍东</v>
      </c>
    </row>
    <row r="1178" spans="1:11" hidden="1" x14ac:dyDescent="0.15">
      <c r="A1178" t="s">
        <v>11</v>
      </c>
      <c r="B1178" t="s">
        <v>1187</v>
      </c>
      <c r="C1178" t="s">
        <v>1474</v>
      </c>
      <c r="D1178" t="s">
        <v>2674</v>
      </c>
      <c r="E1178" t="s">
        <v>1163</v>
      </c>
      <c r="F1178">
        <v>896213</v>
      </c>
      <c r="G1178" t="s">
        <v>3914</v>
      </c>
      <c r="H1178">
        <v>2</v>
      </c>
      <c r="I1178">
        <v>2</v>
      </c>
      <c r="J1178" t="s">
        <v>3983</v>
      </c>
      <c r="K1178" t="str">
        <f>VLOOKUP(D1178,Sheet2!I:I,1,0)</f>
        <v>A-历城-枣林-九如山风景区门口</v>
      </c>
    </row>
    <row r="1179" spans="1:11" hidden="1" x14ac:dyDescent="0.15">
      <c r="A1179" t="s">
        <v>11</v>
      </c>
      <c r="B1179" t="s">
        <v>1188</v>
      </c>
      <c r="C1179" t="s">
        <v>1188</v>
      </c>
      <c r="D1179" t="s">
        <v>2675</v>
      </c>
      <c r="E1179" t="s">
        <v>1163</v>
      </c>
      <c r="F1179">
        <v>896213</v>
      </c>
      <c r="G1179" t="s">
        <v>3914</v>
      </c>
      <c r="H1179">
        <v>2</v>
      </c>
      <c r="I1179">
        <v>2</v>
      </c>
      <c r="J1179" t="s">
        <v>3983</v>
      </c>
      <c r="K1179" t="str">
        <f>VLOOKUP(D1179,Sheet2!I:I,1,0)</f>
        <v>A-历城-枣林-滴水崖西山坡</v>
      </c>
    </row>
    <row r="1180" spans="1:11" hidden="1" x14ac:dyDescent="0.15">
      <c r="A1180" t="s">
        <v>11</v>
      </c>
      <c r="B1180" t="s">
        <v>1189</v>
      </c>
      <c r="C1180" t="s">
        <v>1189</v>
      </c>
      <c r="D1180" t="s">
        <v>2676</v>
      </c>
      <c r="E1180" t="s">
        <v>1189</v>
      </c>
      <c r="F1180">
        <v>896214</v>
      </c>
      <c r="G1180" t="s">
        <v>3915</v>
      </c>
      <c r="H1180">
        <v>2</v>
      </c>
      <c r="I1180">
        <v>2</v>
      </c>
      <c r="J1180" t="s">
        <v>3983</v>
      </c>
      <c r="K1180" t="str">
        <f>VLOOKUP(D1180,Sheet2!I:I,1,0)</f>
        <v>A-平阴-平阴周庄-平阴周庄</v>
      </c>
    </row>
    <row r="1181" spans="1:11" hidden="1" x14ac:dyDescent="0.15">
      <c r="A1181" t="s">
        <v>11</v>
      </c>
      <c r="B1181" t="s">
        <v>1190</v>
      </c>
      <c r="C1181" t="s">
        <v>1190</v>
      </c>
      <c r="D1181" t="s">
        <v>2677</v>
      </c>
      <c r="E1181" t="s">
        <v>334</v>
      </c>
      <c r="F1181">
        <v>896216</v>
      </c>
      <c r="G1181" t="s">
        <v>3916</v>
      </c>
      <c r="H1181">
        <v>3</v>
      </c>
      <c r="I1181">
        <v>3</v>
      </c>
      <c r="J1181" t="s">
        <v>3983</v>
      </c>
      <c r="K1181" t="str">
        <f>VLOOKUP(D1181,Sheet2!I:I,1,0)</f>
        <v>A-历城-塔窝-潘河崖</v>
      </c>
    </row>
    <row r="1182" spans="1:11" hidden="1" x14ac:dyDescent="0.15">
      <c r="A1182" t="s">
        <v>11</v>
      </c>
      <c r="B1182" t="s">
        <v>1191</v>
      </c>
      <c r="C1182" t="s">
        <v>1475</v>
      </c>
      <c r="D1182" t="s">
        <v>2678</v>
      </c>
      <c r="E1182" t="s">
        <v>334</v>
      </c>
      <c r="F1182">
        <v>896216</v>
      </c>
      <c r="G1182" t="s">
        <v>3916</v>
      </c>
      <c r="H1182">
        <v>2</v>
      </c>
      <c r="I1182">
        <v>2</v>
      </c>
      <c r="J1182" t="s">
        <v>3983</v>
      </c>
      <c r="K1182" t="str">
        <f>VLOOKUP(D1182,Sheet2!I:I,1,0)</f>
        <v>A-历城-塔窝-历城平房</v>
      </c>
    </row>
    <row r="1183" spans="1:11" hidden="1" x14ac:dyDescent="0.15">
      <c r="A1183" t="s">
        <v>11</v>
      </c>
      <c r="B1183" t="s">
        <v>1192</v>
      </c>
      <c r="C1183" t="s">
        <v>1192</v>
      </c>
      <c r="D1183" t="s">
        <v>2679</v>
      </c>
      <c r="E1183" t="s">
        <v>860</v>
      </c>
      <c r="F1183">
        <v>896217</v>
      </c>
      <c r="G1183" t="s">
        <v>3917</v>
      </c>
      <c r="H1183">
        <v>2</v>
      </c>
      <c r="I1183">
        <v>2</v>
      </c>
      <c r="J1183" t="s">
        <v>3983</v>
      </c>
      <c r="K1183" t="str">
        <f>VLOOKUP(D1183,Sheet2!I:I,1,0)</f>
        <v>A-槐荫-邮政机械厂-陆军学院小高层</v>
      </c>
    </row>
    <row r="1184" spans="1:11" hidden="1" x14ac:dyDescent="0.15">
      <c r="A1184" t="s">
        <v>11</v>
      </c>
      <c r="B1184" t="s">
        <v>1193</v>
      </c>
      <c r="C1184" t="s">
        <v>1193</v>
      </c>
      <c r="D1184" t="s">
        <v>2680</v>
      </c>
      <c r="E1184" t="s">
        <v>1193</v>
      </c>
      <c r="F1184">
        <v>896218</v>
      </c>
      <c r="G1184" t="s">
        <v>3918</v>
      </c>
      <c r="H1184">
        <v>3</v>
      </c>
      <c r="I1184">
        <v>3</v>
      </c>
      <c r="J1184" t="s">
        <v>3983</v>
      </c>
      <c r="K1184" t="str">
        <f>VLOOKUP(D1184,Sheet2!I:I,1,0)</f>
        <v>A-历城-云河西-云河西</v>
      </c>
    </row>
    <row r="1185" spans="1:11" hidden="1" x14ac:dyDescent="0.15">
      <c r="A1185" t="s">
        <v>11</v>
      </c>
      <c r="B1185" t="s">
        <v>1194</v>
      </c>
      <c r="C1185" t="s">
        <v>1476</v>
      </c>
      <c r="D1185" t="s">
        <v>2681</v>
      </c>
      <c r="E1185" t="s">
        <v>1193</v>
      </c>
      <c r="F1185">
        <v>896218</v>
      </c>
      <c r="G1185" t="s">
        <v>3918</v>
      </c>
      <c r="H1185">
        <v>3</v>
      </c>
      <c r="I1185">
        <v>3</v>
      </c>
      <c r="J1185" t="s">
        <v>3983</v>
      </c>
      <c r="K1185" t="str">
        <f>VLOOKUP(D1185,Sheet2!I:I,1,0)</f>
        <v>A-历城-云河西-锦绣缘农家乐2</v>
      </c>
    </row>
    <row r="1186" spans="1:11" hidden="1" x14ac:dyDescent="0.15">
      <c r="A1186" t="s">
        <v>11</v>
      </c>
      <c r="B1186" t="s">
        <v>1195</v>
      </c>
      <c r="C1186" t="s">
        <v>1195</v>
      </c>
      <c r="D1186" t="s">
        <v>2682</v>
      </c>
      <c r="E1186" t="s">
        <v>1195</v>
      </c>
      <c r="F1186">
        <v>896219</v>
      </c>
      <c r="G1186" t="s">
        <v>3919</v>
      </c>
      <c r="H1186">
        <v>3</v>
      </c>
      <c r="I1186">
        <v>3</v>
      </c>
      <c r="J1186" t="s">
        <v>3983</v>
      </c>
      <c r="K1186" t="str">
        <f>VLOOKUP(D1186,Sheet2!I:I,1,0)</f>
        <v>A-济阳-大柳树村-大柳树村</v>
      </c>
    </row>
    <row r="1187" spans="1:11" hidden="1" x14ac:dyDescent="0.15">
      <c r="A1187" t="s">
        <v>11</v>
      </c>
      <c r="B1187" t="s">
        <v>1196</v>
      </c>
      <c r="C1187" t="s">
        <v>1477</v>
      </c>
      <c r="D1187" t="s">
        <v>2683</v>
      </c>
      <c r="E1187" t="s">
        <v>1195</v>
      </c>
      <c r="F1187">
        <v>896219</v>
      </c>
      <c r="G1187" t="s">
        <v>3919</v>
      </c>
      <c r="H1187">
        <v>3</v>
      </c>
      <c r="I1187">
        <v>3</v>
      </c>
      <c r="J1187" t="s">
        <v>3983</v>
      </c>
      <c r="K1187" t="str">
        <f>VLOOKUP(D1187,Sheet2!I:I,1,0)</f>
        <v>A-济阳-大柳树村-济阳青宁联通</v>
      </c>
    </row>
    <row r="1188" spans="1:11" hidden="1" x14ac:dyDescent="0.15">
      <c r="A1188" t="s">
        <v>11</v>
      </c>
      <c r="B1188" t="s">
        <v>1197</v>
      </c>
      <c r="C1188" t="s">
        <v>1197</v>
      </c>
      <c r="D1188" t="s">
        <v>2684</v>
      </c>
      <c r="E1188" t="s">
        <v>1197</v>
      </c>
      <c r="F1188">
        <v>896220</v>
      </c>
      <c r="G1188" t="s">
        <v>3920</v>
      </c>
      <c r="H1188">
        <v>3</v>
      </c>
      <c r="I1188">
        <v>3</v>
      </c>
      <c r="J1188" t="s">
        <v>3983</v>
      </c>
      <c r="K1188" t="str">
        <f>VLOOKUP(D1188,Sheet2!I:I,1,0)</f>
        <v>A-济阳-陆家桥-陆家桥</v>
      </c>
    </row>
    <row r="1189" spans="1:11" hidden="1" x14ac:dyDescent="0.15">
      <c r="A1189" t="s">
        <v>11</v>
      </c>
      <c r="B1189" t="s">
        <v>1198</v>
      </c>
      <c r="C1189" t="s">
        <v>1198</v>
      </c>
      <c r="D1189" t="s">
        <v>2685</v>
      </c>
      <c r="E1189" t="s">
        <v>718</v>
      </c>
      <c r="F1189">
        <v>896221</v>
      </c>
      <c r="G1189" t="s">
        <v>3921</v>
      </c>
      <c r="H1189">
        <v>3</v>
      </c>
      <c r="I1189">
        <v>3</v>
      </c>
      <c r="J1189" t="s">
        <v>3983</v>
      </c>
      <c r="K1189" t="str">
        <f>VLOOKUP(D1189,Sheet2!I:I,1,0)</f>
        <v>A-市中-济大东校10号女生宿舍-东海汽修</v>
      </c>
    </row>
    <row r="1190" spans="1:11" hidden="1" x14ac:dyDescent="0.15">
      <c r="A1190" t="s">
        <v>11</v>
      </c>
      <c r="B1190" t="s">
        <v>1199</v>
      </c>
      <c r="C1190" t="s">
        <v>1478</v>
      </c>
      <c r="D1190" t="s">
        <v>2686</v>
      </c>
      <c r="E1190" t="s">
        <v>2847</v>
      </c>
      <c r="F1190">
        <v>896222</v>
      </c>
      <c r="G1190" t="s">
        <v>3922</v>
      </c>
      <c r="H1190">
        <v>2</v>
      </c>
      <c r="I1190">
        <v>2</v>
      </c>
      <c r="J1190" t="s">
        <v>3983</v>
      </c>
      <c r="K1190" t="str">
        <f>VLOOKUP(D1190,Sheet2!I:I,1,0)</f>
        <v>A-槐荫-西元大厦下沉机房-济水上苑西城4号楼800M</v>
      </c>
    </row>
    <row r="1191" spans="1:11" hidden="1" x14ac:dyDescent="0.15">
      <c r="A1191" t="s">
        <v>11</v>
      </c>
      <c r="B1191" t="s">
        <v>1200</v>
      </c>
      <c r="C1191" t="s">
        <v>1200</v>
      </c>
      <c r="D1191" t="s">
        <v>2687</v>
      </c>
      <c r="E1191" t="s">
        <v>1398</v>
      </c>
      <c r="F1191">
        <v>896224</v>
      </c>
      <c r="G1191" t="s">
        <v>3923</v>
      </c>
      <c r="H1191">
        <v>3</v>
      </c>
      <c r="I1191">
        <v>3</v>
      </c>
      <c r="J1191" t="s">
        <v>3983</v>
      </c>
      <c r="K1191" t="str">
        <f>VLOOKUP(D1191,Sheet2!I:I,1,0)</f>
        <v>A-平阴-孝直-古楼</v>
      </c>
    </row>
    <row r="1192" spans="1:11" hidden="1" x14ac:dyDescent="0.15">
      <c r="A1192" t="s">
        <v>11</v>
      </c>
      <c r="B1192" t="s">
        <v>1201</v>
      </c>
      <c r="C1192" t="s">
        <v>1201</v>
      </c>
      <c r="D1192" t="s">
        <v>2688</v>
      </c>
      <c r="E1192" t="s">
        <v>1201</v>
      </c>
      <c r="F1192">
        <v>896225</v>
      </c>
      <c r="G1192" t="s">
        <v>3924</v>
      </c>
      <c r="H1192">
        <v>3</v>
      </c>
      <c r="I1192">
        <v>3</v>
      </c>
      <c r="J1192" t="s">
        <v>3983</v>
      </c>
      <c r="K1192" t="str">
        <f>VLOOKUP(D1192,Sheet2!I:I,1,0)</f>
        <v>A-历城-九顶塔-九顶塔</v>
      </c>
    </row>
    <row r="1193" spans="1:11" hidden="1" x14ac:dyDescent="0.15">
      <c r="A1193" t="s">
        <v>11</v>
      </c>
      <c r="B1193" t="s">
        <v>1202</v>
      </c>
      <c r="C1193" t="s">
        <v>1202</v>
      </c>
      <c r="D1193" t="s">
        <v>2689</v>
      </c>
      <c r="E1193" t="s">
        <v>1427</v>
      </c>
      <c r="F1193">
        <v>896226</v>
      </c>
      <c r="G1193" t="s">
        <v>3925</v>
      </c>
      <c r="H1193">
        <v>3</v>
      </c>
      <c r="I1193">
        <v>0</v>
      </c>
      <c r="J1193" t="s">
        <v>3984</v>
      </c>
      <c r="K1193" t="str">
        <f>VLOOKUP(D1193,Sheet2!I:I,1,0)</f>
        <v>A-天桥-袁贾村-北郊林场北</v>
      </c>
    </row>
    <row r="1194" spans="1:11" hidden="1" x14ac:dyDescent="0.15">
      <c r="A1194" t="s">
        <v>11</v>
      </c>
      <c r="B1194" t="s">
        <v>1203</v>
      </c>
      <c r="C1194" t="s">
        <v>1203</v>
      </c>
      <c r="D1194" t="s">
        <v>2690</v>
      </c>
      <c r="E1194" t="s">
        <v>1203</v>
      </c>
      <c r="F1194">
        <v>896227</v>
      </c>
      <c r="G1194" t="s">
        <v>3926</v>
      </c>
      <c r="H1194">
        <v>3</v>
      </c>
      <c r="I1194">
        <v>0</v>
      </c>
      <c r="J1194" t="s">
        <v>3986</v>
      </c>
      <c r="K1194" t="str">
        <f>VLOOKUP(D1194,Sheet2!I:I,1,0)</f>
        <v>A-市中-小白-小白</v>
      </c>
    </row>
    <row r="1195" spans="1:11" hidden="1" x14ac:dyDescent="0.15">
      <c r="A1195" t="s">
        <v>11</v>
      </c>
      <c r="B1195" t="s">
        <v>1204</v>
      </c>
      <c r="C1195" t="s">
        <v>1204</v>
      </c>
      <c r="D1195" t="s">
        <v>2691</v>
      </c>
      <c r="E1195" t="s">
        <v>2859</v>
      </c>
      <c r="F1195">
        <v>896228</v>
      </c>
      <c r="G1195" t="s">
        <v>3927</v>
      </c>
      <c r="H1195">
        <v>3</v>
      </c>
      <c r="I1195">
        <v>3</v>
      </c>
      <c r="J1195" t="s">
        <v>3983</v>
      </c>
      <c r="K1195" t="str">
        <f>VLOOKUP(D1195,Sheet2!I:I,1,0)</f>
        <v>A-济阳-庙廊-庙廊</v>
      </c>
    </row>
    <row r="1196" spans="1:11" hidden="1" x14ac:dyDescent="0.15">
      <c r="A1196" t="s">
        <v>11</v>
      </c>
      <c r="B1196" t="s">
        <v>1205</v>
      </c>
      <c r="C1196" t="s">
        <v>1479</v>
      </c>
      <c r="D1196" t="s">
        <v>2692</v>
      </c>
      <c r="E1196" t="s">
        <v>2859</v>
      </c>
      <c r="F1196">
        <v>896228</v>
      </c>
      <c r="G1196" t="s">
        <v>3927</v>
      </c>
      <c r="H1196">
        <v>3</v>
      </c>
      <c r="I1196">
        <v>3</v>
      </c>
      <c r="J1196" t="s">
        <v>3983</v>
      </c>
      <c r="K1196" t="str">
        <f>VLOOKUP(D1196,Sheet2!I:I,1,0)</f>
        <v>A-济阳-庙廊-庙廊茅草张</v>
      </c>
    </row>
    <row r="1197" spans="1:11" hidden="1" x14ac:dyDescent="0.15">
      <c r="A1197" t="s">
        <v>11</v>
      </c>
      <c r="B1197" t="s">
        <v>1206</v>
      </c>
      <c r="C1197" t="s">
        <v>1480</v>
      </c>
      <c r="D1197" t="s">
        <v>2693</v>
      </c>
      <c r="E1197" t="s">
        <v>2824</v>
      </c>
      <c r="F1197">
        <v>896229</v>
      </c>
      <c r="G1197" t="s">
        <v>3928</v>
      </c>
      <c r="H1197">
        <v>3</v>
      </c>
      <c r="I1197">
        <v>3</v>
      </c>
      <c r="J1197" t="s">
        <v>3983</v>
      </c>
      <c r="K1197" t="str">
        <f>VLOOKUP(D1197,Sheet2!I:I,1,0)</f>
        <v>A-平阴-洪范固网机房-杨河小学4</v>
      </c>
    </row>
    <row r="1198" spans="1:11" hidden="1" x14ac:dyDescent="0.15">
      <c r="A1198" t="s">
        <v>11</v>
      </c>
      <c r="B1198" t="s">
        <v>1207</v>
      </c>
      <c r="C1198" t="s">
        <v>1207</v>
      </c>
      <c r="D1198" t="s">
        <v>2694</v>
      </c>
      <c r="E1198" t="s">
        <v>479</v>
      </c>
      <c r="F1198">
        <v>896231</v>
      </c>
      <c r="G1198" t="s">
        <v>3929</v>
      </c>
      <c r="H1198">
        <v>3</v>
      </c>
      <c r="I1198">
        <v>3</v>
      </c>
      <c r="J1198" t="s">
        <v>3983</v>
      </c>
      <c r="K1198" t="str">
        <f>VLOOKUP(D1198,Sheet2!I:I,1,0)</f>
        <v>A-济阳-店子-京沪济东立交</v>
      </c>
    </row>
    <row r="1199" spans="1:11" hidden="1" x14ac:dyDescent="0.15">
      <c r="A1199" t="s">
        <v>11</v>
      </c>
      <c r="B1199" t="s">
        <v>1208</v>
      </c>
      <c r="C1199" t="s">
        <v>1208</v>
      </c>
      <c r="D1199" t="s">
        <v>2695</v>
      </c>
      <c r="E1199" t="s">
        <v>479</v>
      </c>
      <c r="F1199">
        <v>896231</v>
      </c>
      <c r="G1199" t="s">
        <v>3929</v>
      </c>
      <c r="H1199">
        <v>3</v>
      </c>
      <c r="I1199">
        <v>3</v>
      </c>
      <c r="J1199" t="s">
        <v>3983</v>
      </c>
      <c r="K1199" t="str">
        <f>VLOOKUP(D1199,Sheet2!I:I,1,0)</f>
        <v>A-济阳-店子-济阳庙廊胡家村</v>
      </c>
    </row>
    <row r="1200" spans="1:11" hidden="1" x14ac:dyDescent="0.15">
      <c r="A1200" t="s">
        <v>11</v>
      </c>
      <c r="B1200" t="s">
        <v>1209</v>
      </c>
      <c r="C1200" t="s">
        <v>1209</v>
      </c>
      <c r="D1200" t="s">
        <v>2696</v>
      </c>
      <c r="E1200" t="s">
        <v>1360</v>
      </c>
      <c r="F1200">
        <v>896232</v>
      </c>
      <c r="G1200" t="s">
        <v>3930</v>
      </c>
      <c r="H1200">
        <v>3</v>
      </c>
      <c r="I1200">
        <v>0</v>
      </c>
      <c r="J1200" t="s">
        <v>3984</v>
      </c>
      <c r="K1200" t="str">
        <f>VLOOKUP(D1200,Sheet2!I:I,1,0)</f>
        <v>A-长清-前大彦-崮山钟庄</v>
      </c>
    </row>
    <row r="1201" spans="1:11" hidden="1" x14ac:dyDescent="0.15">
      <c r="A1201" t="s">
        <v>11</v>
      </c>
      <c r="B1201" t="s">
        <v>1210</v>
      </c>
      <c r="C1201" t="s">
        <v>1210</v>
      </c>
      <c r="D1201" t="s">
        <v>2697</v>
      </c>
      <c r="E1201" t="s">
        <v>1360</v>
      </c>
      <c r="F1201">
        <v>896232</v>
      </c>
      <c r="G1201" t="s">
        <v>3930</v>
      </c>
      <c r="H1201">
        <v>4</v>
      </c>
      <c r="I1201">
        <v>4</v>
      </c>
      <c r="J1201" t="s">
        <v>3983</v>
      </c>
      <c r="K1201" t="str">
        <f>VLOOKUP(D1201,Sheet2!I:I,1,0)</f>
        <v>A-长清-前大彦-中建长清湖</v>
      </c>
    </row>
    <row r="1202" spans="1:11" hidden="1" x14ac:dyDescent="0.15">
      <c r="A1202" t="s">
        <v>11</v>
      </c>
      <c r="B1202" t="s">
        <v>1211</v>
      </c>
      <c r="C1202" t="s">
        <v>1211</v>
      </c>
      <c r="D1202" t="s">
        <v>2698</v>
      </c>
      <c r="E1202" t="s">
        <v>2821</v>
      </c>
      <c r="F1202">
        <v>896234</v>
      </c>
      <c r="G1202" t="s">
        <v>3931</v>
      </c>
      <c r="H1202">
        <v>3</v>
      </c>
      <c r="I1202">
        <v>3</v>
      </c>
      <c r="J1202" t="s">
        <v>3983</v>
      </c>
      <c r="K1202" t="str">
        <f>VLOOKUP(D1202,Sheet2!I:I,1,0)</f>
        <v>A-槐荫-94534部队-大金新苑15号楼</v>
      </c>
    </row>
    <row r="1203" spans="1:11" hidden="1" x14ac:dyDescent="0.15">
      <c r="A1203" t="s">
        <v>11</v>
      </c>
      <c r="B1203" t="s">
        <v>1212</v>
      </c>
      <c r="C1203" t="s">
        <v>1212</v>
      </c>
      <c r="D1203" t="s">
        <v>2699</v>
      </c>
      <c r="E1203" t="s">
        <v>2821</v>
      </c>
      <c r="F1203">
        <v>896234</v>
      </c>
      <c r="G1203" t="s">
        <v>3931</v>
      </c>
      <c r="H1203">
        <v>3</v>
      </c>
      <c r="I1203">
        <v>0</v>
      </c>
      <c r="J1203" t="s">
        <v>3984</v>
      </c>
      <c r="K1203" t="str">
        <f>VLOOKUP(D1203,Sheet2!I:I,1,0)</f>
        <v>A-槐荫-94534部队-梦世界润园4号楼</v>
      </c>
    </row>
    <row r="1204" spans="1:11" hidden="1" x14ac:dyDescent="0.15">
      <c r="A1204" t="s">
        <v>11</v>
      </c>
      <c r="B1204" t="s">
        <v>1213</v>
      </c>
      <c r="C1204" t="s">
        <v>1213</v>
      </c>
      <c r="D1204" t="s">
        <v>2700</v>
      </c>
      <c r="E1204" t="s">
        <v>1213</v>
      </c>
      <c r="F1204">
        <v>896235</v>
      </c>
      <c r="G1204" t="s">
        <v>3932</v>
      </c>
      <c r="H1204">
        <v>3</v>
      </c>
      <c r="I1204">
        <v>3</v>
      </c>
      <c r="J1204" t="s">
        <v>3983</v>
      </c>
      <c r="K1204" t="str">
        <f>VLOOKUP(D1204,Sheet2!I:I,1,0)</f>
        <v>A-历城-玉水-玉水</v>
      </c>
    </row>
    <row r="1205" spans="1:11" hidden="1" x14ac:dyDescent="0.15">
      <c r="A1205" t="s">
        <v>11</v>
      </c>
      <c r="B1205" t="s">
        <v>1214</v>
      </c>
      <c r="C1205" t="s">
        <v>1481</v>
      </c>
      <c r="D1205" t="s">
        <v>2701</v>
      </c>
      <c r="E1205" t="s">
        <v>1481</v>
      </c>
      <c r="F1205">
        <v>896237</v>
      </c>
      <c r="G1205" t="s">
        <v>3933</v>
      </c>
      <c r="H1205">
        <v>3</v>
      </c>
      <c r="I1205">
        <v>3</v>
      </c>
      <c r="J1205" t="s">
        <v>3983</v>
      </c>
      <c r="K1205" t="str">
        <f>VLOOKUP(D1205,Sheet2!I:I,1,0)</f>
        <v>A-长清-城西义合-长清城西义合</v>
      </c>
    </row>
    <row r="1206" spans="1:11" hidden="1" x14ac:dyDescent="0.15">
      <c r="A1206" t="s">
        <v>11</v>
      </c>
      <c r="B1206" t="s">
        <v>1215</v>
      </c>
      <c r="C1206" t="s">
        <v>1482</v>
      </c>
      <c r="D1206" t="s">
        <v>2702</v>
      </c>
      <c r="E1206" t="s">
        <v>818</v>
      </c>
      <c r="F1206">
        <v>896239</v>
      </c>
      <c r="G1206" t="s">
        <v>3934</v>
      </c>
      <c r="H1206">
        <v>2</v>
      </c>
      <c r="I1206">
        <v>2</v>
      </c>
      <c r="J1206" t="s">
        <v>3983</v>
      </c>
      <c r="K1206" t="str">
        <f>VLOOKUP(D1206,Sheet2!I:I,1,0)</f>
        <v>A-市中-侯家庄-傅家上村西</v>
      </c>
    </row>
    <row r="1207" spans="1:11" hidden="1" x14ac:dyDescent="0.15">
      <c r="A1207" t="s">
        <v>11</v>
      </c>
      <c r="B1207" t="s">
        <v>1216</v>
      </c>
      <c r="C1207" t="s">
        <v>1216</v>
      </c>
      <c r="D1207" t="s">
        <v>2703</v>
      </c>
      <c r="E1207" t="s">
        <v>2821</v>
      </c>
      <c r="F1207">
        <v>896240</v>
      </c>
      <c r="G1207" t="s">
        <v>3935</v>
      </c>
      <c r="H1207">
        <v>3</v>
      </c>
      <c r="I1207">
        <v>3</v>
      </c>
      <c r="J1207" t="s">
        <v>3983</v>
      </c>
      <c r="K1207" t="str">
        <f>VLOOKUP(D1207,Sheet2!I:I,1,0)</f>
        <v>A-槐荫-94534部队-爱丽舍公馆</v>
      </c>
    </row>
    <row r="1208" spans="1:11" hidden="1" x14ac:dyDescent="0.15">
      <c r="A1208" t="s">
        <v>11</v>
      </c>
      <c r="B1208" t="s">
        <v>1217</v>
      </c>
      <c r="C1208" t="s">
        <v>1217</v>
      </c>
      <c r="D1208" t="s">
        <v>2704</v>
      </c>
      <c r="E1208" t="s">
        <v>1489</v>
      </c>
      <c r="F1208">
        <v>896241</v>
      </c>
      <c r="G1208" t="s">
        <v>3936</v>
      </c>
      <c r="H1208">
        <v>4</v>
      </c>
      <c r="I1208">
        <v>4</v>
      </c>
      <c r="J1208" t="s">
        <v>3983</v>
      </c>
      <c r="K1208" t="str">
        <f>VLOOKUP(D1208,Sheet2!I:I,1,0)</f>
        <v>A-槐荫-机动车考试中心-大杨庄新区</v>
      </c>
    </row>
    <row r="1209" spans="1:11" hidden="1" x14ac:dyDescent="0.15">
      <c r="A1209" t="s">
        <v>11</v>
      </c>
      <c r="B1209" t="s">
        <v>1218</v>
      </c>
      <c r="C1209" t="s">
        <v>1218</v>
      </c>
      <c r="D1209" t="s">
        <v>2705</v>
      </c>
      <c r="E1209" t="s">
        <v>705</v>
      </c>
      <c r="F1209">
        <v>896244</v>
      </c>
      <c r="G1209" t="s">
        <v>3937</v>
      </c>
      <c r="H1209">
        <v>3</v>
      </c>
      <c r="I1209">
        <v>3</v>
      </c>
      <c r="J1209" t="s">
        <v>3983</v>
      </c>
      <c r="K1209" t="str">
        <f>VLOOKUP(D1209,Sheet2!I:I,1,0)</f>
        <v>A-市中-展东-文贤居18号楼</v>
      </c>
    </row>
    <row r="1210" spans="1:11" hidden="1" x14ac:dyDescent="0.15">
      <c r="A1210" t="s">
        <v>11</v>
      </c>
      <c r="B1210" t="s">
        <v>1219</v>
      </c>
      <c r="C1210" t="s">
        <v>1219</v>
      </c>
      <c r="D1210" t="s">
        <v>2706</v>
      </c>
      <c r="E1210" t="s">
        <v>1413</v>
      </c>
      <c r="F1210">
        <v>896245</v>
      </c>
      <c r="G1210" t="s">
        <v>3938</v>
      </c>
      <c r="H1210">
        <v>3</v>
      </c>
      <c r="I1210">
        <v>3</v>
      </c>
      <c r="J1210" t="s">
        <v>3983</v>
      </c>
      <c r="K1210" t="str">
        <f>VLOOKUP(D1210,Sheet2!I:I,1,0)</f>
        <v>A-长清-井字坡-水龙王</v>
      </c>
    </row>
    <row r="1211" spans="1:11" hidden="1" x14ac:dyDescent="0.15">
      <c r="A1211" t="s">
        <v>11</v>
      </c>
      <c r="B1211" t="s">
        <v>1220</v>
      </c>
      <c r="C1211" t="s">
        <v>1220</v>
      </c>
      <c r="D1211" t="s">
        <v>2707</v>
      </c>
      <c r="E1211" t="s">
        <v>2846</v>
      </c>
      <c r="F1211">
        <v>896246</v>
      </c>
      <c r="G1211" t="s">
        <v>3939</v>
      </c>
      <c r="H1211">
        <v>2</v>
      </c>
      <c r="I1211">
        <v>0</v>
      </c>
      <c r="J1211" t="s">
        <v>3984</v>
      </c>
      <c r="K1211" t="str">
        <f>VLOOKUP(D1211,Sheet2!I:I,1,0)</f>
        <v>A-市中-郎茂山南口-郎茂山北</v>
      </c>
    </row>
    <row r="1212" spans="1:11" hidden="1" x14ac:dyDescent="0.15">
      <c r="A1212" t="s">
        <v>11</v>
      </c>
      <c r="B1212" t="s">
        <v>1221</v>
      </c>
      <c r="C1212" t="s">
        <v>1221</v>
      </c>
      <c r="D1212" t="s">
        <v>2708</v>
      </c>
      <c r="E1212" t="s">
        <v>2846</v>
      </c>
      <c r="F1212">
        <v>896248</v>
      </c>
      <c r="G1212" t="s">
        <v>3940</v>
      </c>
      <c r="H1212">
        <v>2</v>
      </c>
      <c r="I1212">
        <v>2</v>
      </c>
      <c r="J1212" t="s">
        <v>3983</v>
      </c>
      <c r="K1212" t="str">
        <f>VLOOKUP(D1212,Sheet2!I:I,1,0)</f>
        <v>A-市中-郎茂山南口-中海国际御峰官邸西山坡</v>
      </c>
    </row>
    <row r="1213" spans="1:11" hidden="1" x14ac:dyDescent="0.15">
      <c r="A1213" t="s">
        <v>11</v>
      </c>
      <c r="B1213" t="s">
        <v>1222</v>
      </c>
      <c r="C1213" t="s">
        <v>1222</v>
      </c>
      <c r="D1213" t="s">
        <v>2709</v>
      </c>
      <c r="E1213" t="s">
        <v>477</v>
      </c>
      <c r="F1213">
        <v>896249</v>
      </c>
      <c r="G1213" t="s">
        <v>3941</v>
      </c>
      <c r="H1213">
        <v>3</v>
      </c>
      <c r="I1213">
        <v>0</v>
      </c>
      <c r="J1213" t="s">
        <v>3984</v>
      </c>
      <c r="K1213" t="str">
        <f>VLOOKUP(D1213,Sheet2!I:I,1,0)</f>
        <v>A-历城-东泉泸-菠萝峪</v>
      </c>
    </row>
    <row r="1214" spans="1:11" hidden="1" x14ac:dyDescent="0.15">
      <c r="A1214" t="s">
        <v>11</v>
      </c>
      <c r="B1214" t="s">
        <v>1223</v>
      </c>
      <c r="C1214" t="s">
        <v>1223</v>
      </c>
      <c r="D1214" t="s">
        <v>2710</v>
      </c>
      <c r="E1214" t="s">
        <v>629</v>
      </c>
      <c r="F1214">
        <v>896251</v>
      </c>
      <c r="G1214" t="s">
        <v>3942</v>
      </c>
      <c r="H1214">
        <v>3</v>
      </c>
      <c r="I1214">
        <v>2</v>
      </c>
      <c r="J1214" t="s">
        <v>3985</v>
      </c>
      <c r="K1214" t="str">
        <f>VLOOKUP(D1214,Sheet2!I:I,1,0)</f>
        <v>A-槐荫-美里湖-龙湖名景台9号楼</v>
      </c>
    </row>
    <row r="1215" spans="1:11" hidden="1" x14ac:dyDescent="0.15">
      <c r="A1215" t="s">
        <v>11</v>
      </c>
      <c r="B1215" t="s">
        <v>1224</v>
      </c>
      <c r="C1215" t="s">
        <v>1224</v>
      </c>
      <c r="D1215" t="s">
        <v>2711</v>
      </c>
      <c r="E1215" t="s">
        <v>1224</v>
      </c>
      <c r="F1215">
        <v>896252</v>
      </c>
      <c r="G1215" t="s">
        <v>3943</v>
      </c>
      <c r="H1215">
        <v>3</v>
      </c>
      <c r="I1215">
        <v>0</v>
      </c>
      <c r="J1215" t="s">
        <v>3984</v>
      </c>
      <c r="K1215" t="str">
        <f>VLOOKUP(D1215,Sheet2!I:I,1,0)</f>
        <v>A-济阳-济阳崔寨煤矿-济阳崔寨煤矿</v>
      </c>
    </row>
    <row r="1216" spans="1:11" hidden="1" x14ac:dyDescent="0.15">
      <c r="A1216" t="s">
        <v>11</v>
      </c>
      <c r="B1216" t="s">
        <v>1225</v>
      </c>
      <c r="C1216" t="s">
        <v>1483</v>
      </c>
      <c r="D1216" t="s">
        <v>2712</v>
      </c>
      <c r="E1216" t="s">
        <v>1224</v>
      </c>
      <c r="F1216">
        <v>896252</v>
      </c>
      <c r="G1216" t="s">
        <v>3943</v>
      </c>
      <c r="H1216">
        <v>3</v>
      </c>
      <c r="I1216">
        <v>3</v>
      </c>
      <c r="J1216" t="s">
        <v>3983</v>
      </c>
      <c r="K1216" t="str">
        <f>VLOOKUP(D1216,Sheet2!I:I,1,0)</f>
        <v>A-济阳-济阳崔寨煤矿-济阳崔寨煤矿联通</v>
      </c>
    </row>
    <row r="1217" spans="1:11" hidden="1" x14ac:dyDescent="0.15">
      <c r="A1217" t="s">
        <v>11</v>
      </c>
      <c r="B1217" t="s">
        <v>1226</v>
      </c>
      <c r="C1217" t="s">
        <v>1226</v>
      </c>
      <c r="D1217" t="s">
        <v>2713</v>
      </c>
      <c r="E1217" t="s">
        <v>1226</v>
      </c>
      <c r="F1217">
        <v>896253</v>
      </c>
      <c r="G1217" t="s">
        <v>3944</v>
      </c>
      <c r="H1217">
        <v>3</v>
      </c>
      <c r="I1217">
        <v>3</v>
      </c>
      <c r="J1217" t="s">
        <v>3983</v>
      </c>
      <c r="K1217" t="str">
        <f>VLOOKUP(D1217,Sheet2!I:I,1,0)</f>
        <v>A-济阳-孙耿镇高家村-孙耿镇高家村</v>
      </c>
    </row>
    <row r="1218" spans="1:11" hidden="1" x14ac:dyDescent="0.15">
      <c r="A1218" t="s">
        <v>11</v>
      </c>
      <c r="B1218" t="s">
        <v>1227</v>
      </c>
      <c r="C1218" t="s">
        <v>1484</v>
      </c>
      <c r="D1218" t="s">
        <v>2714</v>
      </c>
      <c r="E1218" t="s">
        <v>1226</v>
      </c>
      <c r="F1218">
        <v>896253</v>
      </c>
      <c r="G1218" t="s">
        <v>3944</v>
      </c>
      <c r="H1218">
        <v>3</v>
      </c>
      <c r="I1218">
        <v>3</v>
      </c>
      <c r="J1218" t="s">
        <v>3983</v>
      </c>
      <c r="K1218" t="str">
        <f>VLOOKUP(D1218,Sheet2!I:I,1,0)</f>
        <v>A-济阳-孙耿镇高家村-孙耿镇好庙</v>
      </c>
    </row>
    <row r="1219" spans="1:11" hidden="1" x14ac:dyDescent="0.15">
      <c r="A1219" t="s">
        <v>11</v>
      </c>
      <c r="B1219" t="s">
        <v>1228</v>
      </c>
      <c r="C1219" t="s">
        <v>1228</v>
      </c>
      <c r="D1219" t="s">
        <v>2715</v>
      </c>
      <c r="E1219" t="s">
        <v>2856</v>
      </c>
      <c r="F1219">
        <v>896254</v>
      </c>
      <c r="G1219" t="s">
        <v>3945</v>
      </c>
      <c r="H1219">
        <v>3</v>
      </c>
      <c r="I1219">
        <v>3</v>
      </c>
      <c r="J1219" t="s">
        <v>3983</v>
      </c>
      <c r="K1219" t="str">
        <f>VLOOKUP(D1219,Sheet2!I:I,1,0)</f>
        <v>A-市中-九曲庄东-蝶泉山庄西山坡</v>
      </c>
    </row>
    <row r="1220" spans="1:11" hidden="1" x14ac:dyDescent="0.15">
      <c r="A1220" t="s">
        <v>11</v>
      </c>
      <c r="B1220" t="s">
        <v>1229</v>
      </c>
      <c r="C1220" t="s">
        <v>1229</v>
      </c>
      <c r="D1220" t="s">
        <v>2716</v>
      </c>
      <c r="E1220" t="s">
        <v>1229</v>
      </c>
      <c r="F1220">
        <v>896260</v>
      </c>
      <c r="G1220" t="s">
        <v>3946</v>
      </c>
      <c r="H1220">
        <v>3</v>
      </c>
      <c r="I1220">
        <v>3</v>
      </c>
      <c r="J1220" t="s">
        <v>3983</v>
      </c>
      <c r="K1220" t="str">
        <f>VLOOKUP(D1220,Sheet2!I:I,1,0)</f>
        <v>A-平阴-平阴广电-平阴广电塔</v>
      </c>
    </row>
    <row r="1221" spans="1:11" hidden="1" x14ac:dyDescent="0.15">
      <c r="A1221" t="s">
        <v>11</v>
      </c>
      <c r="B1221" t="s">
        <v>1230</v>
      </c>
      <c r="C1221" t="s">
        <v>1230</v>
      </c>
      <c r="D1221" t="s">
        <v>2717</v>
      </c>
      <c r="E1221" t="s">
        <v>1230</v>
      </c>
      <c r="F1221">
        <v>896261</v>
      </c>
      <c r="G1221" t="s">
        <v>3947</v>
      </c>
      <c r="H1221">
        <v>3</v>
      </c>
      <c r="I1221">
        <v>3</v>
      </c>
      <c r="J1221" t="s">
        <v>3983</v>
      </c>
      <c r="K1221" t="str">
        <f>VLOOKUP(D1221,Sheet2!I:I,1,0)</f>
        <v>A-历城-大南营-大南营</v>
      </c>
    </row>
    <row r="1222" spans="1:11" hidden="1" x14ac:dyDescent="0.15">
      <c r="A1222" t="s">
        <v>11</v>
      </c>
      <c r="B1222" t="s">
        <v>1231</v>
      </c>
      <c r="C1222" t="s">
        <v>1231</v>
      </c>
      <c r="D1222" t="s">
        <v>2718</v>
      </c>
      <c r="E1222" t="s">
        <v>1230</v>
      </c>
      <c r="F1222">
        <v>896261</v>
      </c>
      <c r="G1222" t="s">
        <v>3947</v>
      </c>
      <c r="H1222">
        <v>2</v>
      </c>
      <c r="I1222">
        <v>2</v>
      </c>
      <c r="J1222" t="s">
        <v>3983</v>
      </c>
      <c r="K1222" t="str">
        <f>VLOOKUP(D1222,Sheet2!I:I,1,0)</f>
        <v>A-历城-大南营-西营镇下罗伽</v>
      </c>
    </row>
    <row r="1223" spans="1:11" hidden="1" x14ac:dyDescent="0.15">
      <c r="A1223" t="s">
        <v>11</v>
      </c>
      <c r="B1223" t="s">
        <v>1232</v>
      </c>
      <c r="C1223" t="s">
        <v>1232</v>
      </c>
      <c r="D1223" t="s">
        <v>2719</v>
      </c>
      <c r="E1223" t="s">
        <v>839</v>
      </c>
      <c r="F1223">
        <v>896263</v>
      </c>
      <c r="G1223" t="s">
        <v>3948</v>
      </c>
      <c r="H1223">
        <v>3</v>
      </c>
      <c r="I1223">
        <v>3</v>
      </c>
      <c r="J1223" t="s">
        <v>3983</v>
      </c>
      <c r="K1223" t="str">
        <f>VLOOKUP(D1223,Sheet2!I:I,1,0)</f>
        <v>A-槐荫-古城-蓝石大溪地西北</v>
      </c>
    </row>
    <row r="1224" spans="1:11" hidden="1" x14ac:dyDescent="0.15">
      <c r="A1224" t="s">
        <v>11</v>
      </c>
      <c r="B1224" t="s">
        <v>1233</v>
      </c>
      <c r="C1224" t="s">
        <v>1233</v>
      </c>
      <c r="D1224" t="s">
        <v>2720</v>
      </c>
      <c r="E1224" t="s">
        <v>916</v>
      </c>
      <c r="F1224">
        <v>896267</v>
      </c>
      <c r="G1224" t="s">
        <v>3949</v>
      </c>
      <c r="H1224">
        <v>3</v>
      </c>
      <c r="I1224">
        <v>3</v>
      </c>
      <c r="J1224" t="s">
        <v>3983</v>
      </c>
      <c r="K1224" t="str">
        <f>VLOOKUP(D1224,Sheet2!I:I,1,0)</f>
        <v>A-平阴-栾湾-平阴安城西瓜店西凤</v>
      </c>
    </row>
    <row r="1225" spans="1:11" hidden="1" x14ac:dyDescent="0.15">
      <c r="A1225" t="s">
        <v>11</v>
      </c>
      <c r="B1225" t="s">
        <v>1234</v>
      </c>
      <c r="C1225" t="s">
        <v>1234</v>
      </c>
      <c r="D1225" t="s">
        <v>2721</v>
      </c>
      <c r="E1225" t="s">
        <v>2811</v>
      </c>
      <c r="F1225">
        <v>896270</v>
      </c>
      <c r="G1225" t="s">
        <v>3950</v>
      </c>
      <c r="H1225">
        <v>3</v>
      </c>
      <c r="I1225">
        <v>0</v>
      </c>
      <c r="J1225" t="s">
        <v>3984</v>
      </c>
      <c r="K1225" t="str">
        <f>VLOOKUP(D1225,Sheet2!I:I,1,0)</f>
        <v>A-长清-劳动技术学院教学楼-长清园博园西门</v>
      </c>
    </row>
    <row r="1226" spans="1:11" hidden="1" x14ac:dyDescent="0.15">
      <c r="A1226" t="s">
        <v>11</v>
      </c>
      <c r="B1226" t="s">
        <v>1235</v>
      </c>
      <c r="C1226" t="s">
        <v>1235</v>
      </c>
      <c r="D1226" t="s">
        <v>2722</v>
      </c>
      <c r="E1226" t="s">
        <v>1235</v>
      </c>
      <c r="F1226">
        <v>896274</v>
      </c>
      <c r="G1226" t="s">
        <v>3951</v>
      </c>
      <c r="H1226">
        <v>3</v>
      </c>
      <c r="I1226">
        <v>3</v>
      </c>
      <c r="J1226" t="s">
        <v>3983</v>
      </c>
      <c r="K1226" t="str">
        <f>VLOOKUP(D1226,Sheet2!I:I,1,0)</f>
        <v>A-长清-万德孙东-万德孙东</v>
      </c>
    </row>
    <row r="1227" spans="1:11" hidden="1" x14ac:dyDescent="0.15">
      <c r="A1227" t="s">
        <v>11</v>
      </c>
      <c r="B1227" t="s">
        <v>1236</v>
      </c>
      <c r="C1227" t="s">
        <v>1236</v>
      </c>
      <c r="D1227" t="s">
        <v>2723</v>
      </c>
      <c r="E1227" t="s">
        <v>1236</v>
      </c>
      <c r="F1227">
        <v>896275</v>
      </c>
      <c r="G1227" t="s">
        <v>3952</v>
      </c>
      <c r="H1227">
        <v>3</v>
      </c>
      <c r="I1227">
        <v>3</v>
      </c>
      <c r="J1227" t="s">
        <v>3983</v>
      </c>
      <c r="K1227" t="str">
        <f>VLOOKUP(D1227,Sheet2!I:I,1,0)</f>
        <v>A-历城-突泉-突泉</v>
      </c>
    </row>
    <row r="1228" spans="1:11" hidden="1" x14ac:dyDescent="0.15">
      <c r="A1228" t="s">
        <v>11</v>
      </c>
      <c r="B1228" t="s">
        <v>1237</v>
      </c>
      <c r="C1228" t="s">
        <v>1237</v>
      </c>
      <c r="D1228" t="s">
        <v>2724</v>
      </c>
      <c r="E1228" t="s">
        <v>1237</v>
      </c>
      <c r="F1228">
        <v>896280</v>
      </c>
      <c r="G1228" t="s">
        <v>3953</v>
      </c>
      <c r="H1228">
        <v>3</v>
      </c>
      <c r="I1228">
        <v>3</v>
      </c>
      <c r="J1228" t="s">
        <v>3983</v>
      </c>
      <c r="K1228" t="str">
        <f>VLOOKUP(D1228,Sheet2!I:I,1,0)</f>
        <v>A-历城-东岭角-东岭角</v>
      </c>
    </row>
    <row r="1229" spans="1:11" hidden="1" x14ac:dyDescent="0.15">
      <c r="A1229" t="s">
        <v>11</v>
      </c>
      <c r="B1229" t="s">
        <v>1238</v>
      </c>
      <c r="C1229" t="s">
        <v>1238</v>
      </c>
      <c r="D1229" t="s">
        <v>2725</v>
      </c>
      <c r="E1229" t="s">
        <v>1442</v>
      </c>
      <c r="F1229">
        <v>896285</v>
      </c>
      <c r="G1229" t="s">
        <v>3954</v>
      </c>
      <c r="H1229">
        <v>3</v>
      </c>
      <c r="I1229">
        <v>3</v>
      </c>
      <c r="J1229" t="s">
        <v>3983</v>
      </c>
      <c r="K1229" t="str">
        <f>VLOOKUP(D1229,Sheet2!I:I,1,0)</f>
        <v>A-长清-济变集团北-沃德工厂西南</v>
      </c>
    </row>
    <row r="1230" spans="1:11" hidden="1" x14ac:dyDescent="0.15">
      <c r="A1230" t="s">
        <v>11</v>
      </c>
      <c r="B1230" t="s">
        <v>1239</v>
      </c>
      <c r="C1230" t="s">
        <v>1485</v>
      </c>
      <c r="D1230" t="s">
        <v>2726</v>
      </c>
      <c r="E1230" t="s">
        <v>1106</v>
      </c>
      <c r="F1230">
        <v>896295</v>
      </c>
      <c r="G1230" t="s">
        <v>3955</v>
      </c>
      <c r="H1230">
        <v>3</v>
      </c>
      <c r="I1230">
        <v>3</v>
      </c>
      <c r="J1230" t="s">
        <v>3983</v>
      </c>
      <c r="K1230" t="str">
        <f>VLOOKUP(D1230,Sheet2!I:I,1,0)</f>
        <v>A-长清-三合庄-长清万德郭家庄村</v>
      </c>
    </row>
    <row r="1231" spans="1:11" hidden="1" x14ac:dyDescent="0.15">
      <c r="A1231" t="s">
        <v>11</v>
      </c>
      <c r="B1231" t="s">
        <v>1240</v>
      </c>
      <c r="C1231" t="s">
        <v>1486</v>
      </c>
      <c r="D1231" t="s">
        <v>2727</v>
      </c>
      <c r="E1231" t="s">
        <v>707</v>
      </c>
      <c r="F1231">
        <v>896296</v>
      </c>
      <c r="G1231" t="s">
        <v>3956</v>
      </c>
      <c r="H1231">
        <v>3</v>
      </c>
      <c r="I1231">
        <v>3</v>
      </c>
      <c r="J1231" t="s">
        <v>3983</v>
      </c>
      <c r="K1231" t="str">
        <f>VLOOKUP(D1231,Sheet2!I:I,1,0)</f>
        <v>A-天桥-联四小区-清联花园小高层800M</v>
      </c>
    </row>
    <row r="1232" spans="1:11" hidden="1" x14ac:dyDescent="0.15">
      <c r="A1232" t="s">
        <v>11</v>
      </c>
      <c r="B1232" t="s">
        <v>1241</v>
      </c>
      <c r="C1232" t="s">
        <v>1241</v>
      </c>
      <c r="D1232" t="s">
        <v>2728</v>
      </c>
      <c r="E1232" t="s">
        <v>2827</v>
      </c>
      <c r="F1232">
        <v>896297</v>
      </c>
      <c r="G1232" t="s">
        <v>3957</v>
      </c>
      <c r="H1232">
        <v>3</v>
      </c>
      <c r="I1232">
        <v>3</v>
      </c>
      <c r="J1232" t="s">
        <v>3983</v>
      </c>
      <c r="K1232" t="str">
        <f>VLOOKUP(D1232,Sheet2!I:I,1,0)</f>
        <v>A-天桥-服装一厂-盛世名门</v>
      </c>
    </row>
    <row r="1233" spans="1:11" hidden="1" x14ac:dyDescent="0.15">
      <c r="A1233" t="s">
        <v>11</v>
      </c>
      <c r="B1233" t="s">
        <v>1242</v>
      </c>
      <c r="C1233" t="s">
        <v>1242</v>
      </c>
      <c r="D1233" t="s">
        <v>2729</v>
      </c>
      <c r="E1233" t="s">
        <v>1012</v>
      </c>
      <c r="F1233">
        <v>896298</v>
      </c>
      <c r="G1233" t="s">
        <v>3958</v>
      </c>
      <c r="H1233">
        <v>3</v>
      </c>
      <c r="I1233">
        <v>3</v>
      </c>
      <c r="J1233" t="s">
        <v>3983</v>
      </c>
      <c r="K1233" t="str">
        <f>VLOOKUP(D1233,Sheet2!I:I,1,0)</f>
        <v>A-长清-西菜园-五峰东黄崖</v>
      </c>
    </row>
    <row r="1234" spans="1:11" hidden="1" x14ac:dyDescent="0.15">
      <c r="A1234" t="s">
        <v>11</v>
      </c>
      <c r="B1234" t="s">
        <v>1243</v>
      </c>
      <c r="C1234" t="s">
        <v>1243</v>
      </c>
      <c r="D1234" t="s">
        <v>2730</v>
      </c>
      <c r="E1234" t="s">
        <v>1012</v>
      </c>
      <c r="F1234">
        <v>896298</v>
      </c>
      <c r="G1234" t="s">
        <v>3958</v>
      </c>
      <c r="H1234">
        <v>2</v>
      </c>
      <c r="I1234">
        <v>0</v>
      </c>
      <c r="J1234" t="s">
        <v>3984</v>
      </c>
      <c r="K1234" t="str">
        <f>VLOOKUP(D1234,Sheet2!I:I,1,0)</f>
        <v>A-长清-西菜园-五峰陈庄</v>
      </c>
    </row>
    <row r="1235" spans="1:11" hidden="1" x14ac:dyDescent="0.15">
      <c r="A1235" t="s">
        <v>11</v>
      </c>
      <c r="B1235" t="s">
        <v>1244</v>
      </c>
      <c r="C1235" t="s">
        <v>1487</v>
      </c>
      <c r="D1235" t="s">
        <v>2731</v>
      </c>
      <c r="E1235" t="s">
        <v>2845</v>
      </c>
      <c r="F1235">
        <v>896299</v>
      </c>
      <c r="G1235" t="s">
        <v>3959</v>
      </c>
      <c r="H1235">
        <v>3</v>
      </c>
      <c r="I1235">
        <v>2</v>
      </c>
      <c r="J1235" t="s">
        <v>3985</v>
      </c>
      <c r="K1235" t="str">
        <f>VLOOKUP(D1235,Sheet2!I:I,1,0)</f>
        <v>A-市中-鲁能领秀城综合体下沉机房-领秀城立交西南800M</v>
      </c>
    </row>
    <row r="1236" spans="1:11" hidden="1" x14ac:dyDescent="0.15">
      <c r="A1236" t="s">
        <v>11</v>
      </c>
      <c r="B1236" t="s">
        <v>1245</v>
      </c>
      <c r="C1236" t="s">
        <v>1245</v>
      </c>
      <c r="D1236" t="s">
        <v>2732</v>
      </c>
      <c r="E1236" t="s">
        <v>1245</v>
      </c>
      <c r="F1236">
        <v>896300</v>
      </c>
      <c r="G1236" t="s">
        <v>3960</v>
      </c>
      <c r="H1236">
        <v>3</v>
      </c>
      <c r="I1236">
        <v>3</v>
      </c>
      <c r="J1236" t="s">
        <v>3983</v>
      </c>
      <c r="K1236" t="str">
        <f>VLOOKUP(D1236,Sheet2!I:I,1,0)</f>
        <v>A-市中-吴家-吴家</v>
      </c>
    </row>
    <row r="1237" spans="1:11" hidden="1" x14ac:dyDescent="0.15">
      <c r="A1237" t="s">
        <v>11</v>
      </c>
      <c r="B1237" t="s">
        <v>1246</v>
      </c>
      <c r="C1237" t="s">
        <v>1488</v>
      </c>
      <c r="D1237" t="s">
        <v>2733</v>
      </c>
      <c r="E1237" t="s">
        <v>884</v>
      </c>
      <c r="F1237">
        <v>896301</v>
      </c>
      <c r="G1237" t="s">
        <v>3961</v>
      </c>
      <c r="H1237">
        <v>3</v>
      </c>
      <c r="I1237">
        <v>2</v>
      </c>
      <c r="J1237" t="s">
        <v>3985</v>
      </c>
      <c r="K1237" t="str">
        <f>VLOOKUP(D1237,Sheet2!I:I,1,0)</f>
        <v>A-市中-大舜商务酒店-恒大绿洲北800M</v>
      </c>
    </row>
    <row r="1238" spans="1:11" hidden="1" x14ac:dyDescent="0.15">
      <c r="A1238" t="s">
        <v>11</v>
      </c>
      <c r="B1238" t="s">
        <v>1247</v>
      </c>
      <c r="C1238" t="s">
        <v>1489</v>
      </c>
      <c r="D1238" t="s">
        <v>2734</v>
      </c>
      <c r="E1238" t="s">
        <v>1489</v>
      </c>
      <c r="F1238">
        <v>896302</v>
      </c>
      <c r="G1238" t="s">
        <v>3962</v>
      </c>
      <c r="H1238">
        <v>3</v>
      </c>
      <c r="I1238">
        <v>3</v>
      </c>
      <c r="J1238" t="s">
        <v>3983</v>
      </c>
      <c r="K1238" t="str">
        <f>VLOOKUP(D1238,Sheet2!I:I,1,0)</f>
        <v>A-槐荫-机动车考试中心-机动车考试中心800M</v>
      </c>
    </row>
    <row r="1239" spans="1:11" hidden="1" x14ac:dyDescent="0.15">
      <c r="A1239" t="s">
        <v>11</v>
      </c>
      <c r="B1239" t="s">
        <v>1248</v>
      </c>
      <c r="C1239" t="s">
        <v>1490</v>
      </c>
      <c r="D1239" t="s">
        <v>2735</v>
      </c>
      <c r="E1239" t="s">
        <v>1464</v>
      </c>
      <c r="F1239">
        <v>896303</v>
      </c>
      <c r="G1239" t="s">
        <v>3963</v>
      </c>
      <c r="H1239">
        <v>3</v>
      </c>
      <c r="I1239">
        <v>3</v>
      </c>
      <c r="J1239" t="s">
        <v>3983</v>
      </c>
      <c r="K1239" t="str">
        <f>VLOOKUP(D1239,Sheet2!I:I,1,0)</f>
        <v>A-济阳-济阳新市董家-济阳新市董家</v>
      </c>
    </row>
    <row r="1240" spans="1:11" hidden="1" x14ac:dyDescent="0.15">
      <c r="A1240" t="s">
        <v>11</v>
      </c>
      <c r="B1240" t="s">
        <v>1249</v>
      </c>
      <c r="C1240" t="s">
        <v>1491</v>
      </c>
      <c r="D1240" t="s">
        <v>2736</v>
      </c>
      <c r="E1240" t="s">
        <v>1396</v>
      </c>
      <c r="F1240">
        <v>896304</v>
      </c>
      <c r="G1240" t="s">
        <v>3964</v>
      </c>
      <c r="H1240">
        <v>3</v>
      </c>
      <c r="I1240">
        <v>3</v>
      </c>
      <c r="J1240" t="s">
        <v>3983</v>
      </c>
      <c r="K1240" t="str">
        <f>VLOOKUP(D1240,Sheet2!I:I,1,0)</f>
        <v>A-长清-归德-长清佛庄后刘</v>
      </c>
    </row>
    <row r="1241" spans="1:11" hidden="1" x14ac:dyDescent="0.15">
      <c r="A1241" t="s">
        <v>11</v>
      </c>
      <c r="B1241" t="s">
        <v>1250</v>
      </c>
      <c r="C1241" t="s">
        <v>1250</v>
      </c>
      <c r="D1241" t="s">
        <v>2737</v>
      </c>
      <c r="E1241" t="s">
        <v>1396</v>
      </c>
      <c r="F1241">
        <v>896304</v>
      </c>
      <c r="G1241" t="s">
        <v>3964</v>
      </c>
      <c r="H1241">
        <v>3</v>
      </c>
      <c r="I1241">
        <v>1</v>
      </c>
      <c r="J1241" t="s">
        <v>3985</v>
      </c>
      <c r="K1241" t="str">
        <f>VLOOKUP(D1241,Sheet2!I:I,1,0)</f>
        <v>A-长清-归德-归德曹楼</v>
      </c>
    </row>
    <row r="1242" spans="1:11" hidden="1" x14ac:dyDescent="0.15">
      <c r="A1242" t="s">
        <v>11</v>
      </c>
      <c r="B1242" t="s">
        <v>1251</v>
      </c>
      <c r="C1242" t="s">
        <v>1492</v>
      </c>
      <c r="D1242" t="s">
        <v>2738</v>
      </c>
      <c r="E1242" t="s">
        <v>2835</v>
      </c>
      <c r="F1242">
        <v>896305</v>
      </c>
      <c r="G1242" t="s">
        <v>3965</v>
      </c>
      <c r="H1242">
        <v>3</v>
      </c>
      <c r="I1242">
        <v>0</v>
      </c>
      <c r="J1242" t="s">
        <v>3984</v>
      </c>
      <c r="K1242" t="str">
        <f>VLOOKUP(D1242,Sheet2!I:I,1,0)</f>
        <v>A-长清-长清成人中专-文昌街办城北关庄</v>
      </c>
    </row>
    <row r="1243" spans="1:11" hidden="1" x14ac:dyDescent="0.15">
      <c r="A1243" t="s">
        <v>11</v>
      </c>
      <c r="B1243" t="s">
        <v>1252</v>
      </c>
      <c r="C1243" t="s">
        <v>1493</v>
      </c>
      <c r="D1243" t="s">
        <v>2739</v>
      </c>
      <c r="E1243" t="s">
        <v>2860</v>
      </c>
      <c r="F1243">
        <v>896311</v>
      </c>
      <c r="G1243" t="s">
        <v>3966</v>
      </c>
      <c r="H1243">
        <v>3</v>
      </c>
      <c r="I1243">
        <v>2</v>
      </c>
      <c r="J1243" t="s">
        <v>3985</v>
      </c>
      <c r="K1243" t="str">
        <f>VLOOKUP(D1243,Sheet2!I:I,1,0)</f>
        <v>A-天桥-刘子庙-建邦大桥北口</v>
      </c>
    </row>
    <row r="1244" spans="1:11" hidden="1" x14ac:dyDescent="0.15">
      <c r="A1244" t="s">
        <v>11</v>
      </c>
      <c r="B1244" t="s">
        <v>1253</v>
      </c>
      <c r="C1244" t="s">
        <v>1253</v>
      </c>
      <c r="D1244" t="s">
        <v>2740</v>
      </c>
      <c r="E1244" t="s">
        <v>2821</v>
      </c>
      <c r="F1244">
        <v>896312</v>
      </c>
      <c r="G1244" t="s">
        <v>3967</v>
      </c>
      <c r="H1244">
        <v>3</v>
      </c>
      <c r="I1244">
        <v>3</v>
      </c>
      <c r="J1244" t="s">
        <v>3983</v>
      </c>
      <c r="K1244" t="str">
        <f>VLOOKUP(D1244,Sheet2!I:I,1,0)</f>
        <v>A-槐荫-94534部队-恒大世纪广场8号楼</v>
      </c>
    </row>
    <row r="1245" spans="1:11" hidden="1" x14ac:dyDescent="0.15">
      <c r="A1245" t="s">
        <v>11</v>
      </c>
      <c r="B1245" t="s">
        <v>1254</v>
      </c>
      <c r="C1245" t="s">
        <v>1494</v>
      </c>
      <c r="D1245" t="s">
        <v>2741</v>
      </c>
      <c r="E1245" t="s">
        <v>1417</v>
      </c>
      <c r="F1245">
        <v>896321</v>
      </c>
      <c r="G1245" t="s">
        <v>3968</v>
      </c>
      <c r="H1245">
        <v>3</v>
      </c>
      <c r="I1245">
        <v>3</v>
      </c>
      <c r="J1245" t="s">
        <v>3983</v>
      </c>
      <c r="K1245" t="str">
        <f>VLOOKUP(D1245,Sheet2!I:I,1,0)</f>
        <v>A-长清-金山铺-长清金山铺北</v>
      </c>
    </row>
    <row r="1246" spans="1:11" hidden="1" x14ac:dyDescent="0.15">
      <c r="A1246" t="s">
        <v>11</v>
      </c>
      <c r="B1246" t="s">
        <v>1255</v>
      </c>
      <c r="C1246" t="s">
        <v>1255</v>
      </c>
      <c r="D1246" t="s">
        <v>2742</v>
      </c>
      <c r="E1246" t="s">
        <v>1472</v>
      </c>
      <c r="F1246">
        <v>896322</v>
      </c>
      <c r="G1246" t="s">
        <v>3969</v>
      </c>
      <c r="H1246">
        <v>3</v>
      </c>
      <c r="I1246">
        <v>3</v>
      </c>
      <c r="J1246" t="s">
        <v>3983</v>
      </c>
      <c r="K1246" t="str">
        <f>VLOOKUP(D1246,Sheet2!I:I,1,0)</f>
        <v>A-济阳-张仙寨-济阳孙耿屯子</v>
      </c>
    </row>
    <row r="1247" spans="1:11" hidden="1" x14ac:dyDescent="0.15">
      <c r="A1247" t="s">
        <v>11</v>
      </c>
      <c r="B1247" t="s">
        <v>1256</v>
      </c>
      <c r="C1247" t="s">
        <v>1256</v>
      </c>
      <c r="D1247" t="s">
        <v>2743</v>
      </c>
      <c r="E1247" t="s">
        <v>620</v>
      </c>
      <c r="F1247">
        <v>896323</v>
      </c>
      <c r="G1247" t="s">
        <v>3970</v>
      </c>
      <c r="H1247">
        <v>3</v>
      </c>
      <c r="I1247">
        <v>3</v>
      </c>
      <c r="J1247" t="s">
        <v>3983</v>
      </c>
      <c r="K1247" t="str">
        <f>VLOOKUP(D1247,Sheet2!I:I,1,0)</f>
        <v>A-市中-三运宾馆-电力设备厂西南</v>
      </c>
    </row>
    <row r="1248" spans="1:11" hidden="1" x14ac:dyDescent="0.15">
      <c r="A1248" t="s">
        <v>11</v>
      </c>
      <c r="B1248" t="s">
        <v>1257</v>
      </c>
      <c r="C1248" t="s">
        <v>1257</v>
      </c>
      <c r="D1248" t="s">
        <v>2744</v>
      </c>
      <c r="E1248" t="s">
        <v>839</v>
      </c>
      <c r="F1248">
        <v>896326</v>
      </c>
      <c r="G1248" t="s">
        <v>3971</v>
      </c>
      <c r="H1248">
        <v>3</v>
      </c>
      <c r="I1248">
        <v>3</v>
      </c>
      <c r="J1248" t="s">
        <v>3983</v>
      </c>
      <c r="K1248" t="str">
        <f>VLOOKUP(D1248,Sheet2!I:I,1,0)</f>
        <v>A-槐荫-古城-段店新庞</v>
      </c>
    </row>
    <row r="1249" spans="1:11" hidden="1" x14ac:dyDescent="0.15">
      <c r="A1249" t="s">
        <v>11</v>
      </c>
      <c r="B1249" t="s">
        <v>1258</v>
      </c>
      <c r="C1249" t="s">
        <v>1258</v>
      </c>
      <c r="D1249" t="s">
        <v>2745</v>
      </c>
      <c r="E1249" t="s">
        <v>2830</v>
      </c>
      <c r="F1249">
        <v>896358</v>
      </c>
      <c r="G1249" t="s">
        <v>3972</v>
      </c>
      <c r="H1249">
        <v>3</v>
      </c>
      <c r="I1249">
        <v>3</v>
      </c>
      <c r="J1249" t="s">
        <v>3983</v>
      </c>
      <c r="K1249" t="str">
        <f>VLOOKUP(D1249,Sheet2!I:I,1,0)</f>
        <v>A-市中-市中区人民医院-市直培训</v>
      </c>
    </row>
    <row r="1250" spans="1:11" hidden="1" x14ac:dyDescent="0.15">
      <c r="A1250" t="s">
        <v>11</v>
      </c>
      <c r="B1250" t="s">
        <v>1259</v>
      </c>
      <c r="C1250" t="s">
        <v>1259</v>
      </c>
      <c r="D1250" t="s">
        <v>2746</v>
      </c>
      <c r="E1250" t="s">
        <v>1259</v>
      </c>
      <c r="F1250">
        <v>896361</v>
      </c>
      <c r="G1250" t="s">
        <v>3973</v>
      </c>
      <c r="H1250">
        <v>3</v>
      </c>
      <c r="I1250">
        <v>2</v>
      </c>
      <c r="J1250" t="s">
        <v>3985</v>
      </c>
      <c r="K1250" t="str">
        <f>VLOOKUP(D1250,Sheet2!I:I,1,0)</f>
        <v>A-平阴-平阴范皮-平阴范皮</v>
      </c>
    </row>
    <row r="1251" spans="1:11" hidden="1" x14ac:dyDescent="0.15">
      <c r="A1251" t="s">
        <v>11</v>
      </c>
      <c r="B1251" t="s">
        <v>1260</v>
      </c>
      <c r="C1251" t="s">
        <v>1260</v>
      </c>
      <c r="D1251" t="s">
        <v>2747</v>
      </c>
      <c r="E1251" t="s">
        <v>915</v>
      </c>
      <c r="F1251">
        <v>896372</v>
      </c>
      <c r="G1251" t="s">
        <v>3974</v>
      </c>
      <c r="H1251">
        <v>3</v>
      </c>
      <c r="I1251">
        <v>3</v>
      </c>
      <c r="J1251" t="s">
        <v>3983</v>
      </c>
      <c r="K1251" t="str">
        <f>VLOOKUP(D1251,Sheet2!I:I,1,0)</f>
        <v>A-长清-褚集-归德刘套</v>
      </c>
    </row>
    <row r="1252" spans="1:11" hidden="1" x14ac:dyDescent="0.15">
      <c r="A1252" t="s">
        <v>11</v>
      </c>
      <c r="B1252" t="s">
        <v>1261</v>
      </c>
      <c r="C1252" t="s">
        <v>1261</v>
      </c>
      <c r="D1252" t="s">
        <v>2748</v>
      </c>
      <c r="E1252" t="s">
        <v>931</v>
      </c>
      <c r="F1252">
        <v>896373</v>
      </c>
      <c r="G1252" t="s">
        <v>3975</v>
      </c>
      <c r="H1252">
        <v>3</v>
      </c>
      <c r="I1252">
        <v>3</v>
      </c>
      <c r="J1252" t="s">
        <v>3983</v>
      </c>
      <c r="K1252" t="str">
        <f>VLOOKUP(D1252,Sheet2!I:I,1,0)</f>
        <v>A-长清-玉清湖-平安红庙</v>
      </c>
    </row>
    <row r="1253" spans="1:11" hidden="1" x14ac:dyDescent="0.15">
      <c r="A1253" t="s">
        <v>11</v>
      </c>
      <c r="B1253" t="s">
        <v>1262</v>
      </c>
      <c r="C1253" t="s">
        <v>1495</v>
      </c>
      <c r="D1253" t="s">
        <v>2749</v>
      </c>
      <c r="E1253" t="s">
        <v>630</v>
      </c>
      <c r="F1253">
        <v>896390</v>
      </c>
      <c r="G1253" t="s">
        <v>3976</v>
      </c>
      <c r="H1253">
        <v>3</v>
      </c>
      <c r="I1253">
        <v>3</v>
      </c>
      <c r="J1253" t="s">
        <v>3983</v>
      </c>
      <c r="K1253" t="str">
        <f>VLOOKUP(D1253,Sheet2!I:I,1,0)</f>
        <v>A-市中-德玛电气-倾城雅居3号楼</v>
      </c>
    </row>
    <row r="1254" spans="1:11" hidden="1" x14ac:dyDescent="0.15">
      <c r="A1254" t="s">
        <v>11</v>
      </c>
      <c r="B1254" t="s">
        <v>1263</v>
      </c>
      <c r="C1254" t="s">
        <v>1263</v>
      </c>
      <c r="D1254" t="s">
        <v>2750</v>
      </c>
      <c r="E1254" t="s">
        <v>1405</v>
      </c>
      <c r="F1254">
        <v>896391</v>
      </c>
      <c r="G1254" t="s">
        <v>3977</v>
      </c>
      <c r="H1254">
        <v>3</v>
      </c>
      <c r="I1254">
        <v>3</v>
      </c>
      <c r="J1254" t="s">
        <v>3983</v>
      </c>
      <c r="K1254" t="str">
        <f>VLOOKUP(D1254,Sheet2!I:I,1,0)</f>
        <v>A-天桥-靳家-大桥双庙</v>
      </c>
    </row>
    <row r="1255" spans="1:11" hidden="1" x14ac:dyDescent="0.15">
      <c r="A1255" t="s">
        <v>11</v>
      </c>
      <c r="B1255" t="s">
        <v>1264</v>
      </c>
      <c r="C1255" t="s">
        <v>1496</v>
      </c>
      <c r="D1255" t="s">
        <v>2751</v>
      </c>
      <c r="E1255" t="s">
        <v>1442</v>
      </c>
      <c r="F1255">
        <v>896392</v>
      </c>
      <c r="G1255" t="s">
        <v>3978</v>
      </c>
      <c r="H1255">
        <v>3</v>
      </c>
      <c r="I1255">
        <v>0</v>
      </c>
      <c r="J1255" t="s">
        <v>3984</v>
      </c>
      <c r="K1255" t="str">
        <f>VLOOKUP(D1255,Sheet2!I:I,1,0)</f>
        <v>A-长清-济变集团北-长清平安大于村小学南</v>
      </c>
    </row>
    <row r="1256" spans="1:11" hidden="1" x14ac:dyDescent="0.15">
      <c r="A1256" t="s">
        <v>11</v>
      </c>
      <c r="B1256" t="s">
        <v>1265</v>
      </c>
      <c r="C1256" t="s">
        <v>1497</v>
      </c>
      <c r="D1256" t="s">
        <v>2752</v>
      </c>
      <c r="E1256" t="s">
        <v>1460</v>
      </c>
      <c r="F1256">
        <v>896394</v>
      </c>
      <c r="G1256" t="s">
        <v>3979</v>
      </c>
      <c r="H1256">
        <v>3</v>
      </c>
      <c r="I1256">
        <v>3</v>
      </c>
      <c r="J1256" t="s">
        <v>3983</v>
      </c>
      <c r="K1256" t="str">
        <f>VLOOKUP(D1256,Sheet2!I:I,1,0)</f>
        <v>A-历城-稻池-刘家庄</v>
      </c>
    </row>
    <row r="1257" spans="1:11" hidden="1" x14ac:dyDescent="0.15">
      <c r="A1257" t="s">
        <v>11</v>
      </c>
      <c r="B1257" t="s">
        <v>1266</v>
      </c>
      <c r="C1257" t="s">
        <v>1266</v>
      </c>
      <c r="D1257" t="s">
        <v>2753</v>
      </c>
      <c r="E1257" t="s">
        <v>827</v>
      </c>
      <c r="F1257">
        <v>896396</v>
      </c>
      <c r="G1257" t="s">
        <v>3980</v>
      </c>
      <c r="H1257">
        <v>3</v>
      </c>
      <c r="I1257">
        <v>1</v>
      </c>
      <c r="J1257" t="s">
        <v>3985</v>
      </c>
      <c r="K1257" t="str">
        <f>VLOOKUP(D1257,Sheet2!I:I,1,0)</f>
        <v>A-市中-大庙屯-大庙屯工业园</v>
      </c>
    </row>
    <row r="1258" spans="1:11" hidden="1" x14ac:dyDescent="0.15">
      <c r="A1258" t="s">
        <v>11</v>
      </c>
      <c r="B1258" t="s">
        <v>1267</v>
      </c>
      <c r="C1258" t="s">
        <v>1267</v>
      </c>
      <c r="D1258" t="s">
        <v>2754</v>
      </c>
      <c r="E1258" t="s">
        <v>2809</v>
      </c>
      <c r="F1258">
        <v>896399</v>
      </c>
      <c r="G1258" t="s">
        <v>3981</v>
      </c>
      <c r="H1258">
        <v>3</v>
      </c>
      <c r="I1258">
        <v>3</v>
      </c>
      <c r="J1258" t="s">
        <v>3983</v>
      </c>
      <c r="K1258" t="str">
        <f>VLOOKUP(D1258,Sheet2!I:I,1,0)</f>
        <v>A-天桥-大桥镇固网机房-大刘家东南</v>
      </c>
    </row>
    <row r="1259" spans="1:11" hidden="1" x14ac:dyDescent="0.15">
      <c r="A1259" t="s">
        <v>11</v>
      </c>
      <c r="B1259" t="s">
        <v>1268</v>
      </c>
      <c r="C1259" t="s">
        <v>1268</v>
      </c>
      <c r="D1259" t="s">
        <v>2755</v>
      </c>
      <c r="E1259" t="s">
        <v>738</v>
      </c>
      <c r="F1259">
        <v>896413</v>
      </c>
      <c r="G1259" t="s">
        <v>3982</v>
      </c>
      <c r="H1259">
        <v>3</v>
      </c>
      <c r="I1259">
        <v>3</v>
      </c>
      <c r="J1259" t="s">
        <v>3983</v>
      </c>
      <c r="K1259" t="str">
        <f>VLOOKUP(D1259,Sheet2!I:I,1,0)</f>
        <v>A-天桥-天桥区人民医院-城市便捷酒店</v>
      </c>
    </row>
  </sheetData>
  <autoFilter ref="A1:K1259">
    <filterColumn colId="10">
      <filters>
        <filter val="#N/A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45"/>
  <sheetViews>
    <sheetView tabSelected="1" topLeftCell="E1" workbookViewId="0">
      <selection activeCell="E321" sqref="E321:E1272"/>
    </sheetView>
  </sheetViews>
  <sheetFormatPr defaultRowHeight="13.5" x14ac:dyDescent="0.15"/>
  <cols>
    <col min="1" max="1" width="20.125" customWidth="1"/>
    <col min="3" max="3" width="22.125" customWidth="1"/>
    <col min="4" max="4" width="26.625" customWidth="1"/>
    <col min="5" max="5" width="40.125" customWidth="1"/>
    <col min="6" max="6" width="79" customWidth="1"/>
    <col min="7" max="8" width="9" customWidth="1"/>
  </cols>
  <sheetData>
    <row r="1" spans="1:10" x14ac:dyDescent="0.15">
      <c r="A1">
        <v>8</v>
      </c>
      <c r="B1">
        <v>14</v>
      </c>
      <c r="C1">
        <v>15</v>
      </c>
      <c r="D1">
        <v>16</v>
      </c>
      <c r="E1">
        <v>17</v>
      </c>
      <c r="F1">
        <v>18</v>
      </c>
      <c r="G1">
        <v>19</v>
      </c>
      <c r="H1">
        <v>22</v>
      </c>
    </row>
    <row r="2" spans="1:10" x14ac:dyDescent="0.15">
      <c r="A2" t="s">
        <v>3987</v>
      </c>
      <c r="B2" t="s">
        <v>0</v>
      </c>
      <c r="C2" t="s">
        <v>3988</v>
      </c>
      <c r="D2" t="s">
        <v>3989</v>
      </c>
      <c r="E2" t="s">
        <v>3</v>
      </c>
      <c r="F2" t="s">
        <v>3990</v>
      </c>
      <c r="G2" t="s">
        <v>3991</v>
      </c>
      <c r="H2" t="s">
        <v>3992</v>
      </c>
    </row>
    <row r="3" spans="1:10" hidden="1" x14ac:dyDescent="0.15">
      <c r="A3" t="s">
        <v>1315</v>
      </c>
      <c r="B3" t="s">
        <v>3993</v>
      </c>
      <c r="C3" s="2" t="s">
        <v>1315</v>
      </c>
      <c r="D3" t="s">
        <v>1315</v>
      </c>
      <c r="E3" t="s">
        <v>1956</v>
      </c>
      <c r="F3" t="s">
        <v>3271</v>
      </c>
      <c r="G3">
        <v>210310</v>
      </c>
      <c r="H3">
        <v>3</v>
      </c>
      <c r="I3" t="str">
        <f>VLOOKUP(A3,Sheet1!C:J,2,0)</f>
        <v>A-章丘-章丘于家庄-章丘于家庄</v>
      </c>
      <c r="J3">
        <f>IF(E3=I3,1,0)</f>
        <v>1</v>
      </c>
    </row>
    <row r="4" spans="1:10" hidden="1" x14ac:dyDescent="0.15">
      <c r="A4" t="s">
        <v>830</v>
      </c>
      <c r="B4" t="s">
        <v>3993</v>
      </c>
      <c r="C4" s="2" t="s">
        <v>830</v>
      </c>
      <c r="D4" t="s">
        <v>830</v>
      </c>
      <c r="E4" t="s">
        <v>2316</v>
      </c>
      <c r="F4" t="s">
        <v>3612</v>
      </c>
      <c r="G4">
        <v>209448</v>
      </c>
      <c r="H4">
        <v>3</v>
      </c>
      <c r="I4" t="str">
        <f>VLOOKUP(A4,Sheet1!C:J,2,0)</f>
        <v>A-槐荫-李家寺-李家寺</v>
      </c>
      <c r="J4">
        <f t="shared" ref="J4:J67" si="0">IF(E4=I4,1,0)</f>
        <v>1</v>
      </c>
    </row>
    <row r="5" spans="1:10" hidden="1" x14ac:dyDescent="0.15">
      <c r="A5" t="s">
        <v>594</v>
      </c>
      <c r="B5" t="s">
        <v>3993</v>
      </c>
      <c r="C5" s="2" t="s">
        <v>594</v>
      </c>
      <c r="D5" t="s">
        <v>594</v>
      </c>
      <c r="E5" t="s">
        <v>2080</v>
      </c>
      <c r="F5" t="s">
        <v>3385</v>
      </c>
      <c r="G5">
        <v>209007</v>
      </c>
      <c r="H5">
        <v>3</v>
      </c>
      <c r="I5" t="str">
        <f>VLOOKUP(A5,Sheet1!C:J,2,0)</f>
        <v>A-槐荫-华东汽配城-华东汽配城</v>
      </c>
      <c r="J5">
        <f t="shared" si="0"/>
        <v>1</v>
      </c>
    </row>
    <row r="6" spans="1:10" hidden="1" x14ac:dyDescent="0.15">
      <c r="A6" t="s">
        <v>3994</v>
      </c>
      <c r="B6" t="s">
        <v>3993</v>
      </c>
      <c r="C6" t="s">
        <v>3994</v>
      </c>
      <c r="D6" t="s">
        <v>3994</v>
      </c>
      <c r="E6" t="s">
        <v>3995</v>
      </c>
      <c r="F6" t="s">
        <v>3996</v>
      </c>
      <c r="G6">
        <v>210194</v>
      </c>
      <c r="H6">
        <v>3</v>
      </c>
      <c r="I6" t="e">
        <f>VLOOKUP(A6,Sheet1!C:J,2,0)</f>
        <v>#N/A</v>
      </c>
      <c r="J6" t="e">
        <f t="shared" si="0"/>
        <v>#N/A</v>
      </c>
    </row>
    <row r="7" spans="1:10" hidden="1" x14ac:dyDescent="0.15">
      <c r="A7" t="s">
        <v>1054</v>
      </c>
      <c r="B7" t="s">
        <v>3993</v>
      </c>
      <c r="C7" s="2" t="s">
        <v>1054</v>
      </c>
      <c r="D7" t="s">
        <v>1054</v>
      </c>
      <c r="E7" t="s">
        <v>2540</v>
      </c>
      <c r="F7" t="s">
        <v>3812</v>
      </c>
      <c r="G7">
        <v>221014</v>
      </c>
      <c r="H7">
        <v>3</v>
      </c>
      <c r="I7" t="str">
        <f>VLOOKUP(A7,Sheet1!C:J,2,0)</f>
        <v>A-市中-青铜山-青铜山</v>
      </c>
      <c r="J7">
        <f t="shared" si="0"/>
        <v>1</v>
      </c>
    </row>
    <row r="8" spans="1:10" hidden="1" x14ac:dyDescent="0.15">
      <c r="A8" t="s">
        <v>782</v>
      </c>
      <c r="B8" t="s">
        <v>3993</v>
      </c>
      <c r="C8" s="2" t="s">
        <v>782</v>
      </c>
      <c r="D8" t="s">
        <v>782</v>
      </c>
      <c r="E8" t="s">
        <v>2268</v>
      </c>
      <c r="F8" t="s">
        <v>3568</v>
      </c>
      <c r="G8">
        <v>209359</v>
      </c>
      <c r="H8">
        <v>3</v>
      </c>
      <c r="I8" t="str">
        <f>VLOOKUP(A8,Sheet1!C:J,2,0)</f>
        <v>A-市中-西仙-西仙</v>
      </c>
      <c r="J8">
        <f t="shared" si="0"/>
        <v>1</v>
      </c>
    </row>
    <row r="9" spans="1:10" hidden="1" x14ac:dyDescent="0.15">
      <c r="A9" t="s">
        <v>726</v>
      </c>
      <c r="B9" t="s">
        <v>3993</v>
      </c>
      <c r="C9" s="2" t="s">
        <v>726</v>
      </c>
      <c r="D9" t="s">
        <v>726</v>
      </c>
      <c r="E9" t="s">
        <v>2212</v>
      </c>
      <c r="F9" t="s">
        <v>3512</v>
      </c>
      <c r="G9">
        <v>209283</v>
      </c>
      <c r="H9">
        <v>3</v>
      </c>
      <c r="I9" t="str">
        <f>VLOOKUP(A9,Sheet1!C:J,2,0)</f>
        <v>A-市中-枣林阳光-枣林阳光</v>
      </c>
      <c r="J9">
        <f t="shared" si="0"/>
        <v>1</v>
      </c>
    </row>
    <row r="10" spans="1:10" hidden="1" x14ac:dyDescent="0.15">
      <c r="A10" t="s">
        <v>345</v>
      </c>
      <c r="B10" t="s">
        <v>3993</v>
      </c>
      <c r="C10" s="2" t="s">
        <v>345</v>
      </c>
      <c r="D10" t="s">
        <v>345</v>
      </c>
      <c r="E10" t="s">
        <v>1831</v>
      </c>
      <c r="F10" t="s">
        <v>3157</v>
      </c>
      <c r="G10">
        <v>211073</v>
      </c>
      <c r="H10">
        <v>3</v>
      </c>
      <c r="I10" t="str">
        <f>VLOOKUP(A10,Sheet1!C:J,2,0)</f>
        <v>A-历城-甸柳鞋城-甸柳鞋城</v>
      </c>
      <c r="J10">
        <f t="shared" si="0"/>
        <v>1</v>
      </c>
    </row>
    <row r="11" spans="1:10" hidden="1" x14ac:dyDescent="0.15">
      <c r="A11" t="s">
        <v>1018</v>
      </c>
      <c r="B11" t="s">
        <v>3993</v>
      </c>
      <c r="C11" s="2" t="s">
        <v>1018</v>
      </c>
      <c r="D11" t="s">
        <v>1018</v>
      </c>
      <c r="E11" t="s">
        <v>2504</v>
      </c>
      <c r="F11" t="s">
        <v>3784</v>
      </c>
      <c r="G11">
        <v>220899</v>
      </c>
      <c r="H11">
        <v>3</v>
      </c>
      <c r="I11" t="str">
        <f>VLOOKUP(A11,Sheet1!C:J,2,0)</f>
        <v>A-历城-李家北-李家北</v>
      </c>
      <c r="J11">
        <f t="shared" si="0"/>
        <v>1</v>
      </c>
    </row>
    <row r="12" spans="1:10" hidden="1" x14ac:dyDescent="0.15">
      <c r="A12" t="s">
        <v>421</v>
      </c>
      <c r="B12" t="s">
        <v>3993</v>
      </c>
      <c r="C12" s="2" t="s">
        <v>421</v>
      </c>
      <c r="D12" t="s">
        <v>421</v>
      </c>
      <c r="E12" t="s">
        <v>1907</v>
      </c>
      <c r="F12" t="s">
        <v>3223</v>
      </c>
      <c r="G12">
        <v>210897</v>
      </c>
      <c r="H12">
        <v>3</v>
      </c>
      <c r="I12" t="str">
        <f>VLOOKUP(A12,Sheet1!C:J,2,0)</f>
        <v>A-历城-鑫都大厦-鑫都大厦</v>
      </c>
      <c r="J12">
        <f t="shared" si="0"/>
        <v>1</v>
      </c>
    </row>
    <row r="13" spans="1:10" hidden="1" x14ac:dyDescent="0.15">
      <c r="A13" t="s">
        <v>71</v>
      </c>
      <c r="B13" t="s">
        <v>3993</v>
      </c>
      <c r="C13" s="2" t="s">
        <v>71</v>
      </c>
      <c r="D13" t="s">
        <v>3997</v>
      </c>
      <c r="E13" t="s">
        <v>1557</v>
      </c>
      <c r="F13" t="s">
        <v>2912</v>
      </c>
      <c r="G13">
        <v>221016</v>
      </c>
      <c r="H13">
        <v>3</v>
      </c>
      <c r="I13" t="str">
        <f>VLOOKUP(A13,Sheet1!C:J,2,0)</f>
        <v>A-历城-唐王卢家庄-唐王卢家庄</v>
      </c>
      <c r="J13">
        <f t="shared" si="0"/>
        <v>1</v>
      </c>
    </row>
    <row r="14" spans="1:10" hidden="1" x14ac:dyDescent="0.15">
      <c r="A14" s="3" t="s">
        <v>517</v>
      </c>
      <c r="B14" t="s">
        <v>3998</v>
      </c>
      <c r="C14" s="3" t="s">
        <v>2762</v>
      </c>
      <c r="D14" t="s">
        <v>3999</v>
      </c>
      <c r="E14" t="s">
        <v>2003</v>
      </c>
      <c r="F14" t="s">
        <v>3312</v>
      </c>
      <c r="G14">
        <v>210342</v>
      </c>
      <c r="H14">
        <v>3</v>
      </c>
      <c r="I14" t="str">
        <f>VLOOKUP(A14,Sheet1!C:J,2,0)</f>
        <v>A-历城-临港南区-恒生伴山</v>
      </c>
      <c r="J14">
        <f t="shared" si="0"/>
        <v>1</v>
      </c>
    </row>
    <row r="15" spans="1:10" hidden="1" x14ac:dyDescent="0.15">
      <c r="A15" t="s">
        <v>1019</v>
      </c>
      <c r="B15" t="s">
        <v>3993</v>
      </c>
      <c r="C15" s="2" t="s">
        <v>1019</v>
      </c>
      <c r="D15" t="s">
        <v>1019</v>
      </c>
      <c r="E15" t="s">
        <v>2505</v>
      </c>
      <c r="F15" t="s">
        <v>3785</v>
      </c>
      <c r="G15">
        <v>220900</v>
      </c>
      <c r="H15">
        <v>3</v>
      </c>
      <c r="I15" t="str">
        <f>VLOOKUP(A15,Sheet1!C:J,2,0)</f>
        <v>A-历城-北杨家-北杨家</v>
      </c>
      <c r="J15">
        <f t="shared" si="0"/>
        <v>1</v>
      </c>
    </row>
    <row r="16" spans="1:10" hidden="1" x14ac:dyDescent="0.15">
      <c r="A16" t="s">
        <v>571</v>
      </c>
      <c r="B16" t="s">
        <v>3993</v>
      </c>
      <c r="C16" s="2" t="s">
        <v>571</v>
      </c>
      <c r="D16" t="s">
        <v>571</v>
      </c>
      <c r="E16" t="s">
        <v>2057</v>
      </c>
      <c r="F16" t="s">
        <v>3363</v>
      </c>
      <c r="G16">
        <v>229194</v>
      </c>
      <c r="H16">
        <v>3</v>
      </c>
      <c r="I16" t="str">
        <f>VLOOKUP(A16,Sheet1!C:J,2,0)</f>
        <v>A-章丘-章丘西麦腰-西麦腰</v>
      </c>
      <c r="J16">
        <f t="shared" si="0"/>
        <v>1</v>
      </c>
    </row>
    <row r="17" spans="1:10" hidden="1" x14ac:dyDescent="0.15">
      <c r="A17" t="s">
        <v>1381</v>
      </c>
      <c r="B17" t="s">
        <v>3993</v>
      </c>
      <c r="C17" s="2" t="s">
        <v>2824</v>
      </c>
      <c r="D17" t="s">
        <v>4000</v>
      </c>
      <c r="E17" t="s">
        <v>2332</v>
      </c>
      <c r="F17" t="s">
        <v>3627</v>
      </c>
      <c r="G17">
        <v>209478</v>
      </c>
      <c r="H17">
        <v>3</v>
      </c>
      <c r="I17" t="str">
        <f>VLOOKUP(A17,Sheet1!C:J,2,0)</f>
        <v>A-平阴-洪范固网机房-平阴洪范</v>
      </c>
      <c r="J17">
        <f t="shared" si="0"/>
        <v>1</v>
      </c>
    </row>
    <row r="18" spans="1:10" hidden="1" x14ac:dyDescent="0.15">
      <c r="A18" t="s">
        <v>1358</v>
      </c>
      <c r="B18" t="s">
        <v>3993</v>
      </c>
      <c r="C18" s="2" t="s">
        <v>763</v>
      </c>
      <c r="D18" t="s">
        <v>4001</v>
      </c>
      <c r="E18" t="s">
        <v>2249</v>
      </c>
      <c r="F18" t="s">
        <v>3549</v>
      </c>
      <c r="G18">
        <v>209333</v>
      </c>
      <c r="H18">
        <v>3</v>
      </c>
      <c r="I18" t="str">
        <f>VLOOKUP(A18,Sheet1!C:J,2,0)</f>
        <v>A-长清-长清平安店-长清平安店</v>
      </c>
      <c r="J18">
        <f t="shared" si="0"/>
        <v>1</v>
      </c>
    </row>
    <row r="19" spans="1:10" hidden="1" x14ac:dyDescent="0.15">
      <c r="A19" t="s">
        <v>265</v>
      </c>
      <c r="B19" t="s">
        <v>4002</v>
      </c>
      <c r="C19" s="2" t="s">
        <v>331</v>
      </c>
      <c r="D19" t="s">
        <v>331</v>
      </c>
      <c r="E19" t="s">
        <v>1751</v>
      </c>
      <c r="F19" t="s">
        <v>3079</v>
      </c>
      <c r="G19">
        <v>211352</v>
      </c>
      <c r="H19">
        <v>3</v>
      </c>
      <c r="I19" t="str">
        <f>VLOOKUP(A19,Sheet1!C:J,2,0)</f>
        <v>A-历城-三正医药-金马酒店花园路店</v>
      </c>
      <c r="J19">
        <f t="shared" si="0"/>
        <v>1</v>
      </c>
    </row>
    <row r="20" spans="1:10" hidden="1" x14ac:dyDescent="0.15">
      <c r="A20" t="s">
        <v>293</v>
      </c>
      <c r="B20" t="s">
        <v>3993</v>
      </c>
      <c r="C20" s="2" t="s">
        <v>293</v>
      </c>
      <c r="D20" t="s">
        <v>293</v>
      </c>
      <c r="E20" t="s">
        <v>1779</v>
      </c>
      <c r="F20" t="s">
        <v>3106</v>
      </c>
      <c r="G20">
        <v>210494</v>
      </c>
      <c r="H20">
        <v>3</v>
      </c>
      <c r="I20" t="str">
        <f>VLOOKUP(A20,Sheet1!C:J,2,0)</f>
        <v>A-历城-白谷堆-白谷堆</v>
      </c>
      <c r="J20">
        <f t="shared" si="0"/>
        <v>1</v>
      </c>
    </row>
    <row r="21" spans="1:10" hidden="1" x14ac:dyDescent="0.15">
      <c r="A21" t="s">
        <v>636</v>
      </c>
      <c r="B21" t="s">
        <v>3993</v>
      </c>
      <c r="C21" s="2" t="s">
        <v>636</v>
      </c>
      <c r="D21" t="s">
        <v>636</v>
      </c>
      <c r="E21" t="s">
        <v>2122</v>
      </c>
      <c r="F21" t="s">
        <v>3423</v>
      </c>
      <c r="G21">
        <v>209177</v>
      </c>
      <c r="H21">
        <v>3</v>
      </c>
      <c r="I21" t="str">
        <f>VLOOKUP(A21,Sheet1!C:J,2,0)</f>
        <v>A-天桥-北辛庄-北辛庄</v>
      </c>
      <c r="J21">
        <f t="shared" si="0"/>
        <v>1</v>
      </c>
    </row>
    <row r="22" spans="1:10" hidden="1" x14ac:dyDescent="0.15">
      <c r="A22" t="s">
        <v>731</v>
      </c>
      <c r="B22" t="s">
        <v>3993</v>
      </c>
      <c r="C22" s="2" t="s">
        <v>731</v>
      </c>
      <c r="D22" t="s">
        <v>731</v>
      </c>
      <c r="E22" t="s">
        <v>2217</v>
      </c>
      <c r="F22" t="s">
        <v>3517</v>
      </c>
      <c r="G22">
        <v>209289</v>
      </c>
      <c r="H22">
        <v>3</v>
      </c>
      <c r="I22" t="str">
        <f>VLOOKUP(A22,Sheet1!C:J,2,0)</f>
        <v>A-天桥-河务局-河务局</v>
      </c>
      <c r="J22">
        <f t="shared" si="0"/>
        <v>1</v>
      </c>
    </row>
    <row r="23" spans="1:10" hidden="1" x14ac:dyDescent="0.15">
      <c r="A23" t="s">
        <v>918</v>
      </c>
      <c r="B23" t="s">
        <v>4002</v>
      </c>
      <c r="C23" s="2" t="s">
        <v>2834</v>
      </c>
      <c r="D23" t="s">
        <v>4003</v>
      </c>
      <c r="E23" t="s">
        <v>2404</v>
      </c>
      <c r="F23" t="s">
        <v>3693</v>
      </c>
      <c r="G23">
        <v>210080</v>
      </c>
      <c r="H23">
        <v>3</v>
      </c>
      <c r="I23" t="str">
        <f>VLOOKUP(A23,Sheet1!C:J,2,0)</f>
        <v>A-历城-仲宫固网机房-历城一中西</v>
      </c>
      <c r="J23">
        <f t="shared" si="0"/>
        <v>1</v>
      </c>
    </row>
    <row r="24" spans="1:10" hidden="1" x14ac:dyDescent="0.15">
      <c r="A24" t="s">
        <v>336</v>
      </c>
      <c r="B24" t="s">
        <v>3993</v>
      </c>
      <c r="C24" s="2" t="s">
        <v>336</v>
      </c>
      <c r="D24" t="s">
        <v>4004</v>
      </c>
      <c r="E24" t="s">
        <v>1822</v>
      </c>
      <c r="F24" t="s">
        <v>3149</v>
      </c>
      <c r="G24">
        <v>210507</v>
      </c>
      <c r="H24">
        <v>3</v>
      </c>
      <c r="I24" t="str">
        <f>VLOOKUP(A24,Sheet1!C:J,2,0)</f>
        <v>A-历城-济南职业学院-济南职业学院</v>
      </c>
      <c r="J24">
        <f t="shared" si="0"/>
        <v>1</v>
      </c>
    </row>
    <row r="25" spans="1:10" hidden="1" x14ac:dyDescent="0.15">
      <c r="A25" t="s">
        <v>626</v>
      </c>
      <c r="B25" t="s">
        <v>3993</v>
      </c>
      <c r="C25" s="2" t="s">
        <v>626</v>
      </c>
      <c r="D25" t="s">
        <v>626</v>
      </c>
      <c r="E25" t="s">
        <v>2112</v>
      </c>
      <c r="F25" t="s">
        <v>3413</v>
      </c>
      <c r="G25">
        <v>209166</v>
      </c>
      <c r="H25">
        <v>3</v>
      </c>
      <c r="I25" t="str">
        <f>VLOOKUP(A25,Sheet1!C:J,2,0)</f>
        <v>A-市中-井家沟-井家沟</v>
      </c>
      <c r="J25">
        <f t="shared" si="0"/>
        <v>1</v>
      </c>
    </row>
    <row r="26" spans="1:10" hidden="1" x14ac:dyDescent="0.15">
      <c r="A26" t="s">
        <v>553</v>
      </c>
      <c r="B26" t="s">
        <v>3993</v>
      </c>
      <c r="C26" s="2" t="s">
        <v>553</v>
      </c>
      <c r="D26" t="s">
        <v>4005</v>
      </c>
      <c r="E26" t="s">
        <v>2039</v>
      </c>
      <c r="F26" t="s">
        <v>3346</v>
      </c>
      <c r="G26">
        <v>211156</v>
      </c>
      <c r="H26">
        <v>3</v>
      </c>
      <c r="I26" t="str">
        <f>VLOOKUP(A26,Sheet1!C:J,2,0)</f>
        <v>A-历城-历城看守所-历城看守所</v>
      </c>
      <c r="J26">
        <f t="shared" si="0"/>
        <v>1</v>
      </c>
    </row>
    <row r="27" spans="1:10" hidden="1" x14ac:dyDescent="0.15">
      <c r="A27" t="s">
        <v>793</v>
      </c>
      <c r="B27" t="s">
        <v>3993</v>
      </c>
      <c r="C27" s="2" t="s">
        <v>793</v>
      </c>
      <c r="D27" t="s">
        <v>793</v>
      </c>
      <c r="E27" t="s">
        <v>2279</v>
      </c>
      <c r="F27" t="s">
        <v>3579</v>
      </c>
      <c r="G27">
        <v>209380</v>
      </c>
      <c r="H27">
        <v>3</v>
      </c>
      <c r="I27" t="str">
        <f>VLOOKUP(A27,Sheet1!C:J,2,0)</f>
        <v>A-历城-大门牙-大门牙</v>
      </c>
      <c r="J27">
        <f t="shared" si="0"/>
        <v>1</v>
      </c>
    </row>
    <row r="28" spans="1:10" hidden="1" x14ac:dyDescent="0.15">
      <c r="A28" t="s">
        <v>281</v>
      </c>
      <c r="B28" t="s">
        <v>3993</v>
      </c>
      <c r="C28" s="2" t="s">
        <v>281</v>
      </c>
      <c r="D28" t="s">
        <v>4006</v>
      </c>
      <c r="E28" t="s">
        <v>1767</v>
      </c>
      <c r="F28" t="s">
        <v>3094</v>
      </c>
      <c r="G28">
        <v>210701</v>
      </c>
      <c r="H28">
        <v>3</v>
      </c>
      <c r="I28" t="str">
        <f>VLOOKUP(A28,Sheet1!C:J,2,0)</f>
        <v>A-章丘-章丘凯文学院-章丘凯文学院</v>
      </c>
      <c r="J28">
        <f t="shared" si="0"/>
        <v>1</v>
      </c>
    </row>
    <row r="29" spans="1:10" hidden="1" x14ac:dyDescent="0.15">
      <c r="A29" t="s">
        <v>540</v>
      </c>
      <c r="B29" t="s">
        <v>3993</v>
      </c>
      <c r="C29" s="2" t="s">
        <v>540</v>
      </c>
      <c r="D29" t="s">
        <v>540</v>
      </c>
      <c r="E29" t="s">
        <v>2026</v>
      </c>
      <c r="F29" t="s">
        <v>3333</v>
      </c>
      <c r="G29">
        <v>210547</v>
      </c>
      <c r="H29">
        <v>3</v>
      </c>
      <c r="I29" t="str">
        <f>VLOOKUP(A29,Sheet1!C:J,2,0)</f>
        <v>A-历下-省府-省府</v>
      </c>
      <c r="J29">
        <f t="shared" si="0"/>
        <v>1</v>
      </c>
    </row>
    <row r="30" spans="1:10" hidden="1" x14ac:dyDescent="0.15">
      <c r="A30" t="s">
        <v>1297</v>
      </c>
      <c r="B30" t="s">
        <v>3993</v>
      </c>
      <c r="C30" s="2" t="s">
        <v>2786</v>
      </c>
      <c r="D30" t="s">
        <v>1297</v>
      </c>
      <c r="E30" t="s">
        <v>1863</v>
      </c>
      <c r="F30" t="s">
        <v>3186</v>
      </c>
      <c r="G30">
        <v>211257</v>
      </c>
      <c r="H30">
        <v>3</v>
      </c>
      <c r="I30" t="str">
        <f>VLOOKUP(A30,Sheet1!C:J,2,0)</f>
        <v>A-章丘-章丘枣园镇精神病医院-章丘枣园镇精神病院</v>
      </c>
      <c r="J30">
        <f t="shared" si="0"/>
        <v>1</v>
      </c>
    </row>
    <row r="31" spans="1:10" hidden="1" x14ac:dyDescent="0.15">
      <c r="A31" t="s">
        <v>35</v>
      </c>
      <c r="B31" t="s">
        <v>3993</v>
      </c>
      <c r="C31" s="2" t="s">
        <v>35</v>
      </c>
      <c r="D31" t="s">
        <v>35</v>
      </c>
      <c r="E31" t="s">
        <v>1521</v>
      </c>
      <c r="F31" t="s">
        <v>2883</v>
      </c>
      <c r="G31">
        <v>208948</v>
      </c>
      <c r="H31">
        <v>3</v>
      </c>
      <c r="I31" t="str">
        <f>VLOOKUP(A31,Sheet1!C:J,2,0)</f>
        <v>A-章丘-章丘文祖青野-青野</v>
      </c>
      <c r="J31">
        <f t="shared" si="0"/>
        <v>1</v>
      </c>
    </row>
    <row r="32" spans="1:10" hidden="1" x14ac:dyDescent="0.15">
      <c r="A32" t="s">
        <v>372</v>
      </c>
      <c r="B32" t="s">
        <v>3993</v>
      </c>
      <c r="C32" s="2" t="s">
        <v>372</v>
      </c>
      <c r="D32" t="s">
        <v>372</v>
      </c>
      <c r="E32" t="s">
        <v>1858</v>
      </c>
      <c r="F32" t="s">
        <v>3182</v>
      </c>
      <c r="G32">
        <v>211259</v>
      </c>
      <c r="H32">
        <v>3</v>
      </c>
      <c r="I32" t="str">
        <f>VLOOKUP(A32,Sheet1!C:J,2,0)</f>
        <v>A-商河-商河贾庄-贾庄</v>
      </c>
      <c r="J32">
        <f t="shared" si="0"/>
        <v>1</v>
      </c>
    </row>
    <row r="33" spans="1:10" hidden="1" x14ac:dyDescent="0.15">
      <c r="A33" t="s">
        <v>107</v>
      </c>
      <c r="B33" t="s">
        <v>3993</v>
      </c>
      <c r="C33" s="2" t="s">
        <v>107</v>
      </c>
      <c r="D33" t="s">
        <v>107</v>
      </c>
      <c r="E33" t="s">
        <v>1593</v>
      </c>
      <c r="F33" t="s">
        <v>2941</v>
      </c>
      <c r="G33">
        <v>220954</v>
      </c>
      <c r="H33">
        <v>3</v>
      </c>
      <c r="I33" t="str">
        <f>VLOOKUP(A33,Sheet1!C:J,2,0)</f>
        <v>A-商河-西庄科-西庄科</v>
      </c>
      <c r="J33">
        <f t="shared" si="0"/>
        <v>1</v>
      </c>
    </row>
    <row r="34" spans="1:10" hidden="1" x14ac:dyDescent="0.15">
      <c r="A34" t="s">
        <v>1418</v>
      </c>
      <c r="B34" t="s">
        <v>3993</v>
      </c>
      <c r="C34" s="2" t="s">
        <v>1418</v>
      </c>
      <c r="D34" t="s">
        <v>1418</v>
      </c>
      <c r="E34" t="s">
        <v>2469</v>
      </c>
      <c r="F34" t="s">
        <v>3752</v>
      </c>
      <c r="G34">
        <v>220835</v>
      </c>
      <c r="H34">
        <v>3</v>
      </c>
      <c r="I34" t="str">
        <f>VLOOKUP(A34,Sheet1!C:J,2,0)</f>
        <v>A-长清-靳庄-长清靳庄</v>
      </c>
      <c r="J34">
        <f t="shared" si="0"/>
        <v>1</v>
      </c>
    </row>
    <row r="35" spans="1:10" hidden="1" x14ac:dyDescent="0.15">
      <c r="A35" t="s">
        <v>1016</v>
      </c>
      <c r="B35" t="s">
        <v>3993</v>
      </c>
      <c r="C35" s="2" t="s">
        <v>1016</v>
      </c>
      <c r="D35" t="s">
        <v>4007</v>
      </c>
      <c r="E35" t="s">
        <v>2502</v>
      </c>
      <c r="F35" t="s">
        <v>3782</v>
      </c>
      <c r="G35">
        <v>220897</v>
      </c>
      <c r="H35">
        <v>3</v>
      </c>
      <c r="I35" t="str">
        <f>VLOOKUP(A35,Sheet1!C:J,2,0)</f>
        <v>A-长清-长清马岭-长清马岭</v>
      </c>
      <c r="J35">
        <f t="shared" si="0"/>
        <v>1</v>
      </c>
    </row>
    <row r="36" spans="1:10" hidden="1" x14ac:dyDescent="0.15">
      <c r="A36" t="s">
        <v>613</v>
      </c>
      <c r="B36" t="s">
        <v>3993</v>
      </c>
      <c r="C36" s="2" t="s">
        <v>613</v>
      </c>
      <c r="D36" t="s">
        <v>613</v>
      </c>
      <c r="E36" t="s">
        <v>2099</v>
      </c>
      <c r="F36" t="s">
        <v>3402</v>
      </c>
      <c r="G36">
        <v>209153</v>
      </c>
      <c r="H36">
        <v>3</v>
      </c>
      <c r="I36" t="str">
        <f>VLOOKUP(A36,Sheet1!C:J,2,0)</f>
        <v>A-槐荫-道德商城-道德商城</v>
      </c>
      <c r="J36">
        <f t="shared" si="0"/>
        <v>1</v>
      </c>
    </row>
    <row r="37" spans="1:10" hidden="1" x14ac:dyDescent="0.15">
      <c r="A37" t="s">
        <v>745</v>
      </c>
      <c r="B37" t="s">
        <v>3993</v>
      </c>
      <c r="C37" s="2" t="s">
        <v>745</v>
      </c>
      <c r="D37" t="s">
        <v>745</v>
      </c>
      <c r="E37" t="s">
        <v>2231</v>
      </c>
      <c r="F37" t="s">
        <v>3531</v>
      </c>
      <c r="G37">
        <v>209306</v>
      </c>
      <c r="H37">
        <v>3</v>
      </c>
      <c r="I37" t="str">
        <f>VLOOKUP(A37,Sheet1!C:J,2,0)</f>
        <v>A-市中-金冠花园-金冠花园</v>
      </c>
      <c r="J37">
        <f t="shared" si="0"/>
        <v>1</v>
      </c>
    </row>
    <row r="38" spans="1:10" hidden="1" x14ac:dyDescent="0.15">
      <c r="A38" t="s">
        <v>4008</v>
      </c>
      <c r="C38" t="s">
        <v>4008</v>
      </c>
      <c r="D38" t="s">
        <v>4008</v>
      </c>
      <c r="H38">
        <v>3</v>
      </c>
      <c r="I38" t="e">
        <f>VLOOKUP(A38,Sheet1!C:J,2,0)</f>
        <v>#N/A</v>
      </c>
      <c r="J38" t="e">
        <f t="shared" si="0"/>
        <v>#N/A</v>
      </c>
    </row>
    <row r="39" spans="1:10" hidden="1" x14ac:dyDescent="0.15">
      <c r="A39" t="s">
        <v>430</v>
      </c>
      <c r="B39" t="s">
        <v>4002</v>
      </c>
      <c r="C39" s="2" t="s">
        <v>356</v>
      </c>
      <c r="D39" t="s">
        <v>356</v>
      </c>
      <c r="E39" t="s">
        <v>1916</v>
      </c>
      <c r="F39" t="s">
        <v>3232</v>
      </c>
      <c r="G39">
        <v>211097</v>
      </c>
      <c r="H39">
        <v>3</v>
      </c>
      <c r="I39" t="str">
        <f>VLOOKUP(A39,Sheet1!C:J,2,0)</f>
        <v>A-历下-新孟家-颐馨苑</v>
      </c>
      <c r="J39">
        <f t="shared" si="0"/>
        <v>1</v>
      </c>
    </row>
    <row r="40" spans="1:10" hidden="1" x14ac:dyDescent="0.15">
      <c r="A40" t="s">
        <v>4009</v>
      </c>
      <c r="B40" t="s">
        <v>3993</v>
      </c>
      <c r="C40" t="s">
        <v>4009</v>
      </c>
      <c r="D40" t="s">
        <v>4009</v>
      </c>
      <c r="E40" t="s">
        <v>4010</v>
      </c>
      <c r="F40" t="s">
        <v>4011</v>
      </c>
      <c r="G40">
        <v>401478</v>
      </c>
      <c r="H40">
        <v>3</v>
      </c>
      <c r="I40" t="e">
        <f>VLOOKUP(A40,Sheet1!C:J,2,0)</f>
        <v>#N/A</v>
      </c>
      <c r="J40" t="e">
        <f t="shared" si="0"/>
        <v>#N/A</v>
      </c>
    </row>
    <row r="41" spans="1:10" hidden="1" x14ac:dyDescent="0.15">
      <c r="A41" t="s">
        <v>1129</v>
      </c>
      <c r="B41" t="s">
        <v>3993</v>
      </c>
      <c r="C41" s="2" t="s">
        <v>1129</v>
      </c>
      <c r="D41" t="s">
        <v>4012</v>
      </c>
      <c r="E41" t="s">
        <v>2615</v>
      </c>
      <c r="F41" t="s">
        <v>3877</v>
      </c>
      <c r="G41">
        <v>896165</v>
      </c>
      <c r="H41">
        <v>3</v>
      </c>
      <c r="I41" t="str">
        <f>VLOOKUP(A41,Sheet1!C:J,2,0)</f>
        <v>A-历城-柳埠-柳埠</v>
      </c>
      <c r="J41">
        <f t="shared" si="0"/>
        <v>1</v>
      </c>
    </row>
    <row r="42" spans="1:10" hidden="1" x14ac:dyDescent="0.15">
      <c r="A42" t="s">
        <v>241</v>
      </c>
      <c r="B42" t="s">
        <v>3993</v>
      </c>
      <c r="C42" s="2" t="s">
        <v>241</v>
      </c>
      <c r="D42" t="s">
        <v>241</v>
      </c>
      <c r="E42" t="s">
        <v>1727</v>
      </c>
      <c r="F42" t="s">
        <v>3056</v>
      </c>
      <c r="G42">
        <v>211159</v>
      </c>
      <c r="H42">
        <v>3</v>
      </c>
      <c r="I42" t="str">
        <f>VLOOKUP(A42,Sheet1!C:J,2,0)</f>
        <v>A-历城-王舍人村委-王舍人村委</v>
      </c>
      <c r="J42">
        <f t="shared" si="0"/>
        <v>1</v>
      </c>
    </row>
    <row r="43" spans="1:10" hidden="1" x14ac:dyDescent="0.15">
      <c r="A43" t="s">
        <v>541</v>
      </c>
      <c r="B43" t="s">
        <v>3993</v>
      </c>
      <c r="C43" s="2" t="s">
        <v>541</v>
      </c>
      <c r="D43" t="s">
        <v>541</v>
      </c>
      <c r="E43" t="s">
        <v>2027</v>
      </c>
      <c r="F43" t="s">
        <v>3334</v>
      </c>
      <c r="G43">
        <v>229124</v>
      </c>
      <c r="H43">
        <v>3</v>
      </c>
      <c r="I43" t="str">
        <f>VLOOKUP(A43,Sheet1!C:J,2,0)</f>
        <v>A-章丘-章丘小阎满-小阎满</v>
      </c>
      <c r="J43">
        <f t="shared" si="0"/>
        <v>1</v>
      </c>
    </row>
    <row r="44" spans="1:10" hidden="1" x14ac:dyDescent="0.15">
      <c r="A44" s="3" t="s">
        <v>1320</v>
      </c>
      <c r="B44" t="s">
        <v>3993</v>
      </c>
      <c r="C44" s="3" t="s">
        <v>1320</v>
      </c>
      <c r="D44" t="s">
        <v>1320</v>
      </c>
      <c r="E44" t="s">
        <v>1974</v>
      </c>
      <c r="F44" t="s">
        <v>3288</v>
      </c>
      <c r="G44">
        <v>210366</v>
      </c>
      <c r="H44">
        <v>3</v>
      </c>
      <c r="I44" t="str">
        <f>VLOOKUP(A44,Sheet1!C:J,2,0)</f>
        <v>A-章丘-章丘耿家-章丘小坡</v>
      </c>
      <c r="J44">
        <f t="shared" si="0"/>
        <v>1</v>
      </c>
    </row>
    <row r="45" spans="1:10" x14ac:dyDescent="0.15">
      <c r="A45" t="s">
        <v>257</v>
      </c>
      <c r="B45" t="s">
        <v>3993</v>
      </c>
      <c r="C45" s="2" t="s">
        <v>4013</v>
      </c>
      <c r="D45" t="s">
        <v>4014</v>
      </c>
      <c r="E45" t="str">
        <f>I45</f>
        <v>A-章丘-凯文学院9号宿舍楼-章丘凯文学院9号宿舍楼</v>
      </c>
      <c r="F45" t="s">
        <v>3071</v>
      </c>
      <c r="G45">
        <v>210703</v>
      </c>
      <c r="H45">
        <v>3</v>
      </c>
      <c r="I45" t="str">
        <f>VLOOKUP(A45,Sheet1!C:J,2,0)</f>
        <v>A-章丘-凯文学院9号宿舍楼-章丘凯文学院9号宿舍楼</v>
      </c>
      <c r="J45">
        <f t="shared" si="0"/>
        <v>1</v>
      </c>
    </row>
    <row r="46" spans="1:10" hidden="1" x14ac:dyDescent="0.15">
      <c r="A46" t="s">
        <v>578</v>
      </c>
      <c r="B46" t="s">
        <v>4002</v>
      </c>
      <c r="C46" s="2" t="s">
        <v>2806</v>
      </c>
      <c r="D46" t="s">
        <v>4015</v>
      </c>
      <c r="E46" t="s">
        <v>2064</v>
      </c>
      <c r="F46" t="s">
        <v>3370</v>
      </c>
      <c r="G46">
        <v>229230</v>
      </c>
      <c r="H46">
        <v>2</v>
      </c>
      <c r="I46" t="str">
        <f>VLOOKUP(A46,Sheet1!C:J,2,0)</f>
        <v>A-历下-艺高学苑-永大清华园</v>
      </c>
      <c r="J46">
        <f t="shared" si="0"/>
        <v>1</v>
      </c>
    </row>
    <row r="47" spans="1:10" hidden="1" x14ac:dyDescent="0.15">
      <c r="A47" t="s">
        <v>215</v>
      </c>
      <c r="B47" t="s">
        <v>3993</v>
      </c>
      <c r="C47" s="2" t="s">
        <v>215</v>
      </c>
      <c r="D47" t="s">
        <v>215</v>
      </c>
      <c r="E47" t="s">
        <v>1701</v>
      </c>
      <c r="F47" t="s">
        <v>3030</v>
      </c>
      <c r="G47">
        <v>211085</v>
      </c>
      <c r="H47">
        <v>3</v>
      </c>
      <c r="I47" t="str">
        <f>VLOOKUP(A47,Sheet1!C:J,2,0)</f>
        <v>A-历城-政法学院-政法学院</v>
      </c>
      <c r="J47">
        <f t="shared" si="0"/>
        <v>1</v>
      </c>
    </row>
    <row r="48" spans="1:10" hidden="1" x14ac:dyDescent="0.15">
      <c r="A48" t="s">
        <v>725</v>
      </c>
      <c r="B48" t="s">
        <v>3993</v>
      </c>
      <c r="C48" s="2" t="s">
        <v>725</v>
      </c>
      <c r="D48" t="s">
        <v>725</v>
      </c>
      <c r="E48" t="s">
        <v>2211</v>
      </c>
      <c r="F48" t="s">
        <v>3511</v>
      </c>
      <c r="G48">
        <v>209282</v>
      </c>
      <c r="H48">
        <v>3</v>
      </c>
      <c r="I48" t="str">
        <f>VLOOKUP(A48,Sheet1!C:J,2,0)</f>
        <v>A-市中-铁路南苑-铁路南苑</v>
      </c>
      <c r="J48">
        <f t="shared" si="0"/>
        <v>1</v>
      </c>
    </row>
    <row r="49" spans="1:10" hidden="1" x14ac:dyDescent="0.15">
      <c r="A49" t="s">
        <v>1237</v>
      </c>
      <c r="B49" t="s">
        <v>3993</v>
      </c>
      <c r="C49" s="2" t="s">
        <v>1237</v>
      </c>
      <c r="D49" t="s">
        <v>1237</v>
      </c>
      <c r="E49" t="s">
        <v>2724</v>
      </c>
      <c r="F49" t="s">
        <v>3953</v>
      </c>
      <c r="G49">
        <v>896280</v>
      </c>
      <c r="H49">
        <v>3</v>
      </c>
      <c r="I49" t="str">
        <f>VLOOKUP(A49,Sheet1!C:J,2,0)</f>
        <v>A-历城-东岭角-东岭角</v>
      </c>
      <c r="J49">
        <f t="shared" si="0"/>
        <v>1</v>
      </c>
    </row>
    <row r="50" spans="1:10" hidden="1" x14ac:dyDescent="0.15">
      <c r="A50" t="s">
        <v>1386</v>
      </c>
      <c r="B50" t="s">
        <v>4002</v>
      </c>
      <c r="C50" s="2" t="s">
        <v>642</v>
      </c>
      <c r="D50" t="s">
        <v>642</v>
      </c>
      <c r="E50" t="s">
        <v>2353</v>
      </c>
      <c r="F50" t="s">
        <v>3647</v>
      </c>
      <c r="G50">
        <v>209608</v>
      </c>
      <c r="H50">
        <v>3</v>
      </c>
      <c r="I50" t="str">
        <f>VLOOKUP(A50,Sheet1!C:J,2,0)</f>
        <v>A-槐荫-居然之家-槐荫区匡山</v>
      </c>
      <c r="J50">
        <f t="shared" si="0"/>
        <v>1</v>
      </c>
    </row>
    <row r="51" spans="1:10" hidden="1" x14ac:dyDescent="0.15">
      <c r="A51" t="s">
        <v>1395</v>
      </c>
      <c r="B51" t="s">
        <v>3993</v>
      </c>
      <c r="C51" s="2" t="s">
        <v>1395</v>
      </c>
      <c r="D51" t="s">
        <v>1395</v>
      </c>
      <c r="E51" t="s">
        <v>2386</v>
      </c>
      <c r="F51" t="s">
        <v>3678</v>
      </c>
      <c r="G51">
        <v>209965</v>
      </c>
      <c r="H51">
        <v>3</v>
      </c>
      <c r="I51" t="str">
        <f>VLOOKUP(A51,Sheet1!C:J,2,0)</f>
        <v>A-长清-大桥南-大桥南</v>
      </c>
      <c r="J51">
        <f t="shared" si="0"/>
        <v>1</v>
      </c>
    </row>
    <row r="52" spans="1:10" hidden="1" x14ac:dyDescent="0.15">
      <c r="A52" t="s">
        <v>561</v>
      </c>
      <c r="B52" t="s">
        <v>3993</v>
      </c>
      <c r="C52" s="2" t="s">
        <v>561</v>
      </c>
      <c r="D52" t="s">
        <v>561</v>
      </c>
      <c r="E52" t="s">
        <v>2047</v>
      </c>
      <c r="F52" t="s">
        <v>3354</v>
      </c>
      <c r="G52">
        <v>211157</v>
      </c>
      <c r="H52">
        <v>3</v>
      </c>
      <c r="I52" t="str">
        <f>VLOOKUP(A52,Sheet1!C:J,2,0)</f>
        <v>A-历城-济钢最新宿舍-济钢最新宿舍</v>
      </c>
      <c r="J52">
        <f t="shared" si="0"/>
        <v>1</v>
      </c>
    </row>
    <row r="53" spans="1:10" hidden="1" x14ac:dyDescent="0.15">
      <c r="A53" t="s">
        <v>1294</v>
      </c>
      <c r="B53" t="s">
        <v>3993</v>
      </c>
      <c r="C53" s="2" t="s">
        <v>2783</v>
      </c>
      <c r="D53" t="s">
        <v>1294</v>
      </c>
      <c r="E53" t="s">
        <v>1783</v>
      </c>
      <c r="F53" t="s">
        <v>3110</v>
      </c>
      <c r="G53">
        <v>211300</v>
      </c>
      <c r="H53">
        <v>3</v>
      </c>
      <c r="I53" t="str">
        <f>VLOOKUP(A53,Sheet1!C:J,2,0)</f>
        <v>A-济阳-济阳车源汽修厂-济阳车源汽修厂</v>
      </c>
      <c r="J53">
        <f t="shared" si="0"/>
        <v>1</v>
      </c>
    </row>
    <row r="54" spans="1:10" hidden="1" x14ac:dyDescent="0.15">
      <c r="A54" t="s">
        <v>1473</v>
      </c>
      <c r="B54" t="s">
        <v>3993</v>
      </c>
      <c r="C54" s="2" t="s">
        <v>1473</v>
      </c>
      <c r="D54" t="s">
        <v>1473</v>
      </c>
      <c r="E54" t="s">
        <v>2671</v>
      </c>
      <c r="F54" t="s">
        <v>3911</v>
      </c>
      <c r="G54">
        <v>896206</v>
      </c>
      <c r="H54">
        <v>3</v>
      </c>
      <c r="I54" t="str">
        <f>VLOOKUP(A54,Sheet1!C:J,2,0)</f>
        <v>A-济阳-济阳二太平-济阳二太平</v>
      </c>
      <c r="J54">
        <f t="shared" si="0"/>
        <v>1</v>
      </c>
    </row>
    <row r="55" spans="1:10" hidden="1" x14ac:dyDescent="0.15">
      <c r="A55" t="s">
        <v>1308</v>
      </c>
      <c r="B55" t="s">
        <v>3993</v>
      </c>
      <c r="C55" s="2" t="s">
        <v>1308</v>
      </c>
      <c r="D55" t="s">
        <v>1308</v>
      </c>
      <c r="E55" t="s">
        <v>1921</v>
      </c>
      <c r="F55" t="s">
        <v>3237</v>
      </c>
      <c r="G55">
        <v>211025</v>
      </c>
      <c r="H55">
        <v>3</v>
      </c>
      <c r="I55" t="str">
        <f>VLOOKUP(A55,Sheet1!C:J,2,0)</f>
        <v>A-章丘-章丘牛推一村-章丘牛推一村</v>
      </c>
      <c r="J55">
        <f t="shared" si="0"/>
        <v>1</v>
      </c>
    </row>
    <row r="56" spans="1:10" hidden="1" x14ac:dyDescent="0.15">
      <c r="A56" t="s">
        <v>73</v>
      </c>
      <c r="B56" t="s">
        <v>3993</v>
      </c>
      <c r="C56" s="2" t="s">
        <v>73</v>
      </c>
      <c r="D56" t="s">
        <v>73</v>
      </c>
      <c r="E56" t="s">
        <v>1559</v>
      </c>
      <c r="F56" t="s">
        <v>2914</v>
      </c>
      <c r="G56">
        <v>221038</v>
      </c>
      <c r="H56">
        <v>3</v>
      </c>
      <c r="I56" t="str">
        <f>VLOOKUP(A56,Sheet1!C:J,2,0)</f>
        <v>A-章丘-新河马-新河马</v>
      </c>
      <c r="J56">
        <f t="shared" si="0"/>
        <v>1</v>
      </c>
    </row>
    <row r="57" spans="1:10" hidden="1" x14ac:dyDescent="0.15">
      <c r="A57" t="s">
        <v>262</v>
      </c>
      <c r="B57" t="s">
        <v>3993</v>
      </c>
      <c r="C57" s="2" t="s">
        <v>262</v>
      </c>
      <c r="D57" t="s">
        <v>4016</v>
      </c>
      <c r="E57" t="s">
        <v>1748</v>
      </c>
      <c r="F57" t="s">
        <v>3076</v>
      </c>
      <c r="G57">
        <v>210723</v>
      </c>
      <c r="H57">
        <v>3</v>
      </c>
      <c r="I57" t="str">
        <f>VLOOKUP(A57,Sheet1!C:J,2,0)</f>
        <v>A-章丘-章丘北-章丘北</v>
      </c>
      <c r="J57">
        <f t="shared" si="0"/>
        <v>1</v>
      </c>
    </row>
    <row r="58" spans="1:10" hidden="1" x14ac:dyDescent="0.15">
      <c r="A58" t="s">
        <v>786</v>
      </c>
      <c r="B58" t="s">
        <v>4002</v>
      </c>
      <c r="C58" s="2" t="s">
        <v>703</v>
      </c>
      <c r="D58" t="s">
        <v>4017</v>
      </c>
      <c r="E58" t="s">
        <v>2272</v>
      </c>
      <c r="F58" t="s">
        <v>3572</v>
      </c>
      <c r="G58">
        <v>209367</v>
      </c>
      <c r="H58">
        <v>3</v>
      </c>
      <c r="I58" t="str">
        <f>VLOOKUP(A58,Sheet1!C:J,2,0)</f>
        <v>A-市中-百旺(古玩城)-锦江之星马鞍山路店</v>
      </c>
      <c r="J58">
        <f t="shared" si="0"/>
        <v>1</v>
      </c>
    </row>
    <row r="59" spans="1:10" hidden="1" x14ac:dyDescent="0.15">
      <c r="A59" t="s">
        <v>343</v>
      </c>
      <c r="B59" t="s">
        <v>3993</v>
      </c>
      <c r="C59" s="2" t="s">
        <v>343</v>
      </c>
      <c r="D59" t="s">
        <v>343</v>
      </c>
      <c r="E59" t="s">
        <v>1829</v>
      </c>
      <c r="F59" t="s">
        <v>3156</v>
      </c>
      <c r="G59">
        <v>211124</v>
      </c>
      <c r="H59">
        <v>3</v>
      </c>
      <c r="I59" t="str">
        <f>VLOOKUP(A59,Sheet1!C:J,2,0)</f>
        <v>A-历城-幸福柳小区-幸福柳小区</v>
      </c>
      <c r="J59">
        <f t="shared" si="0"/>
        <v>1</v>
      </c>
    </row>
    <row r="60" spans="1:10" hidden="1" x14ac:dyDescent="0.15">
      <c r="A60" t="s">
        <v>806</v>
      </c>
      <c r="B60" t="s">
        <v>3993</v>
      </c>
      <c r="C60" s="2" t="s">
        <v>2820</v>
      </c>
      <c r="D60" t="s">
        <v>4018</v>
      </c>
      <c r="E60" t="s">
        <v>2292</v>
      </c>
      <c r="F60" t="s">
        <v>3591</v>
      </c>
      <c r="G60">
        <v>209406</v>
      </c>
      <c r="H60">
        <v>3</v>
      </c>
      <c r="I60" t="str">
        <f>VLOOKUP(A60,Sheet1!C:J,2,0)</f>
        <v>A-平阴-平阴西关-平阴西关</v>
      </c>
      <c r="J60">
        <f t="shared" si="0"/>
        <v>1</v>
      </c>
    </row>
    <row r="61" spans="1:10" hidden="1" x14ac:dyDescent="0.15">
      <c r="A61" t="s">
        <v>240</v>
      </c>
      <c r="B61" t="s">
        <v>4002</v>
      </c>
      <c r="C61" s="2" t="s">
        <v>2777</v>
      </c>
      <c r="D61" t="s">
        <v>2777</v>
      </c>
      <c r="E61" t="s">
        <v>1726</v>
      </c>
      <c r="F61" t="s">
        <v>3055</v>
      </c>
      <c r="G61">
        <v>210856</v>
      </c>
      <c r="H61">
        <v>3</v>
      </c>
      <c r="I61" t="str">
        <f>VLOOKUP(A61,Sheet1!C:J,2,0)</f>
        <v>A-商河-商河农行家属院-商河殡仪馆南路口</v>
      </c>
      <c r="J61">
        <f t="shared" si="0"/>
        <v>1</v>
      </c>
    </row>
    <row r="62" spans="1:10" hidden="1" x14ac:dyDescent="0.15">
      <c r="A62" t="s">
        <v>1354</v>
      </c>
      <c r="B62" t="s">
        <v>4002</v>
      </c>
      <c r="C62" s="2" t="s">
        <v>701</v>
      </c>
      <c r="D62" t="s">
        <v>701</v>
      </c>
      <c r="E62" t="s">
        <v>2218</v>
      </c>
      <c r="F62" t="s">
        <v>3518</v>
      </c>
      <c r="G62">
        <v>209290</v>
      </c>
      <c r="H62">
        <v>3</v>
      </c>
      <c r="I62" t="str">
        <f>VLOOKUP(A62,Sheet1!C:J,2,0)</f>
        <v>A-天桥-棉麻机械厂-黄河职专</v>
      </c>
      <c r="J62">
        <f t="shared" si="0"/>
        <v>1</v>
      </c>
    </row>
    <row r="63" spans="1:10" hidden="1" x14ac:dyDescent="0.15">
      <c r="A63" t="s">
        <v>1347</v>
      </c>
      <c r="B63" t="s">
        <v>3993</v>
      </c>
      <c r="C63" s="2" t="s">
        <v>1347</v>
      </c>
      <c r="D63" t="s">
        <v>673</v>
      </c>
      <c r="E63" t="s">
        <v>2159</v>
      </c>
      <c r="F63" t="s">
        <v>3459</v>
      </c>
      <c r="G63">
        <v>209218</v>
      </c>
      <c r="H63">
        <v>3</v>
      </c>
      <c r="I63" t="str">
        <f>VLOOKUP(A63,Sheet1!C:J,2,0)</f>
        <v>A-天桥-泺口西村-泺口西村</v>
      </c>
      <c r="J63">
        <f t="shared" si="0"/>
        <v>1</v>
      </c>
    </row>
    <row r="64" spans="1:10" hidden="1" x14ac:dyDescent="0.15">
      <c r="A64" t="s">
        <v>973</v>
      </c>
      <c r="B64" t="s">
        <v>3993</v>
      </c>
      <c r="C64" s="2" t="s">
        <v>973</v>
      </c>
      <c r="D64" t="s">
        <v>973</v>
      </c>
      <c r="E64" t="s">
        <v>2459</v>
      </c>
      <c r="F64" t="s">
        <v>3744</v>
      </c>
      <c r="G64">
        <v>220805</v>
      </c>
      <c r="H64">
        <v>3</v>
      </c>
      <c r="I64" t="str">
        <f>VLOOKUP(A64,Sheet1!C:J,2,0)</f>
        <v>A-天桥-王家镇-王家镇</v>
      </c>
      <c r="J64">
        <f t="shared" si="0"/>
        <v>1</v>
      </c>
    </row>
    <row r="65" spans="1:10" hidden="1" x14ac:dyDescent="0.15">
      <c r="A65" t="s">
        <v>330</v>
      </c>
      <c r="B65" t="s">
        <v>3993</v>
      </c>
      <c r="C65" s="2" t="s">
        <v>330</v>
      </c>
      <c r="D65" t="s">
        <v>330</v>
      </c>
      <c r="E65" t="s">
        <v>1816</v>
      </c>
      <c r="F65" t="s">
        <v>3143</v>
      </c>
      <c r="G65">
        <v>210889</v>
      </c>
      <c r="H65">
        <v>3</v>
      </c>
      <c r="I65" t="str">
        <f>VLOOKUP(A65,Sheet1!C:J,2,0)</f>
        <v>A-历城-洪兴大厦-洪兴大厦</v>
      </c>
      <c r="J65">
        <f t="shared" si="0"/>
        <v>1</v>
      </c>
    </row>
    <row r="66" spans="1:10" hidden="1" x14ac:dyDescent="0.15">
      <c r="A66" t="s">
        <v>445</v>
      </c>
      <c r="B66" t="s">
        <v>3993</v>
      </c>
      <c r="C66" s="2" t="s">
        <v>445</v>
      </c>
      <c r="D66" t="s">
        <v>445</v>
      </c>
      <c r="E66" t="s">
        <v>1931</v>
      </c>
      <c r="F66" t="s">
        <v>3247</v>
      </c>
      <c r="G66">
        <v>210503</v>
      </c>
      <c r="H66">
        <v>3</v>
      </c>
      <c r="I66" t="str">
        <f>VLOOKUP(A66,Sheet1!C:J,2,0)</f>
        <v>A-历城-玉龙-玉龙</v>
      </c>
      <c r="J66">
        <f t="shared" si="0"/>
        <v>1</v>
      </c>
    </row>
    <row r="67" spans="1:10" hidden="1" x14ac:dyDescent="0.15">
      <c r="A67" t="s">
        <v>331</v>
      </c>
      <c r="B67" t="s">
        <v>3993</v>
      </c>
      <c r="C67" s="2" t="s">
        <v>331</v>
      </c>
      <c r="D67" t="s">
        <v>331</v>
      </c>
      <c r="E67" t="s">
        <v>1817</v>
      </c>
      <c r="F67" t="s">
        <v>3144</v>
      </c>
      <c r="G67">
        <v>211067</v>
      </c>
      <c r="H67">
        <v>3</v>
      </c>
      <c r="I67" t="str">
        <f>VLOOKUP(A67,Sheet1!C:J,2,0)</f>
        <v>A-历城-三正医药-三正医药</v>
      </c>
      <c r="J67">
        <f t="shared" si="0"/>
        <v>1</v>
      </c>
    </row>
    <row r="68" spans="1:10" hidden="1" x14ac:dyDescent="0.15">
      <c r="A68" t="s">
        <v>803</v>
      </c>
      <c r="B68" t="s">
        <v>3993</v>
      </c>
      <c r="C68" s="2" t="s">
        <v>803</v>
      </c>
      <c r="D68" t="s">
        <v>4019</v>
      </c>
      <c r="E68" t="s">
        <v>2289</v>
      </c>
      <c r="F68" t="s">
        <v>3589</v>
      </c>
      <c r="G68">
        <v>209404</v>
      </c>
      <c r="H68">
        <v>3</v>
      </c>
      <c r="I68" t="str">
        <f>VLOOKUP(A68,Sheet1!C:J,2,0)</f>
        <v>A-平阴-平阴河务局-平阴河务局</v>
      </c>
      <c r="J68">
        <f t="shared" ref="J68:J131" si="1">IF(E68=I68,1,0)</f>
        <v>1</v>
      </c>
    </row>
    <row r="69" spans="1:10" hidden="1" x14ac:dyDescent="0.15">
      <c r="A69" t="s">
        <v>1023</v>
      </c>
      <c r="B69" t="s">
        <v>3993</v>
      </c>
      <c r="C69" s="2" t="s">
        <v>1023</v>
      </c>
      <c r="D69" t="s">
        <v>1023</v>
      </c>
      <c r="E69" t="s">
        <v>2509</v>
      </c>
      <c r="F69" t="s">
        <v>3787</v>
      </c>
      <c r="G69">
        <v>220902</v>
      </c>
      <c r="H69">
        <v>3</v>
      </c>
      <c r="I69" t="str">
        <f>VLOOKUP(A69,Sheet1!C:J,2,0)</f>
        <v>A-平阴-三皇殿-三皇殿</v>
      </c>
      <c r="J69">
        <f t="shared" si="1"/>
        <v>1</v>
      </c>
    </row>
    <row r="70" spans="1:10" hidden="1" x14ac:dyDescent="0.15">
      <c r="A70" t="s">
        <v>693</v>
      </c>
      <c r="B70" t="s">
        <v>3993</v>
      </c>
      <c r="C70" s="2" t="s">
        <v>693</v>
      </c>
      <c r="D70" t="s">
        <v>4020</v>
      </c>
      <c r="E70" t="s">
        <v>2179</v>
      </c>
      <c r="F70" t="s">
        <v>3479</v>
      </c>
      <c r="G70">
        <v>209246</v>
      </c>
      <c r="H70">
        <v>3</v>
      </c>
      <c r="I70" t="str">
        <f>VLOOKUP(A70,Sheet1!C:J,2,0)</f>
        <v>A-长清-长清山师餐厅-长清山师餐厅</v>
      </c>
      <c r="J70">
        <f t="shared" si="1"/>
        <v>1</v>
      </c>
    </row>
    <row r="71" spans="1:10" hidden="1" x14ac:dyDescent="0.15">
      <c r="A71" t="s">
        <v>270</v>
      </c>
      <c r="B71" t="s">
        <v>3993</v>
      </c>
      <c r="C71" s="2" t="s">
        <v>270</v>
      </c>
      <c r="D71" t="s">
        <v>270</v>
      </c>
      <c r="E71" t="s">
        <v>1756</v>
      </c>
      <c r="F71" t="s">
        <v>3083</v>
      </c>
      <c r="G71">
        <v>210700</v>
      </c>
      <c r="H71">
        <v>3</v>
      </c>
      <c r="I71" t="str">
        <f>VLOOKUP(A71,Sheet1!C:J,2,0)</f>
        <v>A-章丘-章丘西鹅庄-西鹅庄</v>
      </c>
      <c r="J71">
        <f t="shared" si="1"/>
        <v>1</v>
      </c>
    </row>
    <row r="72" spans="1:10" hidden="1" x14ac:dyDescent="0.15">
      <c r="A72" t="s">
        <v>1269</v>
      </c>
      <c r="B72" t="s">
        <v>4002</v>
      </c>
      <c r="C72" s="2" t="s">
        <v>2760</v>
      </c>
      <c r="D72" t="s">
        <v>4021</v>
      </c>
      <c r="E72" t="s">
        <v>1512</v>
      </c>
      <c r="F72" t="s">
        <v>2874</v>
      </c>
      <c r="G72">
        <v>221107</v>
      </c>
      <c r="H72">
        <v>3</v>
      </c>
      <c r="I72" t="str">
        <f>VLOOKUP(A72,Sheet1!C:J,2,0)</f>
        <v>A-商河-商河齐鲁水郡-彭家（班家）</v>
      </c>
      <c r="J72">
        <f t="shared" si="1"/>
        <v>1</v>
      </c>
    </row>
    <row r="73" spans="1:10" hidden="1" x14ac:dyDescent="0.15">
      <c r="A73" t="s">
        <v>1317</v>
      </c>
      <c r="B73" t="s">
        <v>3993</v>
      </c>
      <c r="C73" s="2" t="s">
        <v>1317</v>
      </c>
      <c r="D73" t="s">
        <v>1317</v>
      </c>
      <c r="E73" t="s">
        <v>1959</v>
      </c>
      <c r="F73" t="s">
        <v>3274</v>
      </c>
      <c r="G73">
        <v>210881</v>
      </c>
      <c r="H73">
        <v>3</v>
      </c>
      <c r="I73" t="str">
        <f>VLOOKUP(A73,Sheet1!C:J,2,0)</f>
        <v>A-章丘-章丘翟家庄-章丘翟家庄</v>
      </c>
      <c r="J73">
        <f t="shared" si="1"/>
        <v>1</v>
      </c>
    </row>
    <row r="74" spans="1:10" hidden="1" x14ac:dyDescent="0.15">
      <c r="A74" t="s">
        <v>46</v>
      </c>
      <c r="B74" t="s">
        <v>3993</v>
      </c>
      <c r="C74" s="2" t="s">
        <v>46</v>
      </c>
      <c r="D74" t="s">
        <v>46</v>
      </c>
      <c r="E74" t="s">
        <v>1532</v>
      </c>
      <c r="F74" t="s">
        <v>2892</v>
      </c>
      <c r="G74">
        <v>229188</v>
      </c>
      <c r="H74">
        <v>3</v>
      </c>
      <c r="I74" t="str">
        <f>VLOOKUP(A74,Sheet1!C:J,2,0)</f>
        <v>A-章丘-章丘石珩-石珩</v>
      </c>
      <c r="J74">
        <f t="shared" si="1"/>
        <v>1</v>
      </c>
    </row>
    <row r="75" spans="1:10" hidden="1" x14ac:dyDescent="0.15">
      <c r="A75" t="s">
        <v>286</v>
      </c>
      <c r="B75" t="s">
        <v>3993</v>
      </c>
      <c r="C75" s="2" t="s">
        <v>286</v>
      </c>
      <c r="D75" t="s">
        <v>4022</v>
      </c>
      <c r="E75" t="s">
        <v>1772</v>
      </c>
      <c r="F75" t="s">
        <v>3099</v>
      </c>
      <c r="G75">
        <v>210696</v>
      </c>
      <c r="H75">
        <v>3</v>
      </c>
      <c r="I75" t="str">
        <f>VLOOKUP(A75,Sheet1!C:J,2,0)</f>
        <v>A-章丘-章丘杏林学院-杏林学院</v>
      </c>
      <c r="J75">
        <f t="shared" si="1"/>
        <v>1</v>
      </c>
    </row>
    <row r="76" spans="1:10" hidden="1" x14ac:dyDescent="0.15">
      <c r="A76" t="s">
        <v>124</v>
      </c>
      <c r="B76" t="s">
        <v>3993</v>
      </c>
      <c r="C76" s="2" t="s">
        <v>124</v>
      </c>
      <c r="D76" t="s">
        <v>124</v>
      </c>
      <c r="E76" t="s">
        <v>1610</v>
      </c>
      <c r="F76" t="s">
        <v>2955</v>
      </c>
      <c r="G76">
        <v>220938</v>
      </c>
      <c r="H76">
        <v>3</v>
      </c>
      <c r="I76" t="str">
        <f>VLOOKUP(A76,Sheet1!C:J,2,0)</f>
        <v>A-章丘-官营-官营</v>
      </c>
      <c r="J76">
        <f t="shared" si="1"/>
        <v>1</v>
      </c>
    </row>
    <row r="77" spans="1:10" hidden="1" x14ac:dyDescent="0.15">
      <c r="A77" t="s">
        <v>1412</v>
      </c>
      <c r="B77" t="s">
        <v>4002</v>
      </c>
      <c r="C77" s="2" t="s">
        <v>2844</v>
      </c>
      <c r="D77" t="s">
        <v>4023</v>
      </c>
      <c r="E77" t="s">
        <v>2452</v>
      </c>
      <c r="F77" t="s">
        <v>3737</v>
      </c>
      <c r="G77">
        <v>220695</v>
      </c>
      <c r="H77">
        <v>3</v>
      </c>
      <c r="I77" t="str">
        <f>VLOOKUP(A77,Sheet1!C:J,2,0)</f>
        <v>A-历城-盖家学校-盖家花园15号楼</v>
      </c>
      <c r="J77">
        <f t="shared" si="1"/>
        <v>1</v>
      </c>
    </row>
    <row r="78" spans="1:10" hidden="1" x14ac:dyDescent="0.15">
      <c r="A78" t="s">
        <v>678</v>
      </c>
      <c r="B78" t="s">
        <v>3993</v>
      </c>
      <c r="C78" s="2" t="s">
        <v>678</v>
      </c>
      <c r="D78" t="s">
        <v>678</v>
      </c>
      <c r="E78" t="s">
        <v>2164</v>
      </c>
      <c r="F78" t="s">
        <v>3464</v>
      </c>
      <c r="G78">
        <v>209228</v>
      </c>
      <c r="H78">
        <v>3</v>
      </c>
      <c r="I78" t="str">
        <f>VLOOKUP(A78,Sheet1!C:J,2,0)</f>
        <v>A-市中-玉函南区-玉函南区</v>
      </c>
      <c r="J78">
        <f t="shared" si="1"/>
        <v>1</v>
      </c>
    </row>
    <row r="79" spans="1:10" hidden="1" x14ac:dyDescent="0.15">
      <c r="A79" t="s">
        <v>699</v>
      </c>
      <c r="B79" t="s">
        <v>3993</v>
      </c>
      <c r="C79" s="2" t="s">
        <v>699</v>
      </c>
      <c r="D79" t="s">
        <v>699</v>
      </c>
      <c r="E79" t="s">
        <v>2185</v>
      </c>
      <c r="F79" t="s">
        <v>3485</v>
      </c>
      <c r="G79">
        <v>209252</v>
      </c>
      <c r="H79">
        <v>3</v>
      </c>
      <c r="I79" t="str">
        <f>VLOOKUP(A79,Sheet1!C:J,2,0)</f>
        <v>A-市中-市团委-市团委</v>
      </c>
      <c r="J79">
        <f t="shared" si="1"/>
        <v>1</v>
      </c>
    </row>
    <row r="80" spans="1:10" hidden="1" x14ac:dyDescent="0.15">
      <c r="A80" t="s">
        <v>80</v>
      </c>
      <c r="B80" t="s">
        <v>3993</v>
      </c>
      <c r="C80" s="2" t="s">
        <v>80</v>
      </c>
      <c r="D80" t="s">
        <v>80</v>
      </c>
      <c r="E80" t="s">
        <v>1566</v>
      </c>
      <c r="F80" t="s">
        <v>2921</v>
      </c>
      <c r="G80">
        <v>221005</v>
      </c>
      <c r="H80">
        <v>3</v>
      </c>
      <c r="I80" t="str">
        <f>VLOOKUP(A80,Sheet1!C:J,2,0)</f>
        <v>A-章丘-陈家朴-陈家朴</v>
      </c>
      <c r="J80">
        <f t="shared" si="1"/>
        <v>1</v>
      </c>
    </row>
    <row r="81" spans="1:10" hidden="1" x14ac:dyDescent="0.15">
      <c r="A81" t="s">
        <v>1032</v>
      </c>
      <c r="B81" t="s">
        <v>3993</v>
      </c>
      <c r="C81" s="2" t="s">
        <v>1032</v>
      </c>
      <c r="D81" t="s">
        <v>1032</v>
      </c>
      <c r="E81" t="s">
        <v>2518</v>
      </c>
      <c r="F81" t="s">
        <v>3796</v>
      </c>
      <c r="G81">
        <v>220912</v>
      </c>
      <c r="H81">
        <v>3</v>
      </c>
      <c r="I81" t="str">
        <f>VLOOKUP(A81,Sheet1!C:J,2,0)</f>
        <v>A-平阴-大孙庄-大孙庄</v>
      </c>
      <c r="J81">
        <f t="shared" si="1"/>
        <v>1</v>
      </c>
    </row>
    <row r="82" spans="1:10" hidden="1" x14ac:dyDescent="0.15">
      <c r="A82" t="s">
        <v>500</v>
      </c>
      <c r="B82" t="s">
        <v>4002</v>
      </c>
      <c r="C82" s="2" t="s">
        <v>311</v>
      </c>
      <c r="D82" t="s">
        <v>311</v>
      </c>
      <c r="E82" t="s">
        <v>1986</v>
      </c>
      <c r="F82" t="s">
        <v>3296</v>
      </c>
      <c r="G82">
        <v>210943</v>
      </c>
      <c r="H82">
        <v>3</v>
      </c>
      <c r="I82" t="str">
        <f>VLOOKUP(A82,Sheet1!C:J,2,0)</f>
        <v>A-历下-教育大厦-经一路明湖天地</v>
      </c>
      <c r="J82">
        <f t="shared" si="1"/>
        <v>1</v>
      </c>
    </row>
    <row r="83" spans="1:10" hidden="1" x14ac:dyDescent="0.15">
      <c r="A83" t="s">
        <v>1117</v>
      </c>
      <c r="B83" t="s">
        <v>3993</v>
      </c>
      <c r="C83" s="2" t="s">
        <v>1117</v>
      </c>
      <c r="D83" t="s">
        <v>1117</v>
      </c>
      <c r="E83" t="s">
        <v>2603</v>
      </c>
      <c r="F83" t="s">
        <v>3869</v>
      </c>
      <c r="G83">
        <v>896144</v>
      </c>
      <c r="H83">
        <v>3</v>
      </c>
      <c r="I83" t="str">
        <f>VLOOKUP(A83,Sheet1!C:J,2,0)</f>
        <v>A-市中-寨而头-寨而头</v>
      </c>
      <c r="J83">
        <f t="shared" si="1"/>
        <v>1</v>
      </c>
    </row>
    <row r="84" spans="1:10" hidden="1" x14ac:dyDescent="0.15">
      <c r="A84" t="s">
        <v>717</v>
      </c>
      <c r="B84" t="s">
        <v>3993</v>
      </c>
      <c r="C84" s="2" t="s">
        <v>717</v>
      </c>
      <c r="D84" t="s">
        <v>717</v>
      </c>
      <c r="E84" t="s">
        <v>2203</v>
      </c>
      <c r="F84" t="s">
        <v>3503</v>
      </c>
      <c r="G84">
        <v>209273</v>
      </c>
      <c r="H84">
        <v>3</v>
      </c>
      <c r="I84" t="str">
        <f>VLOOKUP(A84,Sheet1!C:J,2,0)</f>
        <v>A-市中-建设路工商局-建设路工商局</v>
      </c>
      <c r="J84">
        <f t="shared" si="1"/>
        <v>1</v>
      </c>
    </row>
    <row r="85" spans="1:10" hidden="1" x14ac:dyDescent="0.15">
      <c r="A85" t="s">
        <v>478</v>
      </c>
      <c r="B85" t="s">
        <v>3993</v>
      </c>
      <c r="C85" s="2" t="s">
        <v>478</v>
      </c>
      <c r="D85" t="s">
        <v>478</v>
      </c>
      <c r="E85" t="s">
        <v>1964</v>
      </c>
      <c r="F85" t="s">
        <v>3279</v>
      </c>
      <c r="G85">
        <v>211092</v>
      </c>
      <c r="H85">
        <v>3</v>
      </c>
      <c r="I85" t="str">
        <f>VLOOKUP(A85,Sheet1!C:J,2,0)</f>
        <v>A-历城-西坞-西坞</v>
      </c>
      <c r="J85">
        <f t="shared" si="1"/>
        <v>1</v>
      </c>
    </row>
    <row r="86" spans="1:10" hidden="1" x14ac:dyDescent="0.15">
      <c r="A86" t="s">
        <v>1298</v>
      </c>
      <c r="B86" t="s">
        <v>3993</v>
      </c>
      <c r="C86" s="2" t="s">
        <v>1298</v>
      </c>
      <c r="D86" t="s">
        <v>1298</v>
      </c>
      <c r="E86" t="s">
        <v>1864</v>
      </c>
      <c r="F86" t="s">
        <v>3187</v>
      </c>
      <c r="G86">
        <v>211258</v>
      </c>
      <c r="H86">
        <v>3</v>
      </c>
      <c r="I86" t="str">
        <f>VLOOKUP(A86,Sheet1!C:J,2,0)</f>
        <v>A-章丘-章丘抬头河-章丘抬头河</v>
      </c>
      <c r="J86">
        <f t="shared" si="1"/>
        <v>1</v>
      </c>
    </row>
    <row r="87" spans="1:10" hidden="1" x14ac:dyDescent="0.15">
      <c r="A87" t="s">
        <v>915</v>
      </c>
      <c r="B87" t="s">
        <v>4002</v>
      </c>
      <c r="C87" s="2" t="s">
        <v>1396</v>
      </c>
      <c r="D87" t="s">
        <v>914</v>
      </c>
      <c r="E87" t="s">
        <v>2401</v>
      </c>
      <c r="F87" t="s">
        <v>3690</v>
      </c>
      <c r="G87">
        <v>210071</v>
      </c>
      <c r="H87">
        <v>3</v>
      </c>
      <c r="I87" t="str">
        <f>VLOOKUP(A87,Sheet1!C:J,2,0)</f>
        <v>A-长清-归德-褚集</v>
      </c>
      <c r="J87">
        <f t="shared" si="1"/>
        <v>1</v>
      </c>
    </row>
    <row r="88" spans="1:10" hidden="1" x14ac:dyDescent="0.15">
      <c r="A88" t="s">
        <v>720</v>
      </c>
      <c r="B88" t="s">
        <v>3993</v>
      </c>
      <c r="C88" s="2" t="s">
        <v>720</v>
      </c>
      <c r="D88" t="s">
        <v>720</v>
      </c>
      <c r="E88" t="s">
        <v>2206</v>
      </c>
      <c r="F88" t="s">
        <v>3506</v>
      </c>
      <c r="G88">
        <v>209277</v>
      </c>
      <c r="H88">
        <v>3</v>
      </c>
      <c r="I88" t="str">
        <f>VLOOKUP(A88,Sheet1!C:J,2,0)</f>
        <v>A-市中-省华联-省华联</v>
      </c>
      <c r="J88">
        <f t="shared" si="1"/>
        <v>1</v>
      </c>
    </row>
    <row r="89" spans="1:10" hidden="1" x14ac:dyDescent="0.15">
      <c r="A89" t="s">
        <v>256</v>
      </c>
      <c r="B89" t="s">
        <v>3993</v>
      </c>
      <c r="C89" s="2" t="s">
        <v>256</v>
      </c>
      <c r="D89" t="s">
        <v>4024</v>
      </c>
      <c r="E89" t="s">
        <v>1742</v>
      </c>
      <c r="F89" t="s">
        <v>3070</v>
      </c>
      <c r="G89">
        <v>211172</v>
      </c>
      <c r="H89">
        <v>3</v>
      </c>
      <c r="I89" t="str">
        <f>VLOOKUP(A89,Sheet1!C:J,2,0)</f>
        <v>A-历城-大陆机电-大陆机电</v>
      </c>
      <c r="J89">
        <f t="shared" si="1"/>
        <v>1</v>
      </c>
    </row>
    <row r="90" spans="1:10" hidden="1" x14ac:dyDescent="0.15">
      <c r="A90" t="s">
        <v>58</v>
      </c>
      <c r="B90" t="s">
        <v>3993</v>
      </c>
      <c r="C90" s="2" t="s">
        <v>58</v>
      </c>
      <c r="D90" t="s">
        <v>58</v>
      </c>
      <c r="E90" t="s">
        <v>1544</v>
      </c>
      <c r="F90" t="s">
        <v>2903</v>
      </c>
      <c r="G90">
        <v>221044</v>
      </c>
      <c r="H90">
        <v>3</v>
      </c>
      <c r="I90" t="str">
        <f>VLOOKUP(A90,Sheet1!C:J,2,0)</f>
        <v>A-历城-南殷-南殷</v>
      </c>
      <c r="J90">
        <f t="shared" si="1"/>
        <v>1</v>
      </c>
    </row>
    <row r="91" spans="1:10" hidden="1" x14ac:dyDescent="0.15">
      <c r="A91" t="s">
        <v>363</v>
      </c>
      <c r="B91" t="s">
        <v>4002</v>
      </c>
      <c r="C91" s="2" t="s">
        <v>216</v>
      </c>
      <c r="D91" t="s">
        <v>216</v>
      </c>
      <c r="E91" t="s">
        <v>1849</v>
      </c>
      <c r="F91" t="s">
        <v>3174</v>
      </c>
      <c r="G91">
        <v>211109</v>
      </c>
      <c r="H91">
        <v>3</v>
      </c>
      <c r="I91" t="str">
        <f>VLOOKUP(A91,Sheet1!C:J,2,0)</f>
        <v>A-历下-荆山村-正大城市花园</v>
      </c>
      <c r="J91">
        <f t="shared" si="1"/>
        <v>1</v>
      </c>
    </row>
    <row r="92" spans="1:10" hidden="1" x14ac:dyDescent="0.15">
      <c r="A92" t="s">
        <v>274</v>
      </c>
      <c r="B92" t="s">
        <v>3993</v>
      </c>
      <c r="C92" s="2" t="s">
        <v>274</v>
      </c>
      <c r="D92" t="s">
        <v>274</v>
      </c>
      <c r="E92" t="s">
        <v>1760</v>
      </c>
      <c r="F92" t="s">
        <v>3087</v>
      </c>
      <c r="G92">
        <v>211122</v>
      </c>
      <c r="H92">
        <v>3</v>
      </c>
      <c r="I92" t="str">
        <f>VLOOKUP(A92,Sheet1!C:J,2,0)</f>
        <v>A-历城-王舍人工业园-王舍人工业园</v>
      </c>
      <c r="J92">
        <f t="shared" si="1"/>
        <v>1</v>
      </c>
    </row>
    <row r="93" spans="1:10" hidden="1" x14ac:dyDescent="0.15">
      <c r="A93" t="s">
        <v>38</v>
      </c>
      <c r="B93" t="s">
        <v>4002</v>
      </c>
      <c r="C93" s="2" t="s">
        <v>352</v>
      </c>
      <c r="D93" t="s">
        <v>4025</v>
      </c>
      <c r="E93" t="s">
        <v>1524</v>
      </c>
      <c r="F93" t="s">
        <v>2886</v>
      </c>
      <c r="G93">
        <v>210806</v>
      </c>
      <c r="H93">
        <v>3</v>
      </c>
      <c r="I93" t="str">
        <f>VLOOKUP(A93,Sheet1!C:J,2,0)</f>
        <v>A-历下-电信办公楼-完美大厦</v>
      </c>
      <c r="J93">
        <f t="shared" si="1"/>
        <v>1</v>
      </c>
    </row>
    <row r="94" spans="1:10" hidden="1" x14ac:dyDescent="0.15">
      <c r="A94" t="s">
        <v>771</v>
      </c>
      <c r="B94" t="s">
        <v>4002</v>
      </c>
      <c r="C94" s="2" t="s">
        <v>733</v>
      </c>
      <c r="D94" t="s">
        <v>733</v>
      </c>
      <c r="E94" t="s">
        <v>2257</v>
      </c>
      <c r="F94" t="s">
        <v>3557</v>
      </c>
      <c r="G94">
        <v>209345</v>
      </c>
      <c r="H94">
        <v>3</v>
      </c>
      <c r="I94" t="str">
        <f>VLOOKUP(A94,Sheet1!C:J,2,0)</f>
        <v>A-天桥-盖家沟北-新城社区</v>
      </c>
      <c r="J94">
        <f t="shared" si="1"/>
        <v>1</v>
      </c>
    </row>
    <row r="95" spans="1:10" hidden="1" x14ac:dyDescent="0.15">
      <c r="A95" t="s">
        <v>1093</v>
      </c>
      <c r="B95" t="s">
        <v>3993</v>
      </c>
      <c r="C95" s="2" t="s">
        <v>1093</v>
      </c>
      <c r="D95" t="s">
        <v>1093</v>
      </c>
      <c r="E95" t="s">
        <v>2579</v>
      </c>
      <c r="F95" t="s">
        <v>3849</v>
      </c>
      <c r="G95">
        <v>401988</v>
      </c>
      <c r="H95">
        <v>3</v>
      </c>
      <c r="I95" t="str">
        <f>VLOOKUP(A95,Sheet1!C:J,2,0)</f>
        <v>A-天桥-鹊山东村-鹊山东村</v>
      </c>
      <c r="J95">
        <f t="shared" si="1"/>
        <v>1</v>
      </c>
    </row>
    <row r="96" spans="1:10" hidden="1" x14ac:dyDescent="0.15">
      <c r="A96" t="s">
        <v>728</v>
      </c>
      <c r="B96" t="s">
        <v>3993</v>
      </c>
      <c r="C96" s="2" t="s">
        <v>728</v>
      </c>
      <c r="D96" t="s">
        <v>728</v>
      </c>
      <c r="E96" t="s">
        <v>2214</v>
      </c>
      <c r="F96" t="s">
        <v>3514</v>
      </c>
      <c r="G96">
        <v>209286</v>
      </c>
      <c r="H96">
        <v>3</v>
      </c>
      <c r="I96" t="str">
        <f>VLOOKUP(A96,Sheet1!C:J,2,0)</f>
        <v>A-天桥-狮子张庄东南-狮子张庄东南</v>
      </c>
      <c r="J96">
        <f t="shared" si="1"/>
        <v>1</v>
      </c>
    </row>
    <row r="97" spans="1:10" hidden="1" x14ac:dyDescent="0.15">
      <c r="A97" t="s">
        <v>1356</v>
      </c>
      <c r="B97" t="s">
        <v>3993</v>
      </c>
      <c r="C97" s="2" t="s">
        <v>1356</v>
      </c>
      <c r="D97" t="s">
        <v>1356</v>
      </c>
      <c r="E97" t="s">
        <v>2243</v>
      </c>
      <c r="F97" t="s">
        <v>3543</v>
      </c>
      <c r="G97">
        <v>209322</v>
      </c>
      <c r="H97">
        <v>3</v>
      </c>
      <c r="I97" t="str">
        <f>VLOOKUP(A97,Sheet1!C:J,2,0)</f>
        <v>A-天桥-林山设备厂-林山设备厂</v>
      </c>
      <c r="J97">
        <f t="shared" si="1"/>
        <v>1</v>
      </c>
    </row>
    <row r="98" spans="1:10" hidden="1" x14ac:dyDescent="0.15">
      <c r="A98" t="s">
        <v>832</v>
      </c>
      <c r="B98" t="s">
        <v>3993</v>
      </c>
      <c r="C98" s="2" t="s">
        <v>832</v>
      </c>
      <c r="D98" t="s">
        <v>832</v>
      </c>
      <c r="E98" t="s">
        <v>2318</v>
      </c>
      <c r="F98" t="s">
        <v>3614</v>
      </c>
      <c r="G98">
        <v>209450</v>
      </c>
      <c r="H98">
        <v>3</v>
      </c>
      <c r="I98" t="str">
        <f>VLOOKUP(A98,Sheet1!C:J,2,0)</f>
        <v>A-天桥-林家桥-林家桥</v>
      </c>
      <c r="J98">
        <f t="shared" si="1"/>
        <v>1</v>
      </c>
    </row>
    <row r="99" spans="1:10" hidden="1" x14ac:dyDescent="0.15">
      <c r="A99" t="s">
        <v>198</v>
      </c>
      <c r="B99" t="s">
        <v>3993</v>
      </c>
      <c r="C99" s="2" t="s">
        <v>198</v>
      </c>
      <c r="D99" t="s">
        <v>4026</v>
      </c>
      <c r="E99" t="s">
        <v>1684</v>
      </c>
      <c r="F99" t="s">
        <v>3017</v>
      </c>
      <c r="G99">
        <v>210370</v>
      </c>
      <c r="H99">
        <v>3</v>
      </c>
      <c r="I99" t="str">
        <f>VLOOKUP(A99,Sheet1!C:J,2,0)</f>
        <v>A-历城-如家酒店全福立交东北-如家酒店全福立交桥店</v>
      </c>
      <c r="J99">
        <f t="shared" si="1"/>
        <v>1</v>
      </c>
    </row>
    <row r="100" spans="1:10" hidden="1" x14ac:dyDescent="0.15">
      <c r="A100" t="s">
        <v>1259</v>
      </c>
      <c r="B100" t="s">
        <v>3993</v>
      </c>
      <c r="C100" s="2" t="s">
        <v>1259</v>
      </c>
      <c r="D100" t="s">
        <v>4027</v>
      </c>
      <c r="E100" t="s">
        <v>2746</v>
      </c>
      <c r="F100" t="s">
        <v>3973</v>
      </c>
      <c r="G100">
        <v>896361</v>
      </c>
      <c r="H100">
        <v>3</v>
      </c>
      <c r="I100" t="str">
        <f>VLOOKUP(A100,Sheet1!C:J,2,0)</f>
        <v>A-平阴-平阴范皮-平阴范皮</v>
      </c>
      <c r="J100">
        <f t="shared" si="1"/>
        <v>1</v>
      </c>
    </row>
    <row r="101" spans="1:10" hidden="1" x14ac:dyDescent="0.15">
      <c r="A101" t="s">
        <v>352</v>
      </c>
      <c r="B101" t="s">
        <v>3993</v>
      </c>
      <c r="C101" s="2" t="s">
        <v>352</v>
      </c>
      <c r="D101" t="s">
        <v>4025</v>
      </c>
      <c r="E101" t="s">
        <v>1838</v>
      </c>
      <c r="F101" t="s">
        <v>3163</v>
      </c>
      <c r="G101">
        <v>210811</v>
      </c>
      <c r="H101">
        <v>3</v>
      </c>
      <c r="I101" t="str">
        <f>VLOOKUP(A101,Sheet1!C:J,2,0)</f>
        <v>A-历下-电信办公楼-电信办公楼</v>
      </c>
      <c r="J101">
        <f t="shared" si="1"/>
        <v>1</v>
      </c>
    </row>
    <row r="102" spans="1:10" hidden="1" x14ac:dyDescent="0.15">
      <c r="A102" t="s">
        <v>337</v>
      </c>
      <c r="B102" t="s">
        <v>3993</v>
      </c>
      <c r="C102" s="2" t="s">
        <v>337</v>
      </c>
      <c r="D102" t="s">
        <v>337</v>
      </c>
      <c r="E102" t="s">
        <v>1823</v>
      </c>
      <c r="F102" t="s">
        <v>3150</v>
      </c>
      <c r="G102">
        <v>211162</v>
      </c>
      <c r="H102">
        <v>3</v>
      </c>
      <c r="I102" t="str">
        <f>VLOOKUP(A102,Sheet1!C:J,2,0)</f>
        <v>A-历城-张灵丘-张灵丘</v>
      </c>
      <c r="J102">
        <f t="shared" si="1"/>
        <v>1</v>
      </c>
    </row>
    <row r="103" spans="1:10" hidden="1" x14ac:dyDescent="0.15">
      <c r="A103" t="s">
        <v>1423</v>
      </c>
      <c r="B103" t="s">
        <v>3993</v>
      </c>
      <c r="C103" s="2" t="s">
        <v>1423</v>
      </c>
      <c r="D103" t="s">
        <v>1423</v>
      </c>
      <c r="E103" t="s">
        <v>2479</v>
      </c>
      <c r="F103" t="s">
        <v>3762</v>
      </c>
      <c r="G103">
        <v>220875</v>
      </c>
      <c r="H103">
        <v>3</v>
      </c>
      <c r="I103" t="str">
        <f>VLOOKUP(A103,Sheet1!C:J,2,0)</f>
        <v>A-长清-小屯-长清小屯</v>
      </c>
      <c r="J103">
        <f t="shared" si="1"/>
        <v>1</v>
      </c>
    </row>
    <row r="104" spans="1:10" hidden="1" x14ac:dyDescent="0.15">
      <c r="A104" t="s">
        <v>1421</v>
      </c>
      <c r="B104" t="s">
        <v>3993</v>
      </c>
      <c r="C104" s="2" t="s">
        <v>1421</v>
      </c>
      <c r="D104" t="s">
        <v>1421</v>
      </c>
      <c r="E104" t="s">
        <v>2474</v>
      </c>
      <c r="F104" t="s">
        <v>3757</v>
      </c>
      <c r="G104">
        <v>220869</v>
      </c>
      <c r="H104">
        <v>3</v>
      </c>
      <c r="I104" t="str">
        <f>VLOOKUP(A104,Sheet1!C:J,2,0)</f>
        <v>A-长清-长清胡林坡-长清胡林坡</v>
      </c>
      <c r="J104">
        <f t="shared" si="1"/>
        <v>1</v>
      </c>
    </row>
    <row r="105" spans="1:10" hidden="1" x14ac:dyDescent="0.15">
      <c r="A105" t="s">
        <v>1130</v>
      </c>
      <c r="B105" t="s">
        <v>4002</v>
      </c>
      <c r="C105" s="2" t="s">
        <v>1131</v>
      </c>
      <c r="D105" t="s">
        <v>1131</v>
      </c>
      <c r="E105" t="s">
        <v>2616</v>
      </c>
      <c r="F105" t="s">
        <v>3878</v>
      </c>
      <c r="G105">
        <v>896166</v>
      </c>
      <c r="H105">
        <v>3</v>
      </c>
      <c r="I105" t="str">
        <f>VLOOKUP(A105,Sheet1!C:J,2,0)</f>
        <v>A-历城-龙湾-西营南龙湾</v>
      </c>
      <c r="J105">
        <f t="shared" si="1"/>
        <v>1</v>
      </c>
    </row>
    <row r="106" spans="1:10" hidden="1" x14ac:dyDescent="0.15">
      <c r="A106" t="s">
        <v>985</v>
      </c>
      <c r="B106" t="s">
        <v>3993</v>
      </c>
      <c r="C106" s="2" t="s">
        <v>985</v>
      </c>
      <c r="D106" t="s">
        <v>985</v>
      </c>
      <c r="E106" t="s">
        <v>2471</v>
      </c>
      <c r="F106" t="s">
        <v>3754</v>
      </c>
      <c r="G106">
        <v>220842</v>
      </c>
      <c r="H106">
        <v>3</v>
      </c>
      <c r="I106" t="str">
        <f>VLOOKUP(A106,Sheet1!C:J,2,0)</f>
        <v>A-天桥-小马-小马</v>
      </c>
      <c r="J106">
        <f t="shared" si="1"/>
        <v>1</v>
      </c>
    </row>
    <row r="107" spans="1:10" hidden="1" x14ac:dyDescent="0.15">
      <c r="A107" t="s">
        <v>1302</v>
      </c>
      <c r="B107" t="s">
        <v>3993</v>
      </c>
      <c r="C107" s="2" t="s">
        <v>1302</v>
      </c>
      <c r="D107" t="s">
        <v>1302</v>
      </c>
      <c r="E107" t="s">
        <v>1884</v>
      </c>
      <c r="F107" t="s">
        <v>3206</v>
      </c>
      <c r="G107">
        <v>211213</v>
      </c>
      <c r="H107">
        <v>3</v>
      </c>
      <c r="I107" t="str">
        <f>VLOOKUP(A107,Sheet1!C:J,2,0)</f>
        <v>A-商河-商河杨庄铺-商河杨庄铺</v>
      </c>
      <c r="J107">
        <f t="shared" si="1"/>
        <v>1</v>
      </c>
    </row>
    <row r="108" spans="1:10" hidden="1" x14ac:dyDescent="0.15">
      <c r="A108" t="s">
        <v>1394</v>
      </c>
      <c r="B108" t="s">
        <v>3993</v>
      </c>
      <c r="C108" s="2" t="s">
        <v>1394</v>
      </c>
      <c r="D108" t="s">
        <v>4028</v>
      </c>
      <c r="E108" t="s">
        <v>2385</v>
      </c>
      <c r="F108" t="s">
        <v>3677</v>
      </c>
      <c r="G108">
        <v>209940</v>
      </c>
      <c r="H108">
        <v>2</v>
      </c>
      <c r="I108" t="str">
        <f>VLOOKUP(A108,Sheet1!C:J,2,0)</f>
        <v>A-天桥-90医院门诊楼-扇区90医院门诊楼</v>
      </c>
      <c r="J108">
        <f t="shared" si="1"/>
        <v>1</v>
      </c>
    </row>
    <row r="109" spans="1:10" hidden="1" x14ac:dyDescent="0.15">
      <c r="A109" t="s">
        <v>162</v>
      </c>
      <c r="B109" t="s">
        <v>3993</v>
      </c>
      <c r="C109" s="2" t="s">
        <v>162</v>
      </c>
      <c r="D109" t="s">
        <v>4029</v>
      </c>
      <c r="E109" t="s">
        <v>1648</v>
      </c>
      <c r="F109" t="s">
        <v>2983</v>
      </c>
      <c r="G109">
        <v>210327</v>
      </c>
      <c r="H109">
        <v>3</v>
      </c>
      <c r="I109" t="str">
        <f>VLOOKUP(A109,Sheet1!C:J,2,0)</f>
        <v>A-历城-天虹大厦-天虹大厦</v>
      </c>
      <c r="J109">
        <f t="shared" si="1"/>
        <v>1</v>
      </c>
    </row>
    <row r="110" spans="1:10" hidden="1" x14ac:dyDescent="0.15">
      <c r="A110" t="s">
        <v>1353</v>
      </c>
      <c r="B110" t="s">
        <v>3993</v>
      </c>
      <c r="C110" s="2" t="s">
        <v>1353</v>
      </c>
      <c r="D110" t="s">
        <v>1353</v>
      </c>
      <c r="E110" t="s">
        <v>2192</v>
      </c>
      <c r="F110" t="s">
        <v>3492</v>
      </c>
      <c r="G110">
        <v>209259</v>
      </c>
      <c r="H110">
        <v>3</v>
      </c>
      <c r="I110" t="str">
        <f>VLOOKUP(A110,Sheet1!C:J,2,0)</f>
        <v>A-历城-邵而庄-邵而庄</v>
      </c>
      <c r="J110">
        <f t="shared" si="1"/>
        <v>1</v>
      </c>
    </row>
    <row r="111" spans="1:10" hidden="1" x14ac:dyDescent="0.15">
      <c r="A111" t="s">
        <v>711</v>
      </c>
      <c r="B111" t="s">
        <v>3993</v>
      </c>
      <c r="C111" s="2" t="s">
        <v>711</v>
      </c>
      <c r="D111" t="s">
        <v>711</v>
      </c>
      <c r="E111" t="s">
        <v>2197</v>
      </c>
      <c r="F111" t="s">
        <v>3497</v>
      </c>
      <c r="G111">
        <v>209265</v>
      </c>
      <c r="H111">
        <v>3</v>
      </c>
      <c r="I111" t="str">
        <f>VLOOKUP(A111,Sheet1!C:J,2,0)</f>
        <v>A-历城-盖家沟物流-盖家沟物流</v>
      </c>
      <c r="J111">
        <f t="shared" si="1"/>
        <v>1</v>
      </c>
    </row>
    <row r="112" spans="1:10" hidden="1" x14ac:dyDescent="0.15">
      <c r="A112" t="s">
        <v>1179</v>
      </c>
      <c r="B112" t="s">
        <v>4002</v>
      </c>
      <c r="C112" s="2" t="s">
        <v>1177</v>
      </c>
      <c r="D112" t="s">
        <v>1177</v>
      </c>
      <c r="E112" t="s">
        <v>2666</v>
      </c>
      <c r="F112" t="s">
        <v>3908</v>
      </c>
      <c r="G112">
        <v>896203</v>
      </c>
      <c r="H112">
        <v>3</v>
      </c>
      <c r="I112" t="str">
        <f>VLOOKUP(A112,Sheet1!C:J,2,0)</f>
        <v>A-历城-藕池-阁老村</v>
      </c>
      <c r="J112">
        <f t="shared" si="1"/>
        <v>1</v>
      </c>
    </row>
    <row r="113" spans="1:10" hidden="1" x14ac:dyDescent="0.15">
      <c r="A113" t="s">
        <v>544</v>
      </c>
      <c r="B113" t="s">
        <v>3993</v>
      </c>
      <c r="C113" s="2" t="s">
        <v>544</v>
      </c>
      <c r="D113" t="s">
        <v>544</v>
      </c>
      <c r="E113" t="s">
        <v>2030</v>
      </c>
      <c r="F113" t="s">
        <v>3337</v>
      </c>
      <c r="G113">
        <v>210506</v>
      </c>
      <c r="H113">
        <v>3</v>
      </c>
      <c r="I113" t="str">
        <f>VLOOKUP(A113,Sheet1!C:J,2,0)</f>
        <v>A-历城-南宅科-南宅科</v>
      </c>
      <c r="J113">
        <f t="shared" si="1"/>
        <v>1</v>
      </c>
    </row>
    <row r="114" spans="1:10" hidden="1" x14ac:dyDescent="0.15">
      <c r="A114" t="s">
        <v>1477</v>
      </c>
      <c r="B114" t="s">
        <v>4002</v>
      </c>
      <c r="C114" s="2" t="s">
        <v>1195</v>
      </c>
      <c r="D114" t="s">
        <v>1195</v>
      </c>
      <c r="E114" t="s">
        <v>2683</v>
      </c>
      <c r="F114" t="s">
        <v>3919</v>
      </c>
      <c r="G114">
        <v>896219</v>
      </c>
      <c r="H114">
        <v>3</v>
      </c>
      <c r="I114" t="str">
        <f>VLOOKUP(A114,Sheet1!C:J,2,0)</f>
        <v>A-济阳-大柳树村-济阳青宁联通</v>
      </c>
      <c r="J114">
        <f t="shared" si="1"/>
        <v>1</v>
      </c>
    </row>
    <row r="115" spans="1:10" hidden="1" x14ac:dyDescent="0.15">
      <c r="A115" t="s">
        <v>1139</v>
      </c>
      <c r="B115" t="s">
        <v>4002</v>
      </c>
      <c r="C115" s="2" t="s">
        <v>1473</v>
      </c>
      <c r="D115" t="s">
        <v>1473</v>
      </c>
      <c r="E115" t="s">
        <v>2625</v>
      </c>
      <c r="F115" t="s">
        <v>3885</v>
      </c>
      <c r="G115">
        <v>896177</v>
      </c>
      <c r="H115">
        <v>3</v>
      </c>
      <c r="I115" t="str">
        <f>VLOOKUP(A115,Sheet1!C:J,2,0)</f>
        <v>A-济阳-二太平-哈叭沟</v>
      </c>
      <c r="J115">
        <f t="shared" si="1"/>
        <v>1</v>
      </c>
    </row>
    <row r="116" spans="1:10" hidden="1" x14ac:dyDescent="0.15">
      <c r="A116" s="3" t="s">
        <v>249</v>
      </c>
      <c r="B116" t="s">
        <v>4002</v>
      </c>
      <c r="C116" s="3" t="s">
        <v>172</v>
      </c>
      <c r="D116" t="s">
        <v>172</v>
      </c>
      <c r="E116" t="s">
        <v>1735</v>
      </c>
      <c r="F116" t="s">
        <v>3063</v>
      </c>
      <c r="G116">
        <v>211142</v>
      </c>
      <c r="H116">
        <v>3</v>
      </c>
      <c r="I116" t="str">
        <f>VLOOKUP(A116,Sheet1!C:J,2,0)</f>
        <v>A-历城-纸箱厂-纸箱厂</v>
      </c>
      <c r="J116">
        <f t="shared" si="1"/>
        <v>1</v>
      </c>
    </row>
    <row r="117" spans="1:10" hidden="1" x14ac:dyDescent="0.15">
      <c r="A117" t="s">
        <v>1219</v>
      </c>
      <c r="B117" t="s">
        <v>4002</v>
      </c>
      <c r="C117" s="2" t="s">
        <v>1413</v>
      </c>
      <c r="D117" t="s">
        <v>970</v>
      </c>
      <c r="E117" t="s">
        <v>2706</v>
      </c>
      <c r="F117" t="s">
        <v>3938</v>
      </c>
      <c r="G117">
        <v>896245</v>
      </c>
      <c r="H117">
        <v>3</v>
      </c>
      <c r="I117" t="str">
        <f>VLOOKUP(A117,Sheet1!C:J,2,0)</f>
        <v>A-长清-井字坡-水龙王</v>
      </c>
      <c r="J117">
        <f t="shared" si="1"/>
        <v>1</v>
      </c>
    </row>
    <row r="118" spans="1:10" hidden="1" x14ac:dyDescent="0.15">
      <c r="A118" t="s">
        <v>497</v>
      </c>
      <c r="B118" t="s">
        <v>3993</v>
      </c>
      <c r="C118" s="2" t="s">
        <v>497</v>
      </c>
      <c r="D118" t="s">
        <v>497</v>
      </c>
      <c r="E118" t="s">
        <v>1983</v>
      </c>
      <c r="F118" t="s">
        <v>3294</v>
      </c>
      <c r="G118">
        <v>210309</v>
      </c>
      <c r="H118">
        <v>3</v>
      </c>
      <c r="I118" t="str">
        <f>VLOOKUP(A118,Sheet1!C:J,2,0)</f>
        <v>A-章丘-章丘禹家-禹家</v>
      </c>
      <c r="J118">
        <f t="shared" si="1"/>
        <v>1</v>
      </c>
    </row>
    <row r="119" spans="1:10" hidden="1" x14ac:dyDescent="0.15">
      <c r="A119" t="s">
        <v>81</v>
      </c>
      <c r="B119" t="s">
        <v>3993</v>
      </c>
      <c r="C119" s="2" t="s">
        <v>81</v>
      </c>
      <c r="D119" t="s">
        <v>81</v>
      </c>
      <c r="E119" t="s">
        <v>1567</v>
      </c>
      <c r="F119" t="s">
        <v>2922</v>
      </c>
      <c r="G119">
        <v>221004</v>
      </c>
      <c r="H119">
        <v>3</v>
      </c>
      <c r="I119" t="str">
        <f>VLOOKUP(A119,Sheet1!C:J,2,0)</f>
        <v>A-章丘-罗家-罗家</v>
      </c>
      <c r="J119">
        <f t="shared" si="1"/>
        <v>1</v>
      </c>
    </row>
    <row r="120" spans="1:10" hidden="1" x14ac:dyDescent="0.15">
      <c r="A120" t="s">
        <v>1289</v>
      </c>
      <c r="B120" t="s">
        <v>4002</v>
      </c>
      <c r="C120" s="2" t="s">
        <v>564</v>
      </c>
      <c r="D120" t="s">
        <v>564</v>
      </c>
      <c r="E120" t="s">
        <v>1679</v>
      </c>
      <c r="F120" t="s">
        <v>3012</v>
      </c>
      <c r="G120">
        <v>210320</v>
      </c>
      <c r="H120">
        <v>3</v>
      </c>
      <c r="I120" t="str">
        <f>VLOOKUP(A120,Sheet1!C:J,2,0)</f>
        <v>A-市中-卓越酒店-重工大厦（原燕子山）</v>
      </c>
      <c r="J120">
        <f t="shared" si="1"/>
        <v>1</v>
      </c>
    </row>
    <row r="121" spans="1:10" hidden="1" x14ac:dyDescent="0.15">
      <c r="A121" t="s">
        <v>800</v>
      </c>
      <c r="B121" t="s">
        <v>3993</v>
      </c>
      <c r="C121" s="2" t="s">
        <v>800</v>
      </c>
      <c r="D121" t="s">
        <v>4030</v>
      </c>
      <c r="E121" t="s">
        <v>2286</v>
      </c>
      <c r="F121" t="s">
        <v>3586</v>
      </c>
      <c r="G121">
        <v>209401</v>
      </c>
      <c r="H121">
        <v>3</v>
      </c>
      <c r="I121" t="str">
        <f>VLOOKUP(A121,Sheet1!C:J,2,0)</f>
        <v>A-平阴-平阴县-平阴县</v>
      </c>
      <c r="J121">
        <f t="shared" si="1"/>
        <v>1</v>
      </c>
    </row>
    <row r="122" spans="1:10" hidden="1" x14ac:dyDescent="0.15">
      <c r="A122" t="s">
        <v>801</v>
      </c>
      <c r="B122" t="s">
        <v>3993</v>
      </c>
      <c r="C122" s="2" t="s">
        <v>801</v>
      </c>
      <c r="D122" t="s">
        <v>4031</v>
      </c>
      <c r="E122" t="s">
        <v>2287</v>
      </c>
      <c r="F122" t="s">
        <v>3587</v>
      </c>
      <c r="G122">
        <v>209402</v>
      </c>
      <c r="H122">
        <v>3</v>
      </c>
      <c r="I122" t="str">
        <f>VLOOKUP(A122,Sheet1!C:J,2,0)</f>
        <v>A-平阴-平阴东-平阴东</v>
      </c>
      <c r="J122">
        <f t="shared" si="1"/>
        <v>1</v>
      </c>
    </row>
    <row r="123" spans="1:10" hidden="1" x14ac:dyDescent="0.15">
      <c r="A123" t="s">
        <v>1311</v>
      </c>
      <c r="B123" t="s">
        <v>3993</v>
      </c>
      <c r="C123" s="2" t="s">
        <v>1311</v>
      </c>
      <c r="D123" t="s">
        <v>1311</v>
      </c>
      <c r="E123" t="s">
        <v>1934</v>
      </c>
      <c r="F123" t="s">
        <v>3249</v>
      </c>
      <c r="G123">
        <v>210994</v>
      </c>
      <c r="H123">
        <v>3</v>
      </c>
      <c r="I123" t="str">
        <f>VLOOKUP(A123,Sheet1!C:J,2,0)</f>
        <v>A-济阳-济阳索庙-济阳索庙</v>
      </c>
      <c r="J123">
        <f t="shared" si="1"/>
        <v>1</v>
      </c>
    </row>
    <row r="124" spans="1:10" hidden="1" x14ac:dyDescent="0.15">
      <c r="A124" t="s">
        <v>1008</v>
      </c>
      <c r="B124" t="s">
        <v>3993</v>
      </c>
      <c r="C124" s="2" t="s">
        <v>1008</v>
      </c>
      <c r="D124" t="s">
        <v>1008</v>
      </c>
      <c r="E124" t="s">
        <v>2494</v>
      </c>
      <c r="F124" t="s">
        <v>3776</v>
      </c>
      <c r="G124">
        <v>220890</v>
      </c>
      <c r="H124">
        <v>3</v>
      </c>
      <c r="I124" t="str">
        <f>VLOOKUP(A124,Sheet1!C:J,2,0)</f>
        <v>A-长清-坦山-坦山</v>
      </c>
      <c r="J124">
        <f t="shared" si="1"/>
        <v>1</v>
      </c>
    </row>
    <row r="125" spans="1:10" hidden="1" x14ac:dyDescent="0.15">
      <c r="A125" t="s">
        <v>1238</v>
      </c>
      <c r="B125" t="s">
        <v>4002</v>
      </c>
      <c r="C125" s="2" t="s">
        <v>1442</v>
      </c>
      <c r="D125" t="s">
        <v>1442</v>
      </c>
      <c r="E125" t="s">
        <v>2725</v>
      </c>
      <c r="F125" t="s">
        <v>3954</v>
      </c>
      <c r="G125">
        <v>896285</v>
      </c>
      <c r="H125">
        <v>3</v>
      </c>
      <c r="I125" t="str">
        <f>VLOOKUP(A125,Sheet1!C:J,2,0)</f>
        <v>A-长清-济变集团北-沃德工厂西南</v>
      </c>
      <c r="J125">
        <f t="shared" si="1"/>
        <v>1</v>
      </c>
    </row>
    <row r="126" spans="1:10" hidden="1" x14ac:dyDescent="0.15">
      <c r="A126" t="s">
        <v>68</v>
      </c>
      <c r="B126" t="s">
        <v>3993</v>
      </c>
      <c r="C126" s="2" t="s">
        <v>68</v>
      </c>
      <c r="D126" t="s">
        <v>68</v>
      </c>
      <c r="E126" t="s">
        <v>1554</v>
      </c>
      <c r="F126" t="s">
        <v>2910</v>
      </c>
      <c r="G126">
        <v>221022</v>
      </c>
      <c r="H126">
        <v>3</v>
      </c>
      <c r="I126" t="str">
        <f>VLOOKUP(A126,Sheet1!C:J,2,0)</f>
        <v>A-章丘-张家林-张家林</v>
      </c>
      <c r="J126">
        <f t="shared" si="1"/>
        <v>1</v>
      </c>
    </row>
    <row r="127" spans="1:10" hidden="1" x14ac:dyDescent="0.15">
      <c r="A127" t="s">
        <v>91</v>
      </c>
      <c r="B127" t="s">
        <v>3993</v>
      </c>
      <c r="C127" s="2" t="s">
        <v>91</v>
      </c>
      <c r="D127" t="s">
        <v>91</v>
      </c>
      <c r="E127" t="s">
        <v>1577</v>
      </c>
      <c r="F127" t="s">
        <v>2929</v>
      </c>
      <c r="G127">
        <v>220999</v>
      </c>
      <c r="H127">
        <v>3</v>
      </c>
      <c r="I127" t="str">
        <f>VLOOKUP(A127,Sheet1!C:J,2,0)</f>
        <v>A-章丘-十九廊-十九廊</v>
      </c>
      <c r="J127">
        <f t="shared" si="1"/>
        <v>1</v>
      </c>
    </row>
    <row r="128" spans="1:10" hidden="1" x14ac:dyDescent="0.15">
      <c r="A128" t="s">
        <v>258</v>
      </c>
      <c r="B128" t="s">
        <v>3993</v>
      </c>
      <c r="C128" s="2" t="s">
        <v>258</v>
      </c>
      <c r="D128" t="s">
        <v>4032</v>
      </c>
      <c r="E128" t="s">
        <v>1744</v>
      </c>
      <c r="F128" t="s">
        <v>3072</v>
      </c>
      <c r="G128">
        <v>210714</v>
      </c>
      <c r="H128">
        <v>3</v>
      </c>
      <c r="I128" t="str">
        <f>VLOOKUP(A128,Sheet1!C:J,2,0)</f>
        <v>A-章丘-章丘市中-章丘市中</v>
      </c>
      <c r="J128">
        <f t="shared" si="1"/>
        <v>1</v>
      </c>
    </row>
    <row r="129" spans="1:10" hidden="1" x14ac:dyDescent="0.15">
      <c r="A129" t="s">
        <v>59</v>
      </c>
      <c r="B129" t="s">
        <v>3993</v>
      </c>
      <c r="C129" s="2" t="s">
        <v>59</v>
      </c>
      <c r="D129" t="s">
        <v>59</v>
      </c>
      <c r="E129" t="s">
        <v>1545</v>
      </c>
      <c r="F129" t="s">
        <v>2904</v>
      </c>
      <c r="G129">
        <v>221046</v>
      </c>
      <c r="H129">
        <v>3</v>
      </c>
      <c r="I129" t="str">
        <f>VLOOKUP(A129,Sheet1!C:J,2,0)</f>
        <v>A-章丘-太平村-太平村</v>
      </c>
      <c r="J129">
        <f t="shared" si="1"/>
        <v>1</v>
      </c>
    </row>
    <row r="130" spans="1:10" hidden="1" x14ac:dyDescent="0.15">
      <c r="A130" t="s">
        <v>325</v>
      </c>
      <c r="B130" t="s">
        <v>3993</v>
      </c>
      <c r="C130" s="2" t="s">
        <v>325</v>
      </c>
      <c r="D130" t="s">
        <v>4033</v>
      </c>
      <c r="E130" t="s">
        <v>1811</v>
      </c>
      <c r="F130" t="s">
        <v>3138</v>
      </c>
      <c r="G130">
        <v>210742</v>
      </c>
      <c r="H130">
        <v>3</v>
      </c>
      <c r="I130" t="str">
        <f>VLOOKUP(A130,Sheet1!C:J,2,0)</f>
        <v>A-市中-兴隆庄-兴隆庄</v>
      </c>
      <c r="J130">
        <f t="shared" si="1"/>
        <v>1</v>
      </c>
    </row>
    <row r="131" spans="1:10" hidden="1" x14ac:dyDescent="0.15">
      <c r="A131" t="s">
        <v>1061</v>
      </c>
      <c r="B131" t="s">
        <v>3993</v>
      </c>
      <c r="C131" s="2" t="s">
        <v>1061</v>
      </c>
      <c r="D131" t="s">
        <v>4034</v>
      </c>
      <c r="E131" t="s">
        <v>2547</v>
      </c>
      <c r="F131" t="s">
        <v>3818</v>
      </c>
      <c r="G131">
        <v>228920</v>
      </c>
      <c r="H131">
        <v>3</v>
      </c>
      <c r="I131" t="str">
        <f>VLOOKUP(A131,Sheet1!C:J,2,0)</f>
        <v>A-天桥-如家酒店黄台店-如家酒店黄台店</v>
      </c>
      <c r="J131">
        <f t="shared" si="1"/>
        <v>1</v>
      </c>
    </row>
    <row r="132" spans="1:10" hidden="1" x14ac:dyDescent="0.15">
      <c r="A132" t="s">
        <v>665</v>
      </c>
      <c r="B132" t="s">
        <v>3993</v>
      </c>
      <c r="C132" s="2" t="s">
        <v>665</v>
      </c>
      <c r="D132" t="s">
        <v>665</v>
      </c>
      <c r="E132" t="s">
        <v>2151</v>
      </c>
      <c r="F132" t="s">
        <v>3451</v>
      </c>
      <c r="G132">
        <v>209210</v>
      </c>
      <c r="H132">
        <v>3</v>
      </c>
      <c r="I132" t="str">
        <f>VLOOKUP(A132,Sheet1!C:J,2,0)</f>
        <v>A-天桥-交警总队-交警总队</v>
      </c>
      <c r="J132">
        <f t="shared" ref="J132:J195" si="2">IF(E132=I132,1,0)</f>
        <v>1</v>
      </c>
    </row>
    <row r="133" spans="1:10" hidden="1" x14ac:dyDescent="0.15">
      <c r="A133" t="s">
        <v>1127</v>
      </c>
      <c r="B133" t="s">
        <v>3993</v>
      </c>
      <c r="C133" s="2" t="s">
        <v>1127</v>
      </c>
      <c r="D133" t="s">
        <v>1127</v>
      </c>
      <c r="E133" t="s">
        <v>2613</v>
      </c>
      <c r="F133" t="s">
        <v>3875</v>
      </c>
      <c r="G133">
        <v>896162</v>
      </c>
      <c r="H133">
        <v>3</v>
      </c>
      <c r="I133" t="str">
        <f>VLOOKUP(A133,Sheet1!C:J,2,0)</f>
        <v>A-历城-柳埠西-柳埠西</v>
      </c>
      <c r="J133">
        <f t="shared" si="2"/>
        <v>1</v>
      </c>
    </row>
    <row r="134" spans="1:10" hidden="1" x14ac:dyDescent="0.15">
      <c r="A134" t="s">
        <v>687</v>
      </c>
      <c r="B134" t="s">
        <v>3993</v>
      </c>
      <c r="C134" s="2" t="s">
        <v>687</v>
      </c>
      <c r="D134" t="s">
        <v>4035</v>
      </c>
      <c r="E134" t="s">
        <v>2173</v>
      </c>
      <c r="F134" t="s">
        <v>3473</v>
      </c>
      <c r="G134">
        <v>209240</v>
      </c>
      <c r="H134">
        <v>2</v>
      </c>
      <c r="I134" t="str">
        <f>VLOOKUP(A134,Sheet1!C:J,2,0)</f>
        <v>A-长清-长清山师-长清山师</v>
      </c>
      <c r="J134">
        <f t="shared" si="2"/>
        <v>1</v>
      </c>
    </row>
    <row r="135" spans="1:10" hidden="1" x14ac:dyDescent="0.15">
      <c r="A135" t="s">
        <v>991</v>
      </c>
      <c r="B135" t="s">
        <v>3993</v>
      </c>
      <c r="C135" s="2" t="s">
        <v>991</v>
      </c>
      <c r="D135" t="s">
        <v>4036</v>
      </c>
      <c r="E135" t="s">
        <v>2477</v>
      </c>
      <c r="F135" t="s">
        <v>3760</v>
      </c>
      <c r="G135">
        <v>220873</v>
      </c>
      <c r="H135">
        <v>3</v>
      </c>
      <c r="I135" t="str">
        <f>VLOOKUP(A135,Sheet1!C:J,2,0)</f>
        <v>A-长清-五峰宋村-五峰宋村</v>
      </c>
      <c r="J135">
        <f t="shared" si="2"/>
        <v>1</v>
      </c>
    </row>
    <row r="136" spans="1:10" hidden="1" x14ac:dyDescent="0.15">
      <c r="A136" t="s">
        <v>351</v>
      </c>
      <c r="B136" t="s">
        <v>3993</v>
      </c>
      <c r="C136" s="2" t="s">
        <v>351</v>
      </c>
      <c r="D136" t="s">
        <v>4037</v>
      </c>
      <c r="E136" t="s">
        <v>1837</v>
      </c>
      <c r="F136" t="s">
        <v>3162</v>
      </c>
      <c r="G136">
        <v>210916</v>
      </c>
      <c r="H136">
        <v>3</v>
      </c>
      <c r="I136" t="str">
        <f>VLOOKUP(A136,Sheet1!C:J,2,0)</f>
        <v>A-市中-齐鲁国际大厦-新大新</v>
      </c>
      <c r="J136">
        <f t="shared" si="2"/>
        <v>1</v>
      </c>
    </row>
    <row r="137" spans="1:10" hidden="1" x14ac:dyDescent="0.15">
      <c r="A137" t="s">
        <v>1462</v>
      </c>
      <c r="B137" t="s">
        <v>4002</v>
      </c>
      <c r="C137" s="2" t="s">
        <v>1149</v>
      </c>
      <c r="D137" t="s">
        <v>1149</v>
      </c>
      <c r="E137" t="s">
        <v>2637</v>
      </c>
      <c r="F137" t="s">
        <v>3891</v>
      </c>
      <c r="G137">
        <v>896183</v>
      </c>
      <c r="H137">
        <v>3</v>
      </c>
      <c r="I137" t="str">
        <f>VLOOKUP(A137,Sheet1!C:J,2,0)</f>
        <v>A-历城-李家塘-水帘峡800</v>
      </c>
      <c r="J137">
        <f t="shared" si="2"/>
        <v>1</v>
      </c>
    </row>
    <row r="138" spans="1:10" hidden="1" x14ac:dyDescent="0.15">
      <c r="A138" t="s">
        <v>1476</v>
      </c>
      <c r="B138" t="s">
        <v>4002</v>
      </c>
      <c r="C138" s="2" t="s">
        <v>1193</v>
      </c>
      <c r="D138" t="s">
        <v>1193</v>
      </c>
      <c r="E138" t="s">
        <v>2681</v>
      </c>
      <c r="F138" t="s">
        <v>3918</v>
      </c>
      <c r="G138">
        <v>896218</v>
      </c>
      <c r="H138">
        <v>3</v>
      </c>
      <c r="I138" t="str">
        <f>VLOOKUP(A138,Sheet1!C:J,2,0)</f>
        <v>A-历城-云河西-锦绣缘农家乐2</v>
      </c>
      <c r="J138">
        <f t="shared" si="2"/>
        <v>1</v>
      </c>
    </row>
    <row r="139" spans="1:10" hidden="1" x14ac:dyDescent="0.15">
      <c r="A139" t="s">
        <v>359</v>
      </c>
      <c r="B139" t="s">
        <v>3993</v>
      </c>
      <c r="C139" s="2" t="s">
        <v>359</v>
      </c>
      <c r="D139" t="s">
        <v>4038</v>
      </c>
      <c r="E139" t="s">
        <v>1845</v>
      </c>
      <c r="F139" t="s">
        <v>3170</v>
      </c>
      <c r="G139">
        <v>211275</v>
      </c>
      <c r="H139">
        <v>3</v>
      </c>
      <c r="I139" t="str">
        <f>VLOOKUP(A139,Sheet1!C:J,2,0)</f>
        <v>A-章丘-章丘龙山镇-章丘龙山镇</v>
      </c>
      <c r="J139">
        <f t="shared" si="2"/>
        <v>1</v>
      </c>
    </row>
    <row r="140" spans="1:10" hidden="1" x14ac:dyDescent="0.15">
      <c r="A140" t="s">
        <v>1318</v>
      </c>
      <c r="B140" t="s">
        <v>3993</v>
      </c>
      <c r="C140" s="2" t="s">
        <v>1318</v>
      </c>
      <c r="D140" t="s">
        <v>1318</v>
      </c>
      <c r="E140" t="s">
        <v>1962</v>
      </c>
      <c r="F140" t="s">
        <v>3277</v>
      </c>
      <c r="G140">
        <v>210488</v>
      </c>
      <c r="H140">
        <v>3</v>
      </c>
      <c r="I140" t="str">
        <f>VLOOKUP(A140,Sheet1!C:J,2,0)</f>
        <v>A-历城-历城区吉利汽车-历城区吉利汽车</v>
      </c>
      <c r="J140">
        <f t="shared" si="2"/>
        <v>1</v>
      </c>
    </row>
    <row r="141" spans="1:10" hidden="1" x14ac:dyDescent="0.15">
      <c r="A141" t="s">
        <v>386</v>
      </c>
      <c r="B141" t="s">
        <v>3993</v>
      </c>
      <c r="C141" s="2" t="s">
        <v>2788</v>
      </c>
      <c r="D141" t="s">
        <v>386</v>
      </c>
      <c r="E141" t="s">
        <v>1872</v>
      </c>
      <c r="F141" t="s">
        <v>3195</v>
      </c>
      <c r="G141">
        <v>210485</v>
      </c>
      <c r="H141">
        <v>3</v>
      </c>
      <c r="I141" t="str">
        <f>VLOOKUP(A141,Sheet1!C:J,2,0)</f>
        <v>A-历城-升官小区-升官小区</v>
      </c>
      <c r="J141">
        <f t="shared" si="2"/>
        <v>1</v>
      </c>
    </row>
    <row r="142" spans="1:10" hidden="1" x14ac:dyDescent="0.15">
      <c r="A142" t="s">
        <v>913</v>
      </c>
      <c r="B142" t="s">
        <v>4002</v>
      </c>
      <c r="C142" s="2" t="s">
        <v>912</v>
      </c>
      <c r="D142" t="s">
        <v>4039</v>
      </c>
      <c r="E142" t="s">
        <v>2399</v>
      </c>
      <c r="F142" t="s">
        <v>3689</v>
      </c>
      <c r="G142">
        <v>210069</v>
      </c>
      <c r="H142">
        <v>3</v>
      </c>
      <c r="I142" t="str">
        <f>VLOOKUP(A142,Sheet1!C:J,2,0)</f>
        <v>A-长清-孝里镇-孝里米庄</v>
      </c>
      <c r="J142">
        <f t="shared" si="2"/>
        <v>1</v>
      </c>
    </row>
    <row r="143" spans="1:10" hidden="1" x14ac:dyDescent="0.15">
      <c r="A143" t="s">
        <v>110</v>
      </c>
      <c r="B143" t="s">
        <v>3993</v>
      </c>
      <c r="C143" s="2" t="s">
        <v>110</v>
      </c>
      <c r="D143" t="s">
        <v>110</v>
      </c>
      <c r="E143" t="s">
        <v>1596</v>
      </c>
      <c r="F143" t="s">
        <v>2944</v>
      </c>
      <c r="G143">
        <v>220953</v>
      </c>
      <c r="H143">
        <v>3</v>
      </c>
      <c r="I143" t="str">
        <f>VLOOKUP(A143,Sheet1!C:J,2,0)</f>
        <v>A-商河-杨家市-杨家市</v>
      </c>
      <c r="J143">
        <f t="shared" si="2"/>
        <v>1</v>
      </c>
    </row>
    <row r="144" spans="1:10" hidden="1" x14ac:dyDescent="0.15">
      <c r="A144" t="s">
        <v>1349</v>
      </c>
      <c r="B144" t="s">
        <v>3993</v>
      </c>
      <c r="C144" s="2" t="s">
        <v>2815</v>
      </c>
      <c r="D144" t="s">
        <v>1349</v>
      </c>
      <c r="E144" t="s">
        <v>2171</v>
      </c>
      <c r="F144" t="s">
        <v>3471</v>
      </c>
      <c r="G144">
        <v>209238</v>
      </c>
      <c r="H144">
        <v>2</v>
      </c>
      <c r="I144" t="str">
        <f>VLOOKUP(A144,Sheet1!C:J,2,0)</f>
        <v>A-长清-乐天小区-搬迁村</v>
      </c>
      <c r="J144">
        <f t="shared" si="2"/>
        <v>1</v>
      </c>
    </row>
    <row r="145" spans="1:10" hidden="1" x14ac:dyDescent="0.15">
      <c r="A145" t="s">
        <v>666</v>
      </c>
      <c r="B145" t="s">
        <v>3993</v>
      </c>
      <c r="C145" s="2" t="s">
        <v>666</v>
      </c>
      <c r="D145" t="s">
        <v>4040</v>
      </c>
      <c r="E145" t="s">
        <v>2152</v>
      </c>
      <c r="F145" t="s">
        <v>3452</v>
      </c>
      <c r="G145">
        <v>209211</v>
      </c>
      <c r="H145">
        <v>3</v>
      </c>
      <c r="I145" t="str">
        <f>VLOOKUP(A145,Sheet1!C:J,2,0)</f>
        <v>A-天桥-工人新村-工人新村</v>
      </c>
      <c r="J145">
        <f t="shared" si="2"/>
        <v>1</v>
      </c>
    </row>
    <row r="146" spans="1:10" hidden="1" x14ac:dyDescent="0.15">
      <c r="A146" t="s">
        <v>683</v>
      </c>
      <c r="B146" t="s">
        <v>3993</v>
      </c>
      <c r="C146" s="2" t="s">
        <v>683</v>
      </c>
      <c r="D146" t="s">
        <v>4041</v>
      </c>
      <c r="E146" t="s">
        <v>2169</v>
      </c>
      <c r="F146" t="s">
        <v>3469</v>
      </c>
      <c r="G146">
        <v>209235</v>
      </c>
      <c r="H146">
        <v>3</v>
      </c>
      <c r="I146" t="str">
        <f>VLOOKUP(A146,Sheet1!C:J,2,0)</f>
        <v>A-长清-长清东-长清东</v>
      </c>
      <c r="J146">
        <f t="shared" si="2"/>
        <v>1</v>
      </c>
    </row>
    <row r="147" spans="1:10" hidden="1" x14ac:dyDescent="0.15">
      <c r="A147" s="3" t="s">
        <v>1454</v>
      </c>
      <c r="B147" t="s">
        <v>3993</v>
      </c>
      <c r="C147" s="3" t="s">
        <v>1454</v>
      </c>
      <c r="D147" t="s">
        <v>1454</v>
      </c>
      <c r="E147" t="s">
        <v>2602</v>
      </c>
      <c r="F147" t="s">
        <v>3868</v>
      </c>
      <c r="G147">
        <v>896142</v>
      </c>
      <c r="H147">
        <v>3</v>
      </c>
      <c r="I147" t="str">
        <f>VLOOKUP(A147,Sheet1!C:J,2,0)</f>
        <v>A-长清-白石崖-长清季庄</v>
      </c>
      <c r="J147">
        <f t="shared" si="2"/>
        <v>1</v>
      </c>
    </row>
    <row r="148" spans="1:10" hidden="1" x14ac:dyDescent="0.15">
      <c r="A148" t="s">
        <v>160</v>
      </c>
      <c r="B148" t="s">
        <v>3993</v>
      </c>
      <c r="C148" s="2" t="s">
        <v>160</v>
      </c>
      <c r="D148" t="s">
        <v>160</v>
      </c>
      <c r="E148" t="s">
        <v>1646</v>
      </c>
      <c r="F148" t="s">
        <v>2981</v>
      </c>
      <c r="G148">
        <v>210830</v>
      </c>
      <c r="H148">
        <v>3</v>
      </c>
      <c r="I148" t="str">
        <f>VLOOKUP(A148,Sheet1!C:J,2,0)</f>
        <v>A-历下-山大南校-山大南校</v>
      </c>
      <c r="J148">
        <f t="shared" si="2"/>
        <v>1</v>
      </c>
    </row>
    <row r="149" spans="1:10" hidden="1" x14ac:dyDescent="0.15">
      <c r="A149" t="s">
        <v>774</v>
      </c>
      <c r="B149" t="s">
        <v>4002</v>
      </c>
      <c r="C149" s="2" t="s">
        <v>747</v>
      </c>
      <c r="D149" t="s">
        <v>747</v>
      </c>
      <c r="E149" t="s">
        <v>2260</v>
      </c>
      <c r="F149" t="s">
        <v>3560</v>
      </c>
      <c r="G149">
        <v>209348</v>
      </c>
      <c r="H149">
        <v>3</v>
      </c>
      <c r="I149" t="str">
        <f>VLOOKUP(A149,Sheet1!C:J,2,0)</f>
        <v>A-天桥-联四-舜清苑</v>
      </c>
      <c r="J149">
        <f t="shared" si="2"/>
        <v>1</v>
      </c>
    </row>
    <row r="150" spans="1:10" hidden="1" x14ac:dyDescent="0.15">
      <c r="A150" t="s">
        <v>564</v>
      </c>
      <c r="B150" t="s">
        <v>3993</v>
      </c>
      <c r="C150" s="2" t="s">
        <v>564</v>
      </c>
      <c r="D150" t="s">
        <v>564</v>
      </c>
      <c r="E150" t="s">
        <v>2050</v>
      </c>
      <c r="F150" t="s">
        <v>3357</v>
      </c>
      <c r="G150">
        <v>210656</v>
      </c>
      <c r="H150">
        <v>3</v>
      </c>
      <c r="I150" t="str">
        <f>VLOOKUP(A150,Sheet1!C:J,2,0)</f>
        <v>A-历下-卓越酒店-卓越酒店</v>
      </c>
      <c r="J150">
        <f t="shared" si="2"/>
        <v>1</v>
      </c>
    </row>
    <row r="151" spans="1:10" hidden="1" x14ac:dyDescent="0.15">
      <c r="A151" t="s">
        <v>645</v>
      </c>
      <c r="B151" t="s">
        <v>3993</v>
      </c>
      <c r="C151" s="2" t="s">
        <v>645</v>
      </c>
      <c r="D151" t="s">
        <v>645</v>
      </c>
      <c r="E151" t="s">
        <v>2131</v>
      </c>
      <c r="F151" t="s">
        <v>3432</v>
      </c>
      <c r="G151">
        <v>209189</v>
      </c>
      <c r="H151">
        <v>3</v>
      </c>
      <c r="I151" t="str">
        <f>VLOOKUP(A151,Sheet1!C:J,2,0)</f>
        <v>A-槐荫-邮政商厦-邮政商厦</v>
      </c>
      <c r="J151">
        <f t="shared" si="2"/>
        <v>1</v>
      </c>
    </row>
    <row r="152" spans="1:10" hidden="1" x14ac:dyDescent="0.15">
      <c r="A152" t="s">
        <v>376</v>
      </c>
      <c r="B152" t="s">
        <v>3993</v>
      </c>
      <c r="C152" s="2" t="s">
        <v>376</v>
      </c>
      <c r="D152" t="s">
        <v>376</v>
      </c>
      <c r="E152" t="s">
        <v>1862</v>
      </c>
      <c r="F152" t="s">
        <v>3185</v>
      </c>
      <c r="G152">
        <v>211253</v>
      </c>
      <c r="H152">
        <v>3</v>
      </c>
      <c r="I152" t="str">
        <f>VLOOKUP(A152,Sheet1!C:J,2,0)</f>
        <v>A-历城-北河套-北河套</v>
      </c>
      <c r="J152">
        <f t="shared" si="2"/>
        <v>1</v>
      </c>
    </row>
    <row r="153" spans="1:10" hidden="1" x14ac:dyDescent="0.15">
      <c r="A153" t="s">
        <v>1217</v>
      </c>
      <c r="B153" t="s">
        <v>4002</v>
      </c>
      <c r="C153" s="2" t="s">
        <v>1489</v>
      </c>
      <c r="D153" t="s">
        <v>1489</v>
      </c>
      <c r="E153" t="s">
        <v>2704</v>
      </c>
      <c r="F153" t="s">
        <v>3936</v>
      </c>
      <c r="G153">
        <v>896241</v>
      </c>
      <c r="H153">
        <v>4</v>
      </c>
      <c r="I153" t="str">
        <f>VLOOKUP(A153,Sheet1!C:J,2,0)</f>
        <v>A-槐荫-机动车考试中心-大杨庄新区</v>
      </c>
      <c r="J153">
        <f t="shared" si="2"/>
        <v>1</v>
      </c>
    </row>
    <row r="154" spans="1:10" hidden="1" x14ac:dyDescent="0.15">
      <c r="A154" t="s">
        <v>495</v>
      </c>
      <c r="B154" t="s">
        <v>4002</v>
      </c>
      <c r="C154" s="2" t="s">
        <v>2800</v>
      </c>
      <c r="D154" t="s">
        <v>4042</v>
      </c>
      <c r="E154" t="s">
        <v>1981</v>
      </c>
      <c r="F154" t="s">
        <v>3292</v>
      </c>
      <c r="G154">
        <v>210379</v>
      </c>
      <c r="H154">
        <v>3</v>
      </c>
      <c r="I154" t="str">
        <f>VLOOKUP(A154,Sheet1!C:J,2,0)</f>
        <v>A-章丘-章丘黄河-黄河</v>
      </c>
      <c r="J154">
        <f t="shared" si="2"/>
        <v>1</v>
      </c>
    </row>
    <row r="155" spans="1:10" hidden="1" x14ac:dyDescent="0.15">
      <c r="A155" t="s">
        <v>66</v>
      </c>
      <c r="B155" t="s">
        <v>3993</v>
      </c>
      <c r="C155" s="2" t="s">
        <v>66</v>
      </c>
      <c r="D155" t="s">
        <v>66</v>
      </c>
      <c r="E155" t="s">
        <v>1552</v>
      </c>
      <c r="F155" t="s">
        <v>2909</v>
      </c>
      <c r="G155">
        <v>221013</v>
      </c>
      <c r="H155">
        <v>2</v>
      </c>
      <c r="I155" t="str">
        <f>VLOOKUP(A155,Sheet1!C:J,2,0)</f>
        <v>A-章丘-南石屋-南石屋</v>
      </c>
      <c r="J155">
        <f t="shared" si="2"/>
        <v>1</v>
      </c>
    </row>
    <row r="156" spans="1:10" hidden="1" x14ac:dyDescent="0.15">
      <c r="A156" t="s">
        <v>1322</v>
      </c>
      <c r="B156" t="s">
        <v>3993</v>
      </c>
      <c r="C156" s="2" t="s">
        <v>1322</v>
      </c>
      <c r="D156" t="s">
        <v>4043</v>
      </c>
      <c r="E156" t="s">
        <v>1987</v>
      </c>
      <c r="F156" t="s">
        <v>3297</v>
      </c>
      <c r="G156">
        <v>210328</v>
      </c>
      <c r="H156">
        <v>3</v>
      </c>
      <c r="I156" t="str">
        <f>VLOOKUP(A156,Sheet1!C:J,2,0)</f>
        <v>A-章丘-章丘普集-章丘普集</v>
      </c>
      <c r="J156">
        <f t="shared" si="2"/>
        <v>1</v>
      </c>
    </row>
    <row r="157" spans="1:10" hidden="1" x14ac:dyDescent="0.15">
      <c r="A157" t="s">
        <v>479</v>
      </c>
      <c r="B157" t="s">
        <v>3993</v>
      </c>
      <c r="C157" s="2" t="s">
        <v>479</v>
      </c>
      <c r="D157" t="s">
        <v>479</v>
      </c>
      <c r="E157" t="s">
        <v>1965</v>
      </c>
      <c r="F157" t="s">
        <v>3280</v>
      </c>
      <c r="G157">
        <v>210918</v>
      </c>
      <c r="H157">
        <v>3</v>
      </c>
      <c r="I157" t="str">
        <f>VLOOKUP(A157,Sheet1!C:J,2,0)</f>
        <v>A-济阳-济阳店子-济阳店子</v>
      </c>
      <c r="J157">
        <f t="shared" si="2"/>
        <v>1</v>
      </c>
    </row>
    <row r="158" spans="1:10" hidden="1" x14ac:dyDescent="0.15">
      <c r="A158" t="s">
        <v>1133</v>
      </c>
      <c r="B158" t="s">
        <v>3993</v>
      </c>
      <c r="C158" s="2" t="s">
        <v>1133</v>
      </c>
      <c r="D158" t="s">
        <v>1133</v>
      </c>
      <c r="E158" t="s">
        <v>2619</v>
      </c>
      <c r="F158" t="s">
        <v>3880</v>
      </c>
      <c r="G158">
        <v>896168</v>
      </c>
      <c r="H158">
        <v>3</v>
      </c>
      <c r="I158" t="str">
        <f>VLOOKUP(A158,Sheet1!C:J,2,0)</f>
        <v>A-历城-虎头崖-虎头崖</v>
      </c>
      <c r="J158">
        <f t="shared" si="2"/>
        <v>1</v>
      </c>
    </row>
    <row r="159" spans="1:10" hidden="1" x14ac:dyDescent="0.15">
      <c r="A159" t="s">
        <v>327</v>
      </c>
      <c r="B159" t="s">
        <v>3993</v>
      </c>
      <c r="C159" s="2" t="s">
        <v>327</v>
      </c>
      <c r="D159" t="s">
        <v>327</v>
      </c>
      <c r="E159" t="s">
        <v>1813</v>
      </c>
      <c r="F159" t="s">
        <v>3140</v>
      </c>
      <c r="G159">
        <v>210940</v>
      </c>
      <c r="H159">
        <v>3</v>
      </c>
      <c r="I159" t="str">
        <f>VLOOKUP(A159,Sheet1!C:J,2,0)</f>
        <v>A-天桥-居然之家北园店-居然之家北园店</v>
      </c>
      <c r="J159">
        <f t="shared" si="2"/>
        <v>1</v>
      </c>
    </row>
    <row r="160" spans="1:10" hidden="1" x14ac:dyDescent="0.15">
      <c r="A160" t="s">
        <v>126</v>
      </c>
      <c r="B160" t="s">
        <v>4002</v>
      </c>
      <c r="C160" s="2" t="s">
        <v>567</v>
      </c>
      <c r="D160" t="s">
        <v>567</v>
      </c>
      <c r="E160" t="s">
        <v>1612</v>
      </c>
      <c r="F160" t="s">
        <v>2957</v>
      </c>
      <c r="G160">
        <v>211161</v>
      </c>
      <c r="H160">
        <v>3</v>
      </c>
      <c r="I160" t="str">
        <f>VLOOKUP(A160,Sheet1!C:J,2,0)</f>
        <v>A-历城-安家庄西-田庄小学</v>
      </c>
      <c r="J160">
        <f t="shared" si="2"/>
        <v>1</v>
      </c>
    </row>
    <row r="161" spans="1:10" hidden="1" x14ac:dyDescent="0.15">
      <c r="A161" t="s">
        <v>485</v>
      </c>
      <c r="B161" t="s">
        <v>4002</v>
      </c>
      <c r="C161" s="2" t="s">
        <v>364</v>
      </c>
      <c r="D161" t="s">
        <v>364</v>
      </c>
      <c r="E161" t="s">
        <v>1971</v>
      </c>
      <c r="F161" t="s">
        <v>3285</v>
      </c>
      <c r="G161">
        <v>210463</v>
      </c>
      <c r="H161">
        <v>3</v>
      </c>
      <c r="I161" t="str">
        <f>VLOOKUP(A161,Sheet1!C:J,2,0)</f>
        <v>A-历下-小汉峪-小汉峪</v>
      </c>
      <c r="J161">
        <f t="shared" si="2"/>
        <v>1</v>
      </c>
    </row>
    <row r="162" spans="1:10" hidden="1" x14ac:dyDescent="0.15">
      <c r="A162" t="s">
        <v>821</v>
      </c>
      <c r="B162" t="s">
        <v>3993</v>
      </c>
      <c r="C162" s="2" t="s">
        <v>821</v>
      </c>
      <c r="D162" t="s">
        <v>821</v>
      </c>
      <c r="E162" t="s">
        <v>2307</v>
      </c>
      <c r="F162" t="s">
        <v>3605</v>
      </c>
      <c r="G162">
        <v>209428</v>
      </c>
      <c r="H162">
        <v>3</v>
      </c>
      <c r="I162" t="str">
        <f>VLOOKUP(A162,Sheet1!C:J,2,0)</f>
        <v>A-槐荫-韩家道口-韩家道口</v>
      </c>
      <c r="J162">
        <f t="shared" si="2"/>
        <v>1</v>
      </c>
    </row>
    <row r="163" spans="1:10" hidden="1" x14ac:dyDescent="0.15">
      <c r="A163" t="s">
        <v>195</v>
      </c>
      <c r="B163" t="s">
        <v>3993</v>
      </c>
      <c r="C163" s="2" t="s">
        <v>195</v>
      </c>
      <c r="D163" t="s">
        <v>4044</v>
      </c>
      <c r="E163" t="s">
        <v>1681</v>
      </c>
      <c r="F163" t="s">
        <v>3014</v>
      </c>
      <c r="G163">
        <v>211197</v>
      </c>
      <c r="H163">
        <v>3</v>
      </c>
      <c r="I163" t="str">
        <f>VLOOKUP(A163,Sheet1!C:J,2,0)</f>
        <v>A-历城-北胡-北胡</v>
      </c>
      <c r="J163">
        <f t="shared" si="2"/>
        <v>1</v>
      </c>
    </row>
    <row r="164" spans="1:10" hidden="1" x14ac:dyDescent="0.15">
      <c r="A164" t="s">
        <v>237</v>
      </c>
      <c r="B164" t="s">
        <v>4002</v>
      </c>
      <c r="C164" s="2" t="s">
        <v>2769</v>
      </c>
      <c r="D164" t="s">
        <v>4045</v>
      </c>
      <c r="E164" t="s">
        <v>1723</v>
      </c>
      <c r="F164" t="s">
        <v>3052</v>
      </c>
      <c r="G164">
        <v>210834</v>
      </c>
      <c r="H164" t="s">
        <v>4046</v>
      </c>
      <c r="I164" t="str">
        <f>VLOOKUP(A164,Sheet1!C:J,2,0)</f>
        <v>A-历城-夏都金帝商业广场-辛甸花园34号楼</v>
      </c>
      <c r="J164">
        <f t="shared" si="2"/>
        <v>1</v>
      </c>
    </row>
    <row r="165" spans="1:10" hidden="1" x14ac:dyDescent="0.15">
      <c r="A165" t="s">
        <v>679</v>
      </c>
      <c r="B165" t="s">
        <v>3993</v>
      </c>
      <c r="C165" s="2" t="s">
        <v>679</v>
      </c>
      <c r="D165" t="s">
        <v>679</v>
      </c>
      <c r="E165" t="s">
        <v>2165</v>
      </c>
      <c r="F165" t="s">
        <v>3465</v>
      </c>
      <c r="G165">
        <v>209230</v>
      </c>
      <c r="H165">
        <v>3</v>
      </c>
      <c r="I165" t="str">
        <f>VLOOKUP(A165,Sheet1!C:J,2,0)</f>
        <v>A-长清-武装部靶场(凤凰小区北)-武装部靶场</v>
      </c>
      <c r="J165">
        <f t="shared" si="2"/>
        <v>1</v>
      </c>
    </row>
    <row r="166" spans="1:10" hidden="1" x14ac:dyDescent="0.15">
      <c r="A166" t="s">
        <v>1274</v>
      </c>
      <c r="B166" t="s">
        <v>3993</v>
      </c>
      <c r="C166" s="2" t="s">
        <v>1274</v>
      </c>
      <c r="D166" t="s">
        <v>1274</v>
      </c>
      <c r="E166" t="s">
        <v>1558</v>
      </c>
      <c r="F166" t="s">
        <v>2913</v>
      </c>
      <c r="G166">
        <v>221027</v>
      </c>
      <c r="H166">
        <v>3</v>
      </c>
      <c r="I166" t="str">
        <f>VLOOKUP(A166,Sheet1!C:J,2,0)</f>
        <v>A-商河-庞家-庞家</v>
      </c>
      <c r="J166">
        <f t="shared" si="2"/>
        <v>1</v>
      </c>
    </row>
    <row r="167" spans="1:10" hidden="1" x14ac:dyDescent="0.15">
      <c r="A167" t="s">
        <v>1132</v>
      </c>
      <c r="B167" t="s">
        <v>4002</v>
      </c>
      <c r="C167" s="2" t="s">
        <v>1132</v>
      </c>
      <c r="D167" t="s">
        <v>4047</v>
      </c>
      <c r="E167" t="s">
        <v>2618</v>
      </c>
      <c r="F167" t="s">
        <v>3879</v>
      </c>
      <c r="G167">
        <v>896167</v>
      </c>
      <c r="H167">
        <v>3</v>
      </c>
      <c r="I167" t="str">
        <f>VLOOKUP(A167,Sheet1!C:J,2,0)</f>
        <v>A-天桥-周闫-周闫</v>
      </c>
      <c r="J167">
        <f t="shared" si="2"/>
        <v>1</v>
      </c>
    </row>
    <row r="168" spans="1:10" hidden="1" x14ac:dyDescent="0.15">
      <c r="A168" t="s">
        <v>733</v>
      </c>
      <c r="B168" t="s">
        <v>3993</v>
      </c>
      <c r="C168" s="2" t="s">
        <v>733</v>
      </c>
      <c r="D168" t="s">
        <v>733</v>
      </c>
      <c r="E168" t="s">
        <v>2219</v>
      </c>
      <c r="F168" t="s">
        <v>3519</v>
      </c>
      <c r="G168">
        <v>209291</v>
      </c>
      <c r="H168">
        <v>3</v>
      </c>
      <c r="I168" t="str">
        <f>VLOOKUP(A168,Sheet1!C:J,2,0)</f>
        <v>A-天桥-盖家沟北-盖家沟北</v>
      </c>
      <c r="J168">
        <f t="shared" si="2"/>
        <v>1</v>
      </c>
    </row>
    <row r="169" spans="1:10" hidden="1" x14ac:dyDescent="0.15">
      <c r="A169" t="s">
        <v>1011</v>
      </c>
      <c r="B169" t="s">
        <v>3993</v>
      </c>
      <c r="C169" s="2" t="s">
        <v>1011</v>
      </c>
      <c r="D169" t="s">
        <v>1011</v>
      </c>
      <c r="E169" t="s">
        <v>2497</v>
      </c>
      <c r="F169" t="s">
        <v>3778</v>
      </c>
      <c r="G169">
        <v>220892</v>
      </c>
      <c r="H169">
        <v>3</v>
      </c>
      <c r="I169" t="str">
        <f>VLOOKUP(A169,Sheet1!C:J,2,0)</f>
        <v>A-平阴-大荆山-大荆山</v>
      </c>
      <c r="J169">
        <f t="shared" si="2"/>
        <v>1</v>
      </c>
    </row>
    <row r="170" spans="1:10" hidden="1" x14ac:dyDescent="0.15">
      <c r="A170" t="s">
        <v>1299</v>
      </c>
      <c r="B170" t="s">
        <v>3993</v>
      </c>
      <c r="C170" s="2" t="s">
        <v>1299</v>
      </c>
      <c r="D170" t="s">
        <v>1299</v>
      </c>
      <c r="E170" t="s">
        <v>1865</v>
      </c>
      <c r="F170" t="s">
        <v>3188</v>
      </c>
      <c r="G170">
        <v>211266</v>
      </c>
      <c r="H170">
        <v>3</v>
      </c>
      <c r="I170" t="str">
        <f>VLOOKUP(A170,Sheet1!C:J,2,0)</f>
        <v>A-章丘-章丘文祖-章丘文祖</v>
      </c>
      <c r="J170">
        <f t="shared" si="2"/>
        <v>1</v>
      </c>
    </row>
    <row r="171" spans="1:10" hidden="1" x14ac:dyDescent="0.15">
      <c r="A171" t="s">
        <v>1402</v>
      </c>
      <c r="B171" t="s">
        <v>3993</v>
      </c>
      <c r="C171" s="2" t="s">
        <v>1402</v>
      </c>
      <c r="D171" t="s">
        <v>1402</v>
      </c>
      <c r="E171" t="s">
        <v>2421</v>
      </c>
      <c r="F171" t="s">
        <v>3708</v>
      </c>
      <c r="G171">
        <v>210142</v>
      </c>
      <c r="H171">
        <v>3</v>
      </c>
      <c r="I171" t="str">
        <f>VLOOKUP(A171,Sheet1!C:J,2,0)</f>
        <v>A-长清-长清皮家店-长清皮家店</v>
      </c>
      <c r="J171">
        <f t="shared" si="2"/>
        <v>1</v>
      </c>
    </row>
    <row r="172" spans="1:10" hidden="1" x14ac:dyDescent="0.15">
      <c r="A172" t="s">
        <v>1336</v>
      </c>
      <c r="B172" t="s">
        <v>3993</v>
      </c>
      <c r="C172" s="2" t="s">
        <v>591</v>
      </c>
      <c r="D172" t="s">
        <v>591</v>
      </c>
      <c r="E172" t="s">
        <v>2077</v>
      </c>
      <c r="F172" t="s">
        <v>3382</v>
      </c>
      <c r="G172">
        <v>229298</v>
      </c>
      <c r="H172">
        <v>3</v>
      </c>
      <c r="I172" t="str">
        <f>VLOOKUP(A172,Sheet1!C:J,2,0)</f>
        <v>A-商河-商河郑路-商河郑路</v>
      </c>
      <c r="J172">
        <f t="shared" si="2"/>
        <v>1</v>
      </c>
    </row>
    <row r="173" spans="1:10" hidden="1" x14ac:dyDescent="0.15">
      <c r="A173" t="s">
        <v>400</v>
      </c>
      <c r="B173" t="s">
        <v>3993</v>
      </c>
      <c r="C173" s="2" t="s">
        <v>400</v>
      </c>
      <c r="D173" t="s">
        <v>4048</v>
      </c>
      <c r="E173" t="s">
        <v>1886</v>
      </c>
      <c r="F173" t="s">
        <v>3207</v>
      </c>
      <c r="G173">
        <v>211204</v>
      </c>
      <c r="H173">
        <v>3</v>
      </c>
      <c r="I173" t="str">
        <f>VLOOKUP(A173,Sheet1!C:J,2,0)</f>
        <v>A-商河-商河张坊-商河张坊</v>
      </c>
      <c r="J173">
        <f t="shared" si="2"/>
        <v>1</v>
      </c>
    </row>
    <row r="174" spans="1:10" hidden="1" x14ac:dyDescent="0.15">
      <c r="A174" t="s">
        <v>380</v>
      </c>
      <c r="B174" t="s">
        <v>3993</v>
      </c>
      <c r="C174" s="2" t="s">
        <v>380</v>
      </c>
      <c r="D174" t="s">
        <v>380</v>
      </c>
      <c r="E174" t="s">
        <v>1866</v>
      </c>
      <c r="F174" t="s">
        <v>3189</v>
      </c>
      <c r="G174">
        <v>210695</v>
      </c>
      <c r="H174">
        <v>3</v>
      </c>
      <c r="I174" t="str">
        <f>VLOOKUP(A174,Sheet1!C:J,2,0)</f>
        <v>A-章丘-章丘徘徊村-徘徊村</v>
      </c>
      <c r="J174">
        <f t="shared" si="2"/>
        <v>1</v>
      </c>
    </row>
    <row r="175" spans="1:10" hidden="1" x14ac:dyDescent="0.15">
      <c r="A175" t="s">
        <v>1295</v>
      </c>
      <c r="B175" t="s">
        <v>3993</v>
      </c>
      <c r="C175" s="2" t="s">
        <v>1295</v>
      </c>
      <c r="D175" t="s">
        <v>312</v>
      </c>
      <c r="E175" t="s">
        <v>1798</v>
      </c>
      <c r="F175" t="s">
        <v>3125</v>
      </c>
      <c r="G175">
        <v>210712</v>
      </c>
      <c r="H175">
        <v>3</v>
      </c>
      <c r="I175" t="str">
        <f>VLOOKUP(A175,Sheet1!C:J,2,0)</f>
        <v>A-章丘-章丘枣园东-枣园东</v>
      </c>
      <c r="J175">
        <f t="shared" si="2"/>
        <v>1</v>
      </c>
    </row>
    <row r="176" spans="1:10" hidden="1" x14ac:dyDescent="0.15">
      <c r="A176" t="s">
        <v>1319</v>
      </c>
      <c r="B176" t="s">
        <v>3993</v>
      </c>
      <c r="C176" s="2" t="s">
        <v>1319</v>
      </c>
      <c r="D176" t="s">
        <v>1319</v>
      </c>
      <c r="E176" t="s">
        <v>1973</v>
      </c>
      <c r="F176" t="s">
        <v>3287</v>
      </c>
      <c r="G176">
        <v>210367</v>
      </c>
      <c r="H176">
        <v>3</v>
      </c>
      <c r="I176" t="str">
        <f>VLOOKUP(A176,Sheet1!C:J,2,0)</f>
        <v>A-章丘-章丘耿家-章丘耿家</v>
      </c>
      <c r="J176">
        <f t="shared" si="2"/>
        <v>1</v>
      </c>
    </row>
    <row r="177" spans="1:10" hidden="1" x14ac:dyDescent="0.15">
      <c r="A177" t="s">
        <v>465</v>
      </c>
      <c r="B177" t="s">
        <v>3993</v>
      </c>
      <c r="C177" s="2" t="s">
        <v>465</v>
      </c>
      <c r="D177" t="s">
        <v>4049</v>
      </c>
      <c r="E177" t="s">
        <v>1951</v>
      </c>
      <c r="F177" t="s">
        <v>3266</v>
      </c>
      <c r="G177">
        <v>210907</v>
      </c>
      <c r="H177">
        <v>3</v>
      </c>
      <c r="I177" t="str">
        <f>VLOOKUP(A177,Sheet1!C:J,2,0)</f>
        <v>A-章丘-章丘三德范-三德范</v>
      </c>
      <c r="J177">
        <f t="shared" si="2"/>
        <v>1</v>
      </c>
    </row>
    <row r="178" spans="1:10" hidden="1" x14ac:dyDescent="0.15">
      <c r="A178" t="s">
        <v>102</v>
      </c>
      <c r="B178" t="s">
        <v>3993</v>
      </c>
      <c r="C178" s="2" t="s">
        <v>102</v>
      </c>
      <c r="D178" t="s">
        <v>102</v>
      </c>
      <c r="E178" t="s">
        <v>1588</v>
      </c>
      <c r="F178" t="s">
        <v>2937</v>
      </c>
      <c r="G178">
        <v>220959</v>
      </c>
      <c r="H178">
        <v>3</v>
      </c>
      <c r="I178" t="str">
        <f>VLOOKUP(A178,Sheet1!C:J,2,0)</f>
        <v>A-历城-唐王北柴-唐王北柴</v>
      </c>
      <c r="J178">
        <f t="shared" si="2"/>
        <v>1</v>
      </c>
    </row>
    <row r="179" spans="1:10" hidden="1" x14ac:dyDescent="0.15">
      <c r="A179" t="s">
        <v>189</v>
      </c>
      <c r="B179" t="s">
        <v>3993</v>
      </c>
      <c r="C179" s="2" t="s">
        <v>189</v>
      </c>
      <c r="D179" t="s">
        <v>189</v>
      </c>
      <c r="E179" t="s">
        <v>1675</v>
      </c>
      <c r="F179" t="s">
        <v>3008</v>
      </c>
      <c r="G179">
        <v>210397</v>
      </c>
      <c r="H179">
        <v>3</v>
      </c>
      <c r="I179" t="str">
        <f>VLOOKUP(A179,Sheet1!C:J,2,0)</f>
        <v>A-章丘-章丘交警大队-章丘交警大队</v>
      </c>
      <c r="J179">
        <f t="shared" si="2"/>
        <v>1</v>
      </c>
    </row>
    <row r="180" spans="1:10" hidden="1" x14ac:dyDescent="0.15">
      <c r="A180" t="s">
        <v>221</v>
      </c>
      <c r="B180" t="s">
        <v>3993</v>
      </c>
      <c r="C180" s="2" t="s">
        <v>221</v>
      </c>
      <c r="D180" t="s">
        <v>221</v>
      </c>
      <c r="E180" t="s">
        <v>1707</v>
      </c>
      <c r="F180" t="s">
        <v>3036</v>
      </c>
      <c r="G180">
        <v>210620</v>
      </c>
      <c r="H180">
        <v>3</v>
      </c>
      <c r="I180" t="str">
        <f>VLOOKUP(A180,Sheet1!C:J,2,0)</f>
        <v>A-章丘-章丘财经明水校区-山东财经大学明水校区</v>
      </c>
      <c r="J180">
        <f t="shared" si="2"/>
        <v>1</v>
      </c>
    </row>
    <row r="181" spans="1:10" hidden="1" x14ac:dyDescent="0.15">
      <c r="A181" t="s">
        <v>415</v>
      </c>
      <c r="B181" t="s">
        <v>3993</v>
      </c>
      <c r="C181" s="2" t="s">
        <v>415</v>
      </c>
      <c r="D181" t="s">
        <v>4050</v>
      </c>
      <c r="E181" t="s">
        <v>1901</v>
      </c>
      <c r="F181" t="s">
        <v>3218</v>
      </c>
      <c r="G181">
        <v>211151</v>
      </c>
      <c r="H181">
        <v>3</v>
      </c>
      <c r="I181" t="str">
        <f>VLOOKUP(A181,Sheet1!C:J,2,0)</f>
        <v>A-历城-炼油厂-济南炼油厂</v>
      </c>
      <c r="J181">
        <f t="shared" si="2"/>
        <v>1</v>
      </c>
    </row>
    <row r="182" spans="1:10" hidden="1" x14ac:dyDescent="0.15">
      <c r="A182" t="s">
        <v>885</v>
      </c>
      <c r="B182" t="s">
        <v>4002</v>
      </c>
      <c r="C182" s="2" t="s">
        <v>743</v>
      </c>
      <c r="D182" t="s">
        <v>743</v>
      </c>
      <c r="E182" t="s">
        <v>2371</v>
      </c>
      <c r="F182" t="s">
        <v>3663</v>
      </c>
      <c r="G182">
        <v>209756</v>
      </c>
      <c r="H182">
        <v>3</v>
      </c>
      <c r="I182" t="str">
        <f>VLOOKUP(A182,Sheet1!C:J,2,0)</f>
        <v>A-市中-信息工程学院-丝绸大厦</v>
      </c>
      <c r="J182">
        <f t="shared" si="2"/>
        <v>1</v>
      </c>
    </row>
    <row r="183" spans="1:10" hidden="1" x14ac:dyDescent="0.15">
      <c r="A183" t="s">
        <v>895</v>
      </c>
      <c r="B183" t="s">
        <v>4002</v>
      </c>
      <c r="C183" s="2" t="s">
        <v>2815</v>
      </c>
      <c r="D183" t="s">
        <v>1349</v>
      </c>
      <c r="E183" t="s">
        <v>2381</v>
      </c>
      <c r="F183" t="s">
        <v>3673</v>
      </c>
      <c r="G183">
        <v>209876</v>
      </c>
      <c r="H183">
        <v>3</v>
      </c>
      <c r="I183" t="str">
        <f>VLOOKUP(A183,Sheet1!C:J,2,0)</f>
        <v>A-长清-乐天小区-中医药大学实验楼</v>
      </c>
      <c r="J183">
        <f t="shared" si="2"/>
        <v>1</v>
      </c>
    </row>
    <row r="184" spans="1:10" hidden="1" x14ac:dyDescent="0.15">
      <c r="A184" t="s">
        <v>458</v>
      </c>
      <c r="B184" t="s">
        <v>3993</v>
      </c>
      <c r="C184" s="2" t="s">
        <v>458</v>
      </c>
      <c r="D184" t="s">
        <v>4051</v>
      </c>
      <c r="E184" t="s">
        <v>1944</v>
      </c>
      <c r="F184" t="s">
        <v>3259</v>
      </c>
      <c r="G184">
        <v>210693</v>
      </c>
      <c r="H184">
        <v>3</v>
      </c>
      <c r="I184" t="str">
        <f>VLOOKUP(A184,Sheet1!C:J,2,0)</f>
        <v>A-章丘-章丘贺套村-章丘贺套</v>
      </c>
      <c r="J184">
        <f t="shared" si="2"/>
        <v>1</v>
      </c>
    </row>
    <row r="185" spans="1:10" hidden="1" x14ac:dyDescent="0.15">
      <c r="A185" t="s">
        <v>753</v>
      </c>
      <c r="B185" t="s">
        <v>3993</v>
      </c>
      <c r="C185" s="2" t="s">
        <v>753</v>
      </c>
      <c r="D185" t="s">
        <v>753</v>
      </c>
      <c r="E185" t="s">
        <v>2239</v>
      </c>
      <c r="F185" t="s">
        <v>3539</v>
      </c>
      <c r="G185">
        <v>209316</v>
      </c>
      <c r="H185">
        <v>3</v>
      </c>
      <c r="I185" t="str">
        <f>VLOOKUP(A185,Sheet1!C:J,2,0)</f>
        <v>A-历下-舜德大厦-舜德大厦</v>
      </c>
      <c r="J185">
        <f t="shared" si="2"/>
        <v>1</v>
      </c>
    </row>
    <row r="186" spans="1:10" hidden="1" x14ac:dyDescent="0.15">
      <c r="A186" t="s">
        <v>1193</v>
      </c>
      <c r="B186" t="s">
        <v>3993</v>
      </c>
      <c r="C186" s="2" t="s">
        <v>1193</v>
      </c>
      <c r="D186" t="s">
        <v>1193</v>
      </c>
      <c r="E186" t="s">
        <v>2680</v>
      </c>
      <c r="F186" t="s">
        <v>3918</v>
      </c>
      <c r="G186">
        <v>896218</v>
      </c>
      <c r="H186">
        <v>3</v>
      </c>
      <c r="I186" t="str">
        <f>VLOOKUP(A186,Sheet1!C:J,2,0)</f>
        <v>A-历城-云河西-云河西</v>
      </c>
      <c r="J186">
        <f t="shared" si="2"/>
        <v>1</v>
      </c>
    </row>
    <row r="187" spans="1:10" hidden="1" x14ac:dyDescent="0.15">
      <c r="A187" t="s">
        <v>349</v>
      </c>
      <c r="B187" t="s">
        <v>3993</v>
      </c>
      <c r="C187" s="2" t="s">
        <v>349</v>
      </c>
      <c r="D187" t="s">
        <v>349</v>
      </c>
      <c r="E187" t="s">
        <v>1835</v>
      </c>
      <c r="F187" t="s">
        <v>3160</v>
      </c>
      <c r="G187">
        <v>210894</v>
      </c>
      <c r="H187">
        <v>3</v>
      </c>
      <c r="I187" t="str">
        <f>VLOOKUP(A187,Sheet1!C:J,2,0)</f>
        <v>A-历下-测绘局-测绘局</v>
      </c>
      <c r="J187">
        <f t="shared" si="2"/>
        <v>1</v>
      </c>
    </row>
    <row r="188" spans="1:10" hidden="1" x14ac:dyDescent="0.15">
      <c r="A188" t="s">
        <v>922</v>
      </c>
      <c r="B188" t="s">
        <v>3993</v>
      </c>
      <c r="C188" s="2" t="s">
        <v>922</v>
      </c>
      <c r="D188" t="s">
        <v>4052</v>
      </c>
      <c r="E188" t="s">
        <v>2408</v>
      </c>
      <c r="F188" t="s">
        <v>3697</v>
      </c>
      <c r="G188">
        <v>210114</v>
      </c>
      <c r="H188">
        <v>3</v>
      </c>
      <c r="I188" t="str">
        <f>VLOOKUP(A188,Sheet1!C:J,2,0)</f>
        <v>A-平阴-平阴铝厂-平阴铝厂</v>
      </c>
      <c r="J188">
        <f t="shared" si="2"/>
        <v>1</v>
      </c>
    </row>
    <row r="189" spans="1:10" hidden="1" x14ac:dyDescent="0.15">
      <c r="A189" t="s">
        <v>1035</v>
      </c>
      <c r="B189" t="s">
        <v>3993</v>
      </c>
      <c r="C189" s="2" t="s">
        <v>1035</v>
      </c>
      <c r="D189" t="s">
        <v>4053</v>
      </c>
      <c r="E189" t="s">
        <v>2521</v>
      </c>
      <c r="F189" t="s">
        <v>3797</v>
      </c>
      <c r="G189">
        <v>220913</v>
      </c>
      <c r="H189">
        <v>3</v>
      </c>
      <c r="I189" t="str">
        <f>VLOOKUP(A189,Sheet1!C:J,2,0)</f>
        <v>A-平阴-平阴新博士-平阴新博士</v>
      </c>
      <c r="J189">
        <f t="shared" si="2"/>
        <v>1</v>
      </c>
    </row>
    <row r="190" spans="1:10" hidden="1" x14ac:dyDescent="0.15">
      <c r="A190" t="s">
        <v>822</v>
      </c>
      <c r="B190" t="s">
        <v>4002</v>
      </c>
      <c r="C190" s="2" t="s">
        <v>2822</v>
      </c>
      <c r="D190" t="s">
        <v>4054</v>
      </c>
      <c r="E190" t="s">
        <v>2308</v>
      </c>
      <c r="F190" t="s">
        <v>3606</v>
      </c>
      <c r="G190">
        <v>209433</v>
      </c>
      <c r="H190">
        <v>4</v>
      </c>
      <c r="I190" t="str">
        <f>VLOOKUP(A190,Sheet1!C:J,2,0)</f>
        <v>A-槐荫-四地块下沉机房-西客站安置区彭庄4地块10号楼</v>
      </c>
      <c r="J190">
        <f t="shared" si="2"/>
        <v>1</v>
      </c>
    </row>
    <row r="191" spans="1:10" hidden="1" x14ac:dyDescent="0.15">
      <c r="A191" t="s">
        <v>656</v>
      </c>
      <c r="B191" t="s">
        <v>3993</v>
      </c>
      <c r="C191" s="2" t="s">
        <v>656</v>
      </c>
      <c r="D191" t="s">
        <v>656</v>
      </c>
      <c r="E191" t="s">
        <v>2142</v>
      </c>
      <c r="F191" t="s">
        <v>3442</v>
      </c>
      <c r="G191">
        <v>209200</v>
      </c>
      <c r="H191">
        <v>3</v>
      </c>
      <c r="I191" t="str">
        <f>VLOOKUP(A191,Sheet1!C:J,2,0)</f>
        <v>A-天桥-环卫设备厂-环卫设备厂</v>
      </c>
      <c r="J191">
        <f t="shared" si="2"/>
        <v>1</v>
      </c>
    </row>
    <row r="192" spans="1:10" hidden="1" x14ac:dyDescent="0.15">
      <c r="A192" t="s">
        <v>4055</v>
      </c>
      <c r="B192" t="s">
        <v>3993</v>
      </c>
      <c r="C192" t="s">
        <v>4055</v>
      </c>
      <c r="D192" t="s">
        <v>4055</v>
      </c>
      <c r="E192" t="s">
        <v>4056</v>
      </c>
      <c r="F192" t="s">
        <v>4057</v>
      </c>
      <c r="G192">
        <v>211120</v>
      </c>
      <c r="H192">
        <v>3</v>
      </c>
      <c r="I192" t="e">
        <f>VLOOKUP(A192,Sheet1!C:J,2,0)</f>
        <v>#N/A</v>
      </c>
      <c r="J192" t="e">
        <f t="shared" si="2"/>
        <v>#N/A</v>
      </c>
    </row>
    <row r="193" spans="1:10" hidden="1" x14ac:dyDescent="0.15">
      <c r="A193" t="s">
        <v>1290</v>
      </c>
      <c r="B193" t="s">
        <v>3993</v>
      </c>
      <c r="C193" s="2" t="s">
        <v>1290</v>
      </c>
      <c r="D193" t="s">
        <v>217</v>
      </c>
      <c r="E193" t="s">
        <v>1703</v>
      </c>
      <c r="F193" t="s">
        <v>3032</v>
      </c>
      <c r="G193">
        <v>210594</v>
      </c>
      <c r="H193">
        <v>3</v>
      </c>
      <c r="I193" t="str">
        <f>VLOOKUP(A193,Sheet1!C:J,2,0)</f>
        <v>A-历下-马家桥北-马家桥北</v>
      </c>
      <c r="J193">
        <f t="shared" si="2"/>
        <v>1</v>
      </c>
    </row>
    <row r="194" spans="1:10" hidden="1" x14ac:dyDescent="0.15">
      <c r="A194" t="s">
        <v>313</v>
      </c>
      <c r="B194" t="s">
        <v>3993</v>
      </c>
      <c r="C194" s="2" t="s">
        <v>313</v>
      </c>
      <c r="D194" t="s">
        <v>313</v>
      </c>
      <c r="E194" t="s">
        <v>1799</v>
      </c>
      <c r="F194" t="s">
        <v>3126</v>
      </c>
      <c r="G194">
        <v>211187</v>
      </c>
      <c r="H194">
        <v>3</v>
      </c>
      <c r="I194" t="str">
        <f>VLOOKUP(A194,Sheet1!C:J,2,0)</f>
        <v>A-历城-谢家屯-谢家屯</v>
      </c>
      <c r="J194">
        <f t="shared" si="2"/>
        <v>1</v>
      </c>
    </row>
    <row r="195" spans="1:10" hidden="1" x14ac:dyDescent="0.15">
      <c r="A195" t="s">
        <v>552</v>
      </c>
      <c r="B195" t="s">
        <v>4002</v>
      </c>
      <c r="C195" s="2" t="s">
        <v>2781</v>
      </c>
      <c r="D195" t="s">
        <v>4058</v>
      </c>
      <c r="E195" t="s">
        <v>2038</v>
      </c>
      <c r="F195" t="s">
        <v>3345</v>
      </c>
      <c r="G195">
        <v>210554</v>
      </c>
      <c r="H195">
        <v>3</v>
      </c>
      <c r="I195" t="str">
        <f>VLOOKUP(A195,Sheet1!C:J,2,0)</f>
        <v>A-济阳-济阳母局-济阳名门世家</v>
      </c>
      <c r="J195">
        <f t="shared" si="2"/>
        <v>1</v>
      </c>
    </row>
    <row r="196" spans="1:10" hidden="1" x14ac:dyDescent="0.15">
      <c r="A196" t="s">
        <v>468</v>
      </c>
      <c r="B196" t="s">
        <v>4002</v>
      </c>
      <c r="C196" s="2" t="s">
        <v>2796</v>
      </c>
      <c r="D196" t="s">
        <v>1314</v>
      </c>
      <c r="E196" t="s">
        <v>1954</v>
      </c>
      <c r="F196" t="s">
        <v>3269</v>
      </c>
      <c r="G196">
        <v>210915</v>
      </c>
      <c r="H196">
        <v>3</v>
      </c>
      <c r="I196" t="str">
        <f>VLOOKUP(A196,Sheet1!C:J,2,0)</f>
        <v>A-济阳-济阳曲堤-姜集</v>
      </c>
      <c r="J196">
        <f t="shared" ref="J196:J259" si="3">IF(E196=I196,1,0)</f>
        <v>1</v>
      </c>
    </row>
    <row r="197" spans="1:10" hidden="1" x14ac:dyDescent="0.15">
      <c r="A197" t="s">
        <v>820</v>
      </c>
      <c r="B197" t="s">
        <v>3993</v>
      </c>
      <c r="C197" s="2" t="s">
        <v>820</v>
      </c>
      <c r="D197" t="s">
        <v>4059</v>
      </c>
      <c r="E197" t="s">
        <v>2306</v>
      </c>
      <c r="F197" t="s">
        <v>3604</v>
      </c>
      <c r="G197">
        <v>209427</v>
      </c>
      <c r="H197">
        <v>3</v>
      </c>
      <c r="I197" t="str">
        <f>VLOOKUP(A197,Sheet1!C:J,2,0)</f>
        <v>A-槐荫-任家庄-任家庄</v>
      </c>
      <c r="J197">
        <f t="shared" si="3"/>
        <v>1</v>
      </c>
    </row>
    <row r="198" spans="1:10" hidden="1" x14ac:dyDescent="0.15">
      <c r="A198" t="s">
        <v>246</v>
      </c>
      <c r="B198" t="s">
        <v>4002</v>
      </c>
      <c r="C198" s="2" t="s">
        <v>252</v>
      </c>
      <c r="D198" t="s">
        <v>4060</v>
      </c>
      <c r="E198" t="s">
        <v>1732</v>
      </c>
      <c r="F198" t="s">
        <v>3060</v>
      </c>
      <c r="G198">
        <v>211413</v>
      </c>
      <c r="H198">
        <v>2</v>
      </c>
      <c r="I198" t="str">
        <f>VLOOKUP(A198,Sheet1!C:J,2,0)</f>
        <v>A-历下-珠宝交易中心-新世纪学校</v>
      </c>
      <c r="J198">
        <f t="shared" si="3"/>
        <v>1</v>
      </c>
    </row>
    <row r="199" spans="1:10" hidden="1" x14ac:dyDescent="0.15">
      <c r="A199" t="s">
        <v>722</v>
      </c>
      <c r="B199" t="s">
        <v>3993</v>
      </c>
      <c r="C199" s="2" t="s">
        <v>722</v>
      </c>
      <c r="D199" t="s">
        <v>722</v>
      </c>
      <c r="E199" t="s">
        <v>2208</v>
      </c>
      <c r="F199" t="s">
        <v>3508</v>
      </c>
      <c r="G199">
        <v>209279</v>
      </c>
      <c r="H199">
        <v>3</v>
      </c>
      <c r="I199" t="str">
        <f>VLOOKUP(A199,Sheet1!C:J,2,0)</f>
        <v>A-市中-舜湖社区-舜湖社区</v>
      </c>
      <c r="J199">
        <f t="shared" si="3"/>
        <v>1</v>
      </c>
    </row>
    <row r="200" spans="1:10" hidden="1" x14ac:dyDescent="0.15">
      <c r="A200" t="s">
        <v>4061</v>
      </c>
      <c r="B200" t="s">
        <v>3993</v>
      </c>
      <c r="C200" t="s">
        <v>4061</v>
      </c>
      <c r="D200" t="s">
        <v>4061</v>
      </c>
      <c r="E200" t="s">
        <v>4062</v>
      </c>
      <c r="F200" t="s">
        <v>4063</v>
      </c>
      <c r="G200">
        <v>209422</v>
      </c>
      <c r="H200">
        <v>3</v>
      </c>
      <c r="I200" t="e">
        <f>VLOOKUP(A200,Sheet1!C:J,2,0)</f>
        <v>#N/A</v>
      </c>
      <c r="J200" t="e">
        <f t="shared" si="3"/>
        <v>#N/A</v>
      </c>
    </row>
    <row r="201" spans="1:10" hidden="1" x14ac:dyDescent="0.15">
      <c r="A201" t="s">
        <v>4064</v>
      </c>
      <c r="B201" t="s">
        <v>4002</v>
      </c>
      <c r="C201" t="s">
        <v>2822</v>
      </c>
      <c r="D201" t="s">
        <v>4054</v>
      </c>
      <c r="H201">
        <v>4</v>
      </c>
      <c r="I201" t="e">
        <f>VLOOKUP(A201,Sheet1!C:J,2,0)</f>
        <v>#N/A</v>
      </c>
      <c r="J201" t="e">
        <f t="shared" si="3"/>
        <v>#N/A</v>
      </c>
    </row>
    <row r="202" spans="1:10" hidden="1" x14ac:dyDescent="0.15">
      <c r="A202" t="s">
        <v>875</v>
      </c>
      <c r="B202" t="s">
        <v>3993</v>
      </c>
      <c r="C202" s="2" t="s">
        <v>875</v>
      </c>
      <c r="D202" t="s">
        <v>875</v>
      </c>
      <c r="E202" t="s">
        <v>2361</v>
      </c>
      <c r="F202" t="s">
        <v>3653</v>
      </c>
      <c r="G202">
        <v>209645</v>
      </c>
      <c r="H202">
        <v>3</v>
      </c>
      <c r="I202" t="str">
        <f>VLOOKUP(A202,Sheet1!C:J,2,0)</f>
        <v>A-市中-新电力设计研究院-新电力设计研究院</v>
      </c>
      <c r="J202">
        <f t="shared" si="3"/>
        <v>1</v>
      </c>
    </row>
    <row r="203" spans="1:10" hidden="1" x14ac:dyDescent="0.15">
      <c r="A203" t="s">
        <v>629</v>
      </c>
      <c r="B203" t="s">
        <v>3993</v>
      </c>
      <c r="C203" s="2" t="s">
        <v>629</v>
      </c>
      <c r="D203" t="s">
        <v>629</v>
      </c>
      <c r="E203" t="s">
        <v>2115</v>
      </c>
      <c r="F203" t="s">
        <v>3416</v>
      </c>
      <c r="G203">
        <v>209169</v>
      </c>
      <c r="H203">
        <v>3</v>
      </c>
      <c r="I203" t="str">
        <f>VLOOKUP(A203,Sheet1!C:J,2,0)</f>
        <v>A-槐荫-美里湖-美里湖</v>
      </c>
      <c r="J203">
        <f t="shared" si="3"/>
        <v>1</v>
      </c>
    </row>
    <row r="204" spans="1:10" hidden="1" x14ac:dyDescent="0.15">
      <c r="A204" t="s">
        <v>766</v>
      </c>
      <c r="B204" t="s">
        <v>3993</v>
      </c>
      <c r="C204" s="2" t="s">
        <v>766</v>
      </c>
      <c r="D204" t="s">
        <v>766</v>
      </c>
      <c r="E204" t="s">
        <v>2252</v>
      </c>
      <c r="F204" t="s">
        <v>3552</v>
      </c>
      <c r="G204">
        <v>209339</v>
      </c>
      <c r="H204">
        <v>3</v>
      </c>
      <c r="I204" t="str">
        <f>VLOOKUP(A204,Sheet1!C:J,2,0)</f>
        <v>A-长清-名仕学府-名仕学府</v>
      </c>
      <c r="J204">
        <f t="shared" si="3"/>
        <v>1</v>
      </c>
    </row>
    <row r="205" spans="1:10" hidden="1" x14ac:dyDescent="0.15">
      <c r="A205" t="s">
        <v>738</v>
      </c>
      <c r="B205" t="s">
        <v>3993</v>
      </c>
      <c r="C205" s="2" t="s">
        <v>738</v>
      </c>
      <c r="D205" t="s">
        <v>4065</v>
      </c>
      <c r="E205" t="s">
        <v>2224</v>
      </c>
      <c r="F205" t="s">
        <v>3524</v>
      </c>
      <c r="G205">
        <v>209299</v>
      </c>
      <c r="H205">
        <v>3</v>
      </c>
      <c r="I205" t="str">
        <f>VLOOKUP(A205,Sheet1!C:J,2,0)</f>
        <v>A-天桥-天桥人民医院-天桥人民医院</v>
      </c>
      <c r="J205">
        <f t="shared" si="3"/>
        <v>1</v>
      </c>
    </row>
    <row r="206" spans="1:10" hidden="1" x14ac:dyDescent="0.15">
      <c r="A206" t="s">
        <v>668</v>
      </c>
      <c r="B206" t="s">
        <v>3993</v>
      </c>
      <c r="C206" s="2" t="s">
        <v>668</v>
      </c>
      <c r="D206" t="s">
        <v>668</v>
      </c>
      <c r="E206" t="s">
        <v>2154</v>
      </c>
      <c r="F206" t="s">
        <v>3454</v>
      </c>
      <c r="G206">
        <v>209213</v>
      </c>
      <c r="H206">
        <v>3</v>
      </c>
      <c r="I206" t="str">
        <f>VLOOKUP(A206,Sheet1!C:J,2,0)</f>
        <v>A-槐荫-小金庄-小金庄</v>
      </c>
      <c r="J206">
        <f t="shared" si="3"/>
        <v>1</v>
      </c>
    </row>
    <row r="207" spans="1:10" hidden="1" x14ac:dyDescent="0.15">
      <c r="A207" t="s">
        <v>1136</v>
      </c>
      <c r="B207" t="s">
        <v>3993</v>
      </c>
      <c r="C207" s="2" t="s">
        <v>1136</v>
      </c>
      <c r="D207" t="s">
        <v>1136</v>
      </c>
      <c r="E207" t="s">
        <v>2622</v>
      </c>
      <c r="F207" t="s">
        <v>3882</v>
      </c>
      <c r="G207">
        <v>896170</v>
      </c>
      <c r="H207">
        <v>3</v>
      </c>
      <c r="I207" t="str">
        <f>VLOOKUP(A207,Sheet1!C:J,2,0)</f>
        <v>A-历城-公安训练基地-公安训练基地</v>
      </c>
      <c r="J207">
        <f t="shared" si="3"/>
        <v>1</v>
      </c>
    </row>
    <row r="208" spans="1:10" hidden="1" x14ac:dyDescent="0.15">
      <c r="A208" t="s">
        <v>238</v>
      </c>
      <c r="B208" t="s">
        <v>3993</v>
      </c>
      <c r="C208" s="2" t="s">
        <v>238</v>
      </c>
      <c r="D208" t="s">
        <v>238</v>
      </c>
      <c r="E208" t="s">
        <v>1724</v>
      </c>
      <c r="F208" t="s">
        <v>3053</v>
      </c>
      <c r="G208">
        <v>211140</v>
      </c>
      <c r="H208">
        <v>3</v>
      </c>
      <c r="I208" t="str">
        <f>VLOOKUP(A208,Sheet1!C:J,2,0)</f>
        <v>A-历下-圣佛-圣佛</v>
      </c>
      <c r="J208">
        <f t="shared" si="3"/>
        <v>1</v>
      </c>
    </row>
    <row r="209" spans="1:10" hidden="1" x14ac:dyDescent="0.15">
      <c r="A209" t="s">
        <v>849</v>
      </c>
      <c r="B209" t="s">
        <v>3993</v>
      </c>
      <c r="C209" s="2" t="s">
        <v>849</v>
      </c>
      <c r="D209" t="s">
        <v>4066</v>
      </c>
      <c r="E209" t="s">
        <v>2335</v>
      </c>
      <c r="F209" t="s">
        <v>3630</v>
      </c>
      <c r="G209">
        <v>209509</v>
      </c>
      <c r="H209">
        <v>3</v>
      </c>
      <c r="I209" t="str">
        <f>VLOOKUP(A209,Sheet1!C:J,2,0)</f>
        <v>A-市中-锦江之星英雄山路店-锦江之星英雄山路店</v>
      </c>
      <c r="J209">
        <f t="shared" si="3"/>
        <v>1</v>
      </c>
    </row>
    <row r="210" spans="1:10" hidden="1" x14ac:dyDescent="0.15">
      <c r="A210" t="s">
        <v>779</v>
      </c>
      <c r="B210" t="s">
        <v>3993</v>
      </c>
      <c r="C210" s="2" t="s">
        <v>779</v>
      </c>
      <c r="D210" t="s">
        <v>4067</v>
      </c>
      <c r="E210" t="s">
        <v>2265</v>
      </c>
      <c r="F210" t="s">
        <v>3565</v>
      </c>
      <c r="G210">
        <v>209356</v>
      </c>
      <c r="H210">
        <v>2</v>
      </c>
      <c r="I210" t="str">
        <f>VLOOKUP(A210,Sheet1!C:J,2,0)</f>
        <v>A-历下-全民健身中心-全民健身中心</v>
      </c>
      <c r="J210">
        <f t="shared" si="3"/>
        <v>1</v>
      </c>
    </row>
    <row r="211" spans="1:10" hidden="1" x14ac:dyDescent="0.15">
      <c r="A211" t="s">
        <v>323</v>
      </c>
      <c r="B211" t="s">
        <v>3993</v>
      </c>
      <c r="C211" s="2" t="s">
        <v>323</v>
      </c>
      <c r="D211" t="s">
        <v>323</v>
      </c>
      <c r="E211" t="s">
        <v>1809</v>
      </c>
      <c r="F211" t="s">
        <v>3136</v>
      </c>
      <c r="G211">
        <v>210895</v>
      </c>
      <c r="H211">
        <v>3</v>
      </c>
      <c r="I211" t="str">
        <f>VLOOKUP(A211,Sheet1!C:J,2,0)</f>
        <v>A-历下-食品检验站-食品检验站</v>
      </c>
      <c r="J211">
        <f t="shared" si="3"/>
        <v>1</v>
      </c>
    </row>
    <row r="212" spans="1:10" hidden="1" x14ac:dyDescent="0.15">
      <c r="A212" t="s">
        <v>1425</v>
      </c>
      <c r="B212" t="s">
        <v>3993</v>
      </c>
      <c r="C212" s="2" t="s">
        <v>1425</v>
      </c>
      <c r="D212" t="s">
        <v>1425</v>
      </c>
      <c r="E212" t="s">
        <v>2482</v>
      </c>
      <c r="F212" t="s">
        <v>3765</v>
      </c>
      <c r="G212">
        <v>220879</v>
      </c>
      <c r="H212">
        <v>3</v>
      </c>
      <c r="I212" t="str">
        <f>VLOOKUP(A212,Sheet1!C:J,2,0)</f>
        <v>A-天桥-老鸹陈-天桥区老鸹陈</v>
      </c>
      <c r="J212">
        <f t="shared" si="3"/>
        <v>1</v>
      </c>
    </row>
    <row r="213" spans="1:10" hidden="1" x14ac:dyDescent="0.15">
      <c r="A213" t="s">
        <v>730</v>
      </c>
      <c r="B213" t="s">
        <v>3993</v>
      </c>
      <c r="C213" s="2" t="s">
        <v>730</v>
      </c>
      <c r="D213" t="s">
        <v>730</v>
      </c>
      <c r="E213" t="s">
        <v>2216</v>
      </c>
      <c r="F213" t="s">
        <v>3516</v>
      </c>
      <c r="G213">
        <v>209288</v>
      </c>
      <c r="H213">
        <v>3</v>
      </c>
      <c r="I213" t="str">
        <f>VLOOKUP(A213,Sheet1!C:J,2,0)</f>
        <v>A-天桥-邮政枢纽-邮政枢纽</v>
      </c>
      <c r="J213">
        <f t="shared" si="3"/>
        <v>1</v>
      </c>
    </row>
    <row r="214" spans="1:10" hidden="1" x14ac:dyDescent="0.15">
      <c r="A214" t="s">
        <v>335</v>
      </c>
      <c r="B214" t="s">
        <v>3993</v>
      </c>
      <c r="C214" s="2" t="s">
        <v>335</v>
      </c>
      <c r="D214" t="s">
        <v>335</v>
      </c>
      <c r="E214" t="s">
        <v>1821</v>
      </c>
      <c r="F214" t="s">
        <v>3148</v>
      </c>
      <c r="G214">
        <v>211191</v>
      </c>
      <c r="H214">
        <v>3</v>
      </c>
      <c r="I214" t="str">
        <f>VLOOKUP(A214,Sheet1!C:J,2,0)</f>
        <v>A-历城-裴家庄-裴家庄</v>
      </c>
      <c r="J214">
        <f t="shared" si="3"/>
        <v>1</v>
      </c>
    </row>
    <row r="215" spans="1:10" hidden="1" x14ac:dyDescent="0.15">
      <c r="A215" t="s">
        <v>461</v>
      </c>
      <c r="B215" t="s">
        <v>3993</v>
      </c>
      <c r="C215" s="2" t="s">
        <v>461</v>
      </c>
      <c r="D215" t="s">
        <v>461</v>
      </c>
      <c r="E215" t="s">
        <v>1947</v>
      </c>
      <c r="F215" t="s">
        <v>3262</v>
      </c>
      <c r="G215">
        <v>211188</v>
      </c>
      <c r="H215">
        <v>3</v>
      </c>
      <c r="I215" t="str">
        <f>VLOOKUP(A215,Sheet1!C:J,2,0)</f>
        <v>A-历城-小许家立交-小许家立交</v>
      </c>
      <c r="J215">
        <f t="shared" si="3"/>
        <v>1</v>
      </c>
    </row>
    <row r="216" spans="1:10" hidden="1" x14ac:dyDescent="0.15">
      <c r="A216" t="s">
        <v>295</v>
      </c>
      <c r="B216" t="s">
        <v>3993</v>
      </c>
      <c r="C216" s="2" t="s">
        <v>295</v>
      </c>
      <c r="D216" t="s">
        <v>295</v>
      </c>
      <c r="E216" t="s">
        <v>1781</v>
      </c>
      <c r="F216" t="s">
        <v>3108</v>
      </c>
      <c r="G216">
        <v>210478</v>
      </c>
      <c r="H216">
        <v>3</v>
      </c>
      <c r="I216" t="str">
        <f>VLOOKUP(A216,Sheet1!C:J,2,0)</f>
        <v>A-历城-小龙堂-小龙堂</v>
      </c>
      <c r="J216">
        <f t="shared" si="3"/>
        <v>1</v>
      </c>
    </row>
    <row r="217" spans="1:10" hidden="1" x14ac:dyDescent="0.15">
      <c r="A217" t="s">
        <v>1306</v>
      </c>
      <c r="B217" t="s">
        <v>3993</v>
      </c>
      <c r="C217" s="2" t="s">
        <v>1306</v>
      </c>
      <c r="D217" t="s">
        <v>1306</v>
      </c>
      <c r="E217" t="s">
        <v>1903</v>
      </c>
      <c r="F217" t="s">
        <v>3220</v>
      </c>
      <c r="G217">
        <v>211143</v>
      </c>
      <c r="H217">
        <v>3</v>
      </c>
      <c r="I217" t="str">
        <f>VLOOKUP(A217,Sheet1!C:J,2,0)</f>
        <v>A-商河-商河刘天玉-商河刘天玉</v>
      </c>
      <c r="J217">
        <f t="shared" si="3"/>
        <v>1</v>
      </c>
    </row>
    <row r="218" spans="1:10" hidden="1" x14ac:dyDescent="0.15">
      <c r="A218" t="s">
        <v>65</v>
      </c>
      <c r="B218" t="s">
        <v>3993</v>
      </c>
      <c r="C218" s="2" t="s">
        <v>65</v>
      </c>
      <c r="D218" t="s">
        <v>65</v>
      </c>
      <c r="E218" t="s">
        <v>1551</v>
      </c>
      <c r="F218" t="s">
        <v>2908</v>
      </c>
      <c r="G218">
        <v>221028</v>
      </c>
      <c r="H218">
        <v>3</v>
      </c>
      <c r="I218" t="str">
        <f>VLOOKUP(A218,Sheet1!C:J,2,0)</f>
        <v>A-商河-吕家院-吕家院</v>
      </c>
      <c r="J218">
        <f t="shared" si="3"/>
        <v>1</v>
      </c>
    </row>
    <row r="219" spans="1:10" hidden="1" x14ac:dyDescent="0.15">
      <c r="A219" t="s">
        <v>719</v>
      </c>
      <c r="B219" t="s">
        <v>3993</v>
      </c>
      <c r="C219" s="2" t="s">
        <v>719</v>
      </c>
      <c r="D219" t="s">
        <v>4068</v>
      </c>
      <c r="E219" t="s">
        <v>2205</v>
      </c>
      <c r="F219" t="s">
        <v>3505</v>
      </c>
      <c r="G219">
        <v>209276</v>
      </c>
      <c r="H219">
        <v>3</v>
      </c>
      <c r="I219" t="str">
        <f>VLOOKUP(A219,Sheet1!C:J,2,0)</f>
        <v>A-市中-阳光舜城-阳光舜城</v>
      </c>
      <c r="J219">
        <f t="shared" si="3"/>
        <v>1</v>
      </c>
    </row>
    <row r="220" spans="1:10" hidden="1" x14ac:dyDescent="0.15">
      <c r="A220" t="s">
        <v>410</v>
      </c>
      <c r="B220" t="s">
        <v>3993</v>
      </c>
      <c r="C220" s="2" t="s">
        <v>410</v>
      </c>
      <c r="D220" t="s">
        <v>410</v>
      </c>
      <c r="E220" t="s">
        <v>1896</v>
      </c>
      <c r="F220" t="s">
        <v>3214</v>
      </c>
      <c r="G220">
        <v>210711</v>
      </c>
      <c r="H220">
        <v>3</v>
      </c>
      <c r="I220" t="str">
        <f>VLOOKUP(A220,Sheet1!C:J,2,0)</f>
        <v>A-章丘-章丘公路局-章丘公路局</v>
      </c>
      <c r="J220">
        <f t="shared" si="3"/>
        <v>1</v>
      </c>
    </row>
    <row r="221" spans="1:10" hidden="1" x14ac:dyDescent="0.15">
      <c r="A221" t="s">
        <v>457</v>
      </c>
      <c r="B221" t="s">
        <v>3993</v>
      </c>
      <c r="C221" s="2" t="s">
        <v>457</v>
      </c>
      <c r="D221" t="s">
        <v>457</v>
      </c>
      <c r="E221" t="s">
        <v>1943</v>
      </c>
      <c r="F221" t="s">
        <v>3258</v>
      </c>
      <c r="G221">
        <v>210947</v>
      </c>
      <c r="H221">
        <v>3</v>
      </c>
      <c r="I221" t="str">
        <f>VLOOKUP(A221,Sheet1!C:J,2,0)</f>
        <v>A-章丘-王侯里-王候里</v>
      </c>
      <c r="J221">
        <f t="shared" si="3"/>
        <v>1</v>
      </c>
    </row>
    <row r="222" spans="1:10" hidden="1" x14ac:dyDescent="0.15">
      <c r="A222" t="s">
        <v>305</v>
      </c>
      <c r="B222" t="s">
        <v>3993</v>
      </c>
      <c r="C222" s="2" t="s">
        <v>305</v>
      </c>
      <c r="D222" t="s">
        <v>305</v>
      </c>
      <c r="E222" t="s">
        <v>1791</v>
      </c>
      <c r="F222" t="s">
        <v>3118</v>
      </c>
      <c r="G222">
        <v>210724</v>
      </c>
      <c r="H222">
        <v>3</v>
      </c>
      <c r="I222" t="str">
        <f>VLOOKUP(A222,Sheet1!C:J,2,0)</f>
        <v>A-章丘-章丘西琅沟-西琅沟</v>
      </c>
      <c r="J222">
        <f t="shared" si="3"/>
        <v>1</v>
      </c>
    </row>
    <row r="223" spans="1:10" hidden="1" x14ac:dyDescent="0.15">
      <c r="A223" t="s">
        <v>315</v>
      </c>
      <c r="B223" t="s">
        <v>3993</v>
      </c>
      <c r="C223" s="2" t="s">
        <v>315</v>
      </c>
      <c r="D223" t="s">
        <v>4069</v>
      </c>
      <c r="E223" t="s">
        <v>1801</v>
      </c>
      <c r="F223" t="s">
        <v>3128</v>
      </c>
      <c r="G223">
        <v>210491</v>
      </c>
      <c r="H223">
        <v>3</v>
      </c>
      <c r="I223" t="str">
        <f>VLOOKUP(A223,Sheet1!C:J,2,0)</f>
        <v>A-历城-郭店-郭店</v>
      </c>
      <c r="J223">
        <f t="shared" si="3"/>
        <v>1</v>
      </c>
    </row>
    <row r="224" spans="1:10" hidden="1" x14ac:dyDescent="0.15">
      <c r="A224" t="s">
        <v>507</v>
      </c>
      <c r="B224" t="s">
        <v>4002</v>
      </c>
      <c r="C224" s="2" t="s">
        <v>35</v>
      </c>
      <c r="D224" t="s">
        <v>35</v>
      </c>
      <c r="E224" t="s">
        <v>1993</v>
      </c>
      <c r="F224" t="s">
        <v>3303</v>
      </c>
      <c r="G224">
        <v>208960</v>
      </c>
      <c r="H224">
        <v>2</v>
      </c>
      <c r="I224" t="str">
        <f>VLOOKUP(A224,Sheet1!C:J,2,0)</f>
        <v>A-章丘-章丘文祖青野-东田广</v>
      </c>
      <c r="J224">
        <f t="shared" si="3"/>
        <v>1</v>
      </c>
    </row>
    <row r="225" spans="1:10" hidden="1" x14ac:dyDescent="0.15">
      <c r="A225" t="s">
        <v>911</v>
      </c>
      <c r="B225" t="s">
        <v>3993</v>
      </c>
      <c r="C225" s="2" t="s">
        <v>911</v>
      </c>
      <c r="D225" t="s">
        <v>911</v>
      </c>
      <c r="E225" t="s">
        <v>2397</v>
      </c>
      <c r="F225" t="s">
        <v>3688</v>
      </c>
      <c r="G225">
        <v>210068</v>
      </c>
      <c r="H225">
        <v>3</v>
      </c>
      <c r="I225" t="str">
        <f>VLOOKUP(A225,Sheet1!C:J,2,0)</f>
        <v>A-长清-双泉-双泉</v>
      </c>
      <c r="J225">
        <f t="shared" si="3"/>
        <v>1</v>
      </c>
    </row>
    <row r="226" spans="1:10" hidden="1" x14ac:dyDescent="0.15">
      <c r="A226" t="s">
        <v>776</v>
      </c>
      <c r="B226" t="s">
        <v>3993</v>
      </c>
      <c r="C226" s="2" t="s">
        <v>776</v>
      </c>
      <c r="D226" t="s">
        <v>4070</v>
      </c>
      <c r="E226" t="s">
        <v>2262</v>
      </c>
      <c r="F226" t="s">
        <v>3562</v>
      </c>
      <c r="G226">
        <v>209353</v>
      </c>
      <c r="H226">
        <v>3</v>
      </c>
      <c r="I226" t="str">
        <f>VLOOKUP(A226,Sheet1!C:J,2,0)</f>
        <v>A-长清-长清联合大学-长清联合大学</v>
      </c>
      <c r="J226">
        <f t="shared" si="3"/>
        <v>1</v>
      </c>
    </row>
    <row r="227" spans="1:10" hidden="1" x14ac:dyDescent="0.15">
      <c r="A227" t="s">
        <v>1457</v>
      </c>
      <c r="B227" t="s">
        <v>4002</v>
      </c>
      <c r="C227" s="2" t="s">
        <v>2857</v>
      </c>
      <c r="D227" t="s">
        <v>4071</v>
      </c>
      <c r="E227" t="s">
        <v>2626</v>
      </c>
      <c r="F227" t="s">
        <v>3886</v>
      </c>
      <c r="G227">
        <v>896178</v>
      </c>
      <c r="H227">
        <v>3</v>
      </c>
      <c r="I227" t="str">
        <f>VLOOKUP(A227,Sheet1!C:J,2,0)</f>
        <v>A-济阳-济阳英才学院-济阳英才学院</v>
      </c>
      <c r="J227">
        <f t="shared" si="3"/>
        <v>1</v>
      </c>
    </row>
    <row r="228" spans="1:10" hidden="1" x14ac:dyDescent="0.15">
      <c r="A228" t="s">
        <v>755</v>
      </c>
      <c r="B228" t="s">
        <v>3993</v>
      </c>
      <c r="C228" s="2" t="s">
        <v>755</v>
      </c>
      <c r="D228" t="s">
        <v>4072</v>
      </c>
      <c r="E228" t="s">
        <v>2241</v>
      </c>
      <c r="F228" t="s">
        <v>3541</v>
      </c>
      <c r="G228">
        <v>209319</v>
      </c>
      <c r="H228">
        <v>3</v>
      </c>
      <c r="I228" t="str">
        <f>VLOOKUP(A228,Sheet1!C:J,2,0)</f>
        <v>A-天桥-济南师范学校-济南师范学校</v>
      </c>
      <c r="J228">
        <f t="shared" si="3"/>
        <v>1</v>
      </c>
    </row>
    <row r="229" spans="1:10" hidden="1" x14ac:dyDescent="0.15">
      <c r="A229" t="s">
        <v>882</v>
      </c>
      <c r="B229" t="s">
        <v>3993</v>
      </c>
      <c r="C229" s="2" t="s">
        <v>882</v>
      </c>
      <c r="D229" t="s">
        <v>4073</v>
      </c>
      <c r="E229" t="s">
        <v>2368</v>
      </c>
      <c r="F229" t="s">
        <v>3660</v>
      </c>
      <c r="G229">
        <v>209731</v>
      </c>
      <c r="H229">
        <v>3</v>
      </c>
      <c r="I229" t="str">
        <f>VLOOKUP(A229,Sheet1!C:J,2,0)</f>
        <v>A-天桥-板桥小区-板桥小区</v>
      </c>
      <c r="J229">
        <f t="shared" si="3"/>
        <v>1</v>
      </c>
    </row>
    <row r="230" spans="1:10" hidden="1" x14ac:dyDescent="0.15">
      <c r="A230" t="s">
        <v>527</v>
      </c>
      <c r="B230" t="s">
        <v>3993</v>
      </c>
      <c r="C230" s="2" t="s">
        <v>527</v>
      </c>
      <c r="D230" t="s">
        <v>4074</v>
      </c>
      <c r="E230" t="s">
        <v>2013</v>
      </c>
      <c r="F230" t="s">
        <v>3321</v>
      </c>
      <c r="G230">
        <v>209029</v>
      </c>
      <c r="H230">
        <v>3</v>
      </c>
      <c r="I230" t="str">
        <f>VLOOKUP(A230,Sheet1!C:J,2,0)</f>
        <v>A-章丘-章丘白云湖-章丘白云湖</v>
      </c>
      <c r="J230">
        <f t="shared" si="3"/>
        <v>1</v>
      </c>
    </row>
    <row r="231" spans="1:10" hidden="1" x14ac:dyDescent="0.15">
      <c r="A231" t="s">
        <v>263</v>
      </c>
      <c r="B231" t="s">
        <v>3993</v>
      </c>
      <c r="C231" s="2" t="s">
        <v>263</v>
      </c>
      <c r="D231" t="s">
        <v>263</v>
      </c>
      <c r="E231" t="s">
        <v>1749</v>
      </c>
      <c r="F231" t="s">
        <v>3077</v>
      </c>
      <c r="G231">
        <v>211174</v>
      </c>
      <c r="H231">
        <v>3</v>
      </c>
      <c r="I231" t="str">
        <f>VLOOKUP(A231,Sheet1!C:J,2,0)</f>
        <v>A-历下-齐鲁软件园-齐鲁软件园</v>
      </c>
      <c r="J231">
        <f t="shared" si="3"/>
        <v>1</v>
      </c>
    </row>
    <row r="232" spans="1:10" hidden="1" x14ac:dyDescent="0.15">
      <c r="A232" t="s">
        <v>715</v>
      </c>
      <c r="B232" t="s">
        <v>3993</v>
      </c>
      <c r="C232" s="2" t="s">
        <v>715</v>
      </c>
      <c r="D232" t="s">
        <v>715</v>
      </c>
      <c r="E232" t="s">
        <v>2201</v>
      </c>
      <c r="F232" t="s">
        <v>3501</v>
      </c>
      <c r="G232">
        <v>209270</v>
      </c>
      <c r="H232">
        <v>3</v>
      </c>
      <c r="I232" t="str">
        <f>VLOOKUP(A232,Sheet1!C:J,2,0)</f>
        <v>A-市中-交电大厦-交电大厦</v>
      </c>
      <c r="J232">
        <f t="shared" si="3"/>
        <v>1</v>
      </c>
    </row>
    <row r="233" spans="1:10" hidden="1" x14ac:dyDescent="0.15">
      <c r="A233" t="s">
        <v>214</v>
      </c>
      <c r="B233" t="s">
        <v>4002</v>
      </c>
      <c r="C233" s="2" t="s">
        <v>356</v>
      </c>
      <c r="D233" t="s">
        <v>356</v>
      </c>
      <c r="E233" t="s">
        <v>1700</v>
      </c>
      <c r="F233" t="s">
        <v>3029</v>
      </c>
      <c r="G233">
        <v>210575</v>
      </c>
      <c r="H233">
        <v>3</v>
      </c>
      <c r="I233" t="str">
        <f>VLOOKUP(A233,Sheet1!C:J,2,0)</f>
        <v>A-历下-新孟家-西蒋峪社区</v>
      </c>
      <c r="J233">
        <f t="shared" si="3"/>
        <v>1</v>
      </c>
    </row>
    <row r="234" spans="1:10" hidden="1" x14ac:dyDescent="0.15">
      <c r="A234" t="s">
        <v>329</v>
      </c>
      <c r="B234" t="s">
        <v>3993</v>
      </c>
      <c r="C234" s="2" t="s">
        <v>329</v>
      </c>
      <c r="D234" t="s">
        <v>329</v>
      </c>
      <c r="E234" t="s">
        <v>1815</v>
      </c>
      <c r="F234" t="s">
        <v>3142</v>
      </c>
      <c r="G234">
        <v>210891</v>
      </c>
      <c r="H234">
        <v>3</v>
      </c>
      <c r="I234" t="str">
        <f>VLOOKUP(A234,Sheet1!C:J,2,0)</f>
        <v>A-历城-东源宾馆-东源宾馆</v>
      </c>
      <c r="J234">
        <f t="shared" si="3"/>
        <v>1</v>
      </c>
    </row>
    <row r="235" spans="1:10" hidden="1" x14ac:dyDescent="0.15">
      <c r="A235" t="s">
        <v>758</v>
      </c>
      <c r="B235" t="s">
        <v>3993</v>
      </c>
      <c r="C235" s="2" t="s">
        <v>758</v>
      </c>
      <c r="D235" t="s">
        <v>758</v>
      </c>
      <c r="E235" t="s">
        <v>2244</v>
      </c>
      <c r="F235" t="s">
        <v>3544</v>
      </c>
      <c r="G235">
        <v>209325</v>
      </c>
      <c r="H235">
        <v>3</v>
      </c>
      <c r="I235" t="str">
        <f>VLOOKUP(A235,Sheet1!C:J,2,0)</f>
        <v>A-槐荫-田家庄-田家庄</v>
      </c>
      <c r="J235">
        <f t="shared" si="3"/>
        <v>1</v>
      </c>
    </row>
    <row r="236" spans="1:10" hidden="1" x14ac:dyDescent="0.15">
      <c r="A236" t="s">
        <v>342</v>
      </c>
      <c r="B236" t="s">
        <v>3993</v>
      </c>
      <c r="C236" s="2" t="s">
        <v>342</v>
      </c>
      <c r="D236" t="s">
        <v>342</v>
      </c>
      <c r="E236" t="s">
        <v>1828</v>
      </c>
      <c r="F236" t="s">
        <v>3155</v>
      </c>
      <c r="G236">
        <v>210899</v>
      </c>
      <c r="H236">
        <v>3</v>
      </c>
      <c r="I236" t="str">
        <f>VLOOKUP(A236,Sheet1!C:J,2,0)</f>
        <v>A-历城-电脑城-电脑城</v>
      </c>
      <c r="J236">
        <f t="shared" si="3"/>
        <v>1</v>
      </c>
    </row>
    <row r="237" spans="1:10" hidden="1" x14ac:dyDescent="0.15">
      <c r="A237" t="s">
        <v>614</v>
      </c>
      <c r="B237" t="s">
        <v>3993</v>
      </c>
      <c r="C237" s="2" t="s">
        <v>614</v>
      </c>
      <c r="D237" t="s">
        <v>614</v>
      </c>
      <c r="E237" t="s">
        <v>2100</v>
      </c>
      <c r="F237" t="s">
        <v>3403</v>
      </c>
      <c r="G237">
        <v>209154</v>
      </c>
      <c r="H237">
        <v>3</v>
      </c>
      <c r="I237" t="str">
        <f>VLOOKUP(A237,Sheet1!C:J,2,0)</f>
        <v>A-市中-燕喜堂-燕喜堂</v>
      </c>
      <c r="J237">
        <f t="shared" si="3"/>
        <v>1</v>
      </c>
    </row>
    <row r="238" spans="1:10" hidden="1" x14ac:dyDescent="0.15">
      <c r="A238" t="s">
        <v>596</v>
      </c>
      <c r="B238" t="s">
        <v>4002</v>
      </c>
      <c r="C238" s="2" t="s">
        <v>2809</v>
      </c>
      <c r="D238" t="s">
        <v>4075</v>
      </c>
      <c r="E238" t="s">
        <v>2082</v>
      </c>
      <c r="F238" t="s">
        <v>3387</v>
      </c>
      <c r="G238">
        <v>209058</v>
      </c>
      <c r="H238">
        <v>3</v>
      </c>
      <c r="I238" t="str">
        <f>VLOOKUP(A238,Sheet1!C:J,2,0)</f>
        <v>A-天桥-大桥镇固网机房-大桥</v>
      </c>
      <c r="J238">
        <f t="shared" si="3"/>
        <v>1</v>
      </c>
    </row>
    <row r="239" spans="1:10" hidden="1" x14ac:dyDescent="0.15">
      <c r="A239" t="s">
        <v>1405</v>
      </c>
      <c r="B239" t="s">
        <v>3993</v>
      </c>
      <c r="C239" s="2" t="s">
        <v>1405</v>
      </c>
      <c r="D239" t="s">
        <v>1405</v>
      </c>
      <c r="E239" t="s">
        <v>2426</v>
      </c>
      <c r="F239" t="s">
        <v>3712</v>
      </c>
      <c r="G239">
        <v>210165</v>
      </c>
      <c r="H239">
        <v>3</v>
      </c>
      <c r="I239" t="str">
        <f>VLOOKUP(A239,Sheet1!C:J,2,0)</f>
        <v>A-天桥-靳家-天桥区靳家</v>
      </c>
      <c r="J239">
        <f t="shared" si="3"/>
        <v>1</v>
      </c>
    </row>
    <row r="240" spans="1:10" hidden="1" x14ac:dyDescent="0.15">
      <c r="A240" t="s">
        <v>748</v>
      </c>
      <c r="B240" t="s">
        <v>3993</v>
      </c>
      <c r="C240" s="2" t="s">
        <v>748</v>
      </c>
      <c r="D240" t="s">
        <v>748</v>
      </c>
      <c r="E240" t="s">
        <v>2234</v>
      </c>
      <c r="F240" t="s">
        <v>3534</v>
      </c>
      <c r="G240">
        <v>209309</v>
      </c>
      <c r="H240">
        <v>3</v>
      </c>
      <c r="I240" t="str">
        <f>VLOOKUP(A240,Sheet1!C:J,2,0)</f>
        <v>A-天桥-火车东站-火车东站</v>
      </c>
      <c r="J240">
        <f t="shared" si="3"/>
        <v>1</v>
      </c>
    </row>
    <row r="241" spans="1:10" hidden="1" x14ac:dyDescent="0.15">
      <c r="A241" t="s">
        <v>584</v>
      </c>
      <c r="B241" t="s">
        <v>3993</v>
      </c>
      <c r="C241" s="2" t="s">
        <v>584</v>
      </c>
      <c r="D241" t="s">
        <v>584</v>
      </c>
      <c r="E241" t="s">
        <v>2070</v>
      </c>
      <c r="F241" t="s">
        <v>3376</v>
      </c>
      <c r="G241">
        <v>210505</v>
      </c>
      <c r="H241">
        <v>3</v>
      </c>
      <c r="I241" t="str">
        <f>VLOOKUP(A241,Sheet1!C:J,2,0)</f>
        <v>A-历城-蟠龙-蟠龙</v>
      </c>
      <c r="J241">
        <f t="shared" si="3"/>
        <v>1</v>
      </c>
    </row>
    <row r="242" spans="1:10" hidden="1" x14ac:dyDescent="0.15">
      <c r="A242" t="s">
        <v>299</v>
      </c>
      <c r="B242" t="s">
        <v>3993</v>
      </c>
      <c r="C242" s="2" t="s">
        <v>299</v>
      </c>
      <c r="D242" t="s">
        <v>299</v>
      </c>
      <c r="E242" t="s">
        <v>1785</v>
      </c>
      <c r="F242" t="s">
        <v>3112</v>
      </c>
      <c r="G242">
        <v>211065</v>
      </c>
      <c r="H242">
        <v>3</v>
      </c>
      <c r="I242" t="str">
        <f>VLOOKUP(A242,Sheet1!C:J,2,0)</f>
        <v>A-历下-新龙大厦-新龙大厦</v>
      </c>
      <c r="J242">
        <f t="shared" si="3"/>
        <v>1</v>
      </c>
    </row>
    <row r="243" spans="1:10" hidden="1" x14ac:dyDescent="0.15">
      <c r="A243" t="s">
        <v>354</v>
      </c>
      <c r="B243" t="s">
        <v>3993</v>
      </c>
      <c r="C243" s="2" t="s">
        <v>354</v>
      </c>
      <c r="D243" t="s">
        <v>4076</v>
      </c>
      <c r="E243" t="s">
        <v>1840</v>
      </c>
      <c r="F243" t="s">
        <v>3165</v>
      </c>
      <c r="G243">
        <v>210479</v>
      </c>
      <c r="H243">
        <v>3</v>
      </c>
      <c r="I243" t="str">
        <f>VLOOKUP(A243,Sheet1!C:J,2,0)</f>
        <v>A-历城-西顿邱-西顿邱</v>
      </c>
      <c r="J243">
        <f t="shared" si="3"/>
        <v>1</v>
      </c>
    </row>
    <row r="244" spans="1:10" hidden="1" x14ac:dyDescent="0.15">
      <c r="A244" t="s">
        <v>638</v>
      </c>
      <c r="B244" t="s">
        <v>3993</v>
      </c>
      <c r="C244" s="2" t="s">
        <v>638</v>
      </c>
      <c r="D244" t="s">
        <v>638</v>
      </c>
      <c r="E244" t="s">
        <v>2124</v>
      </c>
      <c r="F244" t="s">
        <v>3425</v>
      </c>
      <c r="G244">
        <v>209179</v>
      </c>
      <c r="H244">
        <v>3</v>
      </c>
      <c r="I244" t="str">
        <f>VLOOKUP(A244,Sheet1!C:J,2,0)</f>
        <v>A-槐荫-建筑机械厂-建筑机械厂</v>
      </c>
      <c r="J244">
        <f t="shared" si="3"/>
        <v>1</v>
      </c>
    </row>
    <row r="245" spans="1:10" hidden="1" x14ac:dyDescent="0.15">
      <c r="A245" t="s">
        <v>1161</v>
      </c>
      <c r="B245" t="s">
        <v>3993</v>
      </c>
      <c r="C245" s="2" t="s">
        <v>1161</v>
      </c>
      <c r="D245" t="s">
        <v>1161</v>
      </c>
      <c r="E245" t="s">
        <v>2648</v>
      </c>
      <c r="F245" t="s">
        <v>3896</v>
      </c>
      <c r="G245">
        <v>896189</v>
      </c>
      <c r="H245">
        <v>3</v>
      </c>
      <c r="I245" t="str">
        <f>VLOOKUP(A245,Sheet1!C:J,2,0)</f>
        <v>A-历城-虎门-虎门</v>
      </c>
      <c r="J245">
        <f t="shared" si="3"/>
        <v>1</v>
      </c>
    </row>
    <row r="246" spans="1:10" hidden="1" x14ac:dyDescent="0.15">
      <c r="A246" t="s">
        <v>1314</v>
      </c>
      <c r="B246" t="s">
        <v>4002</v>
      </c>
      <c r="C246" s="2" t="s">
        <v>2796</v>
      </c>
      <c r="D246" t="s">
        <v>1314</v>
      </c>
      <c r="E246" t="s">
        <v>1955</v>
      </c>
      <c r="F246" t="s">
        <v>3270</v>
      </c>
      <c r="G246">
        <v>210924</v>
      </c>
      <c r="H246">
        <v>3</v>
      </c>
      <c r="I246" t="str">
        <f>VLOOKUP(A246,Sheet1!C:J,2,0)</f>
        <v>A-济阳-济阳曲堤-济阳曲堤</v>
      </c>
      <c r="J246">
        <f t="shared" si="3"/>
        <v>1</v>
      </c>
    </row>
    <row r="247" spans="1:10" hidden="1" x14ac:dyDescent="0.15">
      <c r="A247" t="s">
        <v>194</v>
      </c>
      <c r="B247" t="s">
        <v>3993</v>
      </c>
      <c r="C247" s="2" t="s">
        <v>194</v>
      </c>
      <c r="D247" t="s">
        <v>194</v>
      </c>
      <c r="E247" t="s">
        <v>1680</v>
      </c>
      <c r="F247" t="s">
        <v>3013</v>
      </c>
      <c r="G247">
        <v>210910</v>
      </c>
      <c r="H247">
        <v>2</v>
      </c>
      <c r="I247" t="str">
        <f>VLOOKUP(A247,Sheet1!C:J,2,0)</f>
        <v>A-历下-大都-大都</v>
      </c>
      <c r="J247">
        <f t="shared" si="3"/>
        <v>1</v>
      </c>
    </row>
    <row r="248" spans="1:10" hidden="1" x14ac:dyDescent="0.15">
      <c r="A248" t="s">
        <v>346</v>
      </c>
      <c r="B248" t="s">
        <v>4002</v>
      </c>
      <c r="C248" s="2" t="s">
        <v>132</v>
      </c>
      <c r="D248" t="s">
        <v>132</v>
      </c>
      <c r="E248" t="s">
        <v>1832</v>
      </c>
      <c r="F248" t="s">
        <v>3158</v>
      </c>
      <c r="G248">
        <v>211280</v>
      </c>
      <c r="H248">
        <v>3</v>
      </c>
      <c r="I248" t="str">
        <f>VLOOKUP(A248,Sheet1!C:J,2,0)</f>
        <v>A-章丘-章丘黄土崖-诺贝尔城</v>
      </c>
      <c r="J248">
        <f t="shared" si="3"/>
        <v>1</v>
      </c>
    </row>
    <row r="249" spans="1:10" hidden="1" x14ac:dyDescent="0.15">
      <c r="A249" t="s">
        <v>57</v>
      </c>
      <c r="B249" t="s">
        <v>3993</v>
      </c>
      <c r="C249" s="2" t="s">
        <v>57</v>
      </c>
      <c r="D249" t="s">
        <v>4077</v>
      </c>
      <c r="E249" t="s">
        <v>1543</v>
      </c>
      <c r="F249" t="s">
        <v>2902</v>
      </c>
      <c r="G249">
        <v>210728</v>
      </c>
      <c r="H249">
        <v>3</v>
      </c>
      <c r="I249" t="str">
        <f>VLOOKUP(A249,Sheet1!C:J,2,0)</f>
        <v>A-章丘-章丘绣水农贸市场-章丘绣水农贸市场</v>
      </c>
      <c r="J249">
        <f t="shared" si="3"/>
        <v>1</v>
      </c>
    </row>
    <row r="250" spans="1:10" hidden="1" x14ac:dyDescent="0.15">
      <c r="A250" t="s">
        <v>739</v>
      </c>
      <c r="B250" t="s">
        <v>3993</v>
      </c>
      <c r="C250" s="2" t="s">
        <v>739</v>
      </c>
      <c r="D250" t="s">
        <v>739</v>
      </c>
      <c r="E250" t="s">
        <v>2225</v>
      </c>
      <c r="F250" t="s">
        <v>3525</v>
      </c>
      <c r="G250">
        <v>209300</v>
      </c>
      <c r="H250">
        <v>3</v>
      </c>
      <c r="I250" t="str">
        <f>VLOOKUP(A250,Sheet1!C:J,2,0)</f>
        <v>A-天桥-三联商务-三联商务</v>
      </c>
      <c r="J250">
        <f t="shared" si="3"/>
        <v>1</v>
      </c>
    </row>
    <row r="251" spans="1:10" hidden="1" x14ac:dyDescent="0.15">
      <c r="A251" t="s">
        <v>772</v>
      </c>
      <c r="B251" t="s">
        <v>3993</v>
      </c>
      <c r="C251" s="2" t="s">
        <v>772</v>
      </c>
      <c r="D251" t="s">
        <v>772</v>
      </c>
      <c r="E251" t="s">
        <v>2258</v>
      </c>
      <c r="F251" t="s">
        <v>3558</v>
      </c>
      <c r="G251">
        <v>209346</v>
      </c>
      <c r="H251">
        <v>3</v>
      </c>
      <c r="I251" t="str">
        <f>VLOOKUP(A251,Sheet1!C:J,2,0)</f>
        <v>A-天桥-圣地龙帛-圣地龙帛</v>
      </c>
      <c r="J251">
        <f t="shared" si="3"/>
        <v>1</v>
      </c>
    </row>
    <row r="252" spans="1:10" hidden="1" x14ac:dyDescent="0.15">
      <c r="A252" t="s">
        <v>562</v>
      </c>
      <c r="B252" t="s">
        <v>3993</v>
      </c>
      <c r="C252" s="2" t="s">
        <v>562</v>
      </c>
      <c r="D252" t="s">
        <v>562</v>
      </c>
      <c r="E252" t="s">
        <v>2048</v>
      </c>
      <c r="F252" t="s">
        <v>3355</v>
      </c>
      <c r="G252">
        <v>211127</v>
      </c>
      <c r="H252">
        <v>3</v>
      </c>
      <c r="I252" t="str">
        <f>VLOOKUP(A252,Sheet1!C:J,2,0)</f>
        <v>A-历城-路家庄-陆家庄</v>
      </c>
      <c r="J252">
        <f t="shared" si="3"/>
        <v>1</v>
      </c>
    </row>
    <row r="253" spans="1:10" hidden="1" x14ac:dyDescent="0.15">
      <c r="A253" t="s">
        <v>254</v>
      </c>
      <c r="B253" t="s">
        <v>3993</v>
      </c>
      <c r="C253" s="2" t="s">
        <v>254</v>
      </c>
      <c r="D253" t="s">
        <v>254</v>
      </c>
      <c r="E253" t="s">
        <v>1740</v>
      </c>
      <c r="F253" t="s">
        <v>3068</v>
      </c>
      <c r="G253">
        <v>211112</v>
      </c>
      <c r="H253">
        <v>3</v>
      </c>
      <c r="I253" t="str">
        <f>VLOOKUP(A253,Sheet1!C:J,2,0)</f>
        <v>A-历下-消防总队-消防总队</v>
      </c>
      <c r="J253">
        <f t="shared" si="3"/>
        <v>1</v>
      </c>
    </row>
    <row r="254" spans="1:10" hidden="1" x14ac:dyDescent="0.15">
      <c r="A254" t="s">
        <v>191</v>
      </c>
      <c r="B254" t="s">
        <v>4002</v>
      </c>
      <c r="C254" s="2" t="s">
        <v>300</v>
      </c>
      <c r="D254" t="s">
        <v>300</v>
      </c>
      <c r="E254" t="s">
        <v>1677</v>
      </c>
      <c r="F254" t="s">
        <v>3010</v>
      </c>
      <c r="G254">
        <v>210403</v>
      </c>
      <c r="H254">
        <v>3</v>
      </c>
      <c r="I254" t="str">
        <f>VLOOKUP(A254,Sheet1!C:J,2,0)</f>
        <v>A-历下-天华宾馆-锦江之星历山路店</v>
      </c>
      <c r="J254">
        <f t="shared" si="3"/>
        <v>1</v>
      </c>
    </row>
    <row r="255" spans="1:10" hidden="1" x14ac:dyDescent="0.15">
      <c r="A255" t="s">
        <v>356</v>
      </c>
      <c r="B255" t="s">
        <v>3993</v>
      </c>
      <c r="C255" s="2" t="s">
        <v>356</v>
      </c>
      <c r="D255" t="s">
        <v>356</v>
      </c>
      <c r="E255" t="s">
        <v>1842</v>
      </c>
      <c r="F255" t="s">
        <v>3167</v>
      </c>
      <c r="G255">
        <v>211176</v>
      </c>
      <c r="H255">
        <v>3</v>
      </c>
      <c r="I255" t="str">
        <f>VLOOKUP(A255,Sheet1!C:J,2,0)</f>
        <v>A-历下-新孟家-新孟家</v>
      </c>
      <c r="J255">
        <f t="shared" si="3"/>
        <v>1</v>
      </c>
    </row>
    <row r="256" spans="1:10" hidden="1" x14ac:dyDescent="0.15">
      <c r="A256" t="s">
        <v>671</v>
      </c>
      <c r="B256" t="s">
        <v>3993</v>
      </c>
      <c r="C256" s="2" t="s">
        <v>671</v>
      </c>
      <c r="D256" t="s">
        <v>671</v>
      </c>
      <c r="E256" t="s">
        <v>2157</v>
      </c>
      <c r="F256" t="s">
        <v>3457</v>
      </c>
      <c r="G256">
        <v>209216</v>
      </c>
      <c r="H256">
        <v>3</v>
      </c>
      <c r="I256" t="str">
        <f>VLOOKUP(A256,Sheet1!C:J,2,0)</f>
        <v>A-市中-亨元大厦-亨元大厦</v>
      </c>
      <c r="J256">
        <f t="shared" si="3"/>
        <v>1</v>
      </c>
    </row>
    <row r="257" spans="1:10" hidden="1" x14ac:dyDescent="0.15">
      <c r="A257" t="s">
        <v>1363</v>
      </c>
      <c r="B257" t="s">
        <v>3993</v>
      </c>
      <c r="C257" s="2" t="s">
        <v>1363</v>
      </c>
      <c r="D257" t="s">
        <v>4078</v>
      </c>
      <c r="E257" t="s">
        <v>2266</v>
      </c>
      <c r="F257" t="s">
        <v>3566</v>
      </c>
      <c r="G257">
        <v>209357</v>
      </c>
      <c r="H257">
        <v>3</v>
      </c>
      <c r="I257" t="str">
        <f>VLOOKUP(A257,Sheet1!C:J,2,0)</f>
        <v>A-市中-八一电信办公楼-八一电信办公楼</v>
      </c>
      <c r="J257">
        <f t="shared" si="3"/>
        <v>1</v>
      </c>
    </row>
    <row r="258" spans="1:10" hidden="1" x14ac:dyDescent="0.15">
      <c r="A258" t="s">
        <v>906</v>
      </c>
      <c r="B258" t="s">
        <v>4002</v>
      </c>
      <c r="C258" s="2" t="s">
        <v>855</v>
      </c>
      <c r="D258" t="s">
        <v>855</v>
      </c>
      <c r="E258" t="s">
        <v>2392</v>
      </c>
      <c r="F258" t="s">
        <v>3684</v>
      </c>
      <c r="G258">
        <v>210021</v>
      </c>
      <c r="H258">
        <v>3</v>
      </c>
      <c r="I258" t="str">
        <f>VLOOKUP(A258,Sheet1!C:J,2,0)</f>
        <v>A-天桥-蔬菜公司-天和新居</v>
      </c>
      <c r="J258">
        <f t="shared" si="3"/>
        <v>1</v>
      </c>
    </row>
    <row r="259" spans="1:10" hidden="1" x14ac:dyDescent="0.15">
      <c r="A259" t="s">
        <v>361</v>
      </c>
      <c r="B259" t="s">
        <v>3993</v>
      </c>
      <c r="C259" s="2" t="s">
        <v>361</v>
      </c>
      <c r="D259" t="s">
        <v>361</v>
      </c>
      <c r="E259" t="s">
        <v>1847</v>
      </c>
      <c r="F259" t="s">
        <v>3172</v>
      </c>
      <c r="G259">
        <v>210497</v>
      </c>
      <c r="H259">
        <v>3</v>
      </c>
      <c r="I259" t="str">
        <f>VLOOKUP(A259,Sheet1!C:J,2,0)</f>
        <v>A-历城-遥墙中学-遥墙中学</v>
      </c>
      <c r="J259">
        <f t="shared" si="3"/>
        <v>1</v>
      </c>
    </row>
    <row r="260" spans="1:10" hidden="1" x14ac:dyDescent="0.15">
      <c r="A260" t="s">
        <v>677</v>
      </c>
      <c r="B260" t="s">
        <v>3993</v>
      </c>
      <c r="C260" s="2" t="s">
        <v>677</v>
      </c>
      <c r="D260" t="s">
        <v>4079</v>
      </c>
      <c r="E260" t="s">
        <v>2163</v>
      </c>
      <c r="F260" t="s">
        <v>3463</v>
      </c>
      <c r="G260">
        <v>209226</v>
      </c>
      <c r="H260">
        <v>3</v>
      </c>
      <c r="I260" t="str">
        <f>VLOOKUP(A260,Sheet1!C:J,2,0)</f>
        <v>A-长清-长清技校-长清技校</v>
      </c>
      <c r="J260">
        <f t="shared" ref="J260:J323" si="4">IF(E260=I260,1,0)</f>
        <v>1</v>
      </c>
    </row>
    <row r="261" spans="1:10" hidden="1" x14ac:dyDescent="0.15">
      <c r="A261" t="s">
        <v>4080</v>
      </c>
      <c r="B261" t="s">
        <v>3993</v>
      </c>
      <c r="C261" t="s">
        <v>4081</v>
      </c>
      <c r="D261" t="s">
        <v>4081</v>
      </c>
      <c r="E261" t="s">
        <v>4082</v>
      </c>
      <c r="F261" t="s">
        <v>4083</v>
      </c>
      <c r="G261">
        <v>209222</v>
      </c>
      <c r="H261">
        <v>0</v>
      </c>
      <c r="I261" t="e">
        <f>VLOOKUP(A261,Sheet1!C:J,2,0)</f>
        <v>#N/A</v>
      </c>
      <c r="J261" t="e">
        <f t="shared" si="4"/>
        <v>#N/A</v>
      </c>
    </row>
    <row r="262" spans="1:10" hidden="1" x14ac:dyDescent="0.15">
      <c r="A262" t="s">
        <v>512</v>
      </c>
      <c r="B262" t="s">
        <v>3993</v>
      </c>
      <c r="C262" s="2" t="s">
        <v>512</v>
      </c>
      <c r="D262" t="s">
        <v>512</v>
      </c>
      <c r="E262" t="s">
        <v>1998</v>
      </c>
      <c r="F262" t="s">
        <v>3308</v>
      </c>
      <c r="G262">
        <v>211128</v>
      </c>
      <c r="H262">
        <v>3</v>
      </c>
      <c r="I262" t="str">
        <f>VLOOKUP(A262,Sheet1!C:J,2,0)</f>
        <v>A-历城-锦平西南-锦平西南</v>
      </c>
      <c r="J262">
        <f t="shared" si="4"/>
        <v>1</v>
      </c>
    </row>
    <row r="263" spans="1:10" hidden="1" x14ac:dyDescent="0.15">
      <c r="A263" t="s">
        <v>1103</v>
      </c>
      <c r="B263" t="s">
        <v>3993</v>
      </c>
      <c r="C263" s="2" t="s">
        <v>1103</v>
      </c>
      <c r="D263" t="s">
        <v>1103</v>
      </c>
      <c r="E263" t="s">
        <v>2589</v>
      </c>
      <c r="F263" t="s">
        <v>3859</v>
      </c>
      <c r="G263">
        <v>896129</v>
      </c>
      <c r="H263">
        <v>3</v>
      </c>
      <c r="I263" t="str">
        <f>VLOOKUP(A263,Sheet1!C:J,2,0)</f>
        <v>A-历城-药乡林场-药乡林场</v>
      </c>
      <c r="J263">
        <f t="shared" si="4"/>
        <v>1</v>
      </c>
    </row>
    <row r="264" spans="1:10" hidden="1" x14ac:dyDescent="0.15">
      <c r="A264" t="s">
        <v>358</v>
      </c>
      <c r="B264" t="s">
        <v>3993</v>
      </c>
      <c r="C264" s="2" t="s">
        <v>358</v>
      </c>
      <c r="D264" t="s">
        <v>358</v>
      </c>
      <c r="E264" t="s">
        <v>1844</v>
      </c>
      <c r="F264" t="s">
        <v>3169</v>
      </c>
      <c r="G264">
        <v>210911</v>
      </c>
      <c r="H264">
        <v>3</v>
      </c>
      <c r="I264" t="str">
        <f>VLOOKUP(A264,Sheet1!C:J,2,0)</f>
        <v>A-历城-历山宾馆-历山宾馆</v>
      </c>
      <c r="J264">
        <f t="shared" si="4"/>
        <v>1</v>
      </c>
    </row>
    <row r="265" spans="1:10" hidden="1" x14ac:dyDescent="0.15">
      <c r="A265" t="s">
        <v>180</v>
      </c>
      <c r="B265" t="s">
        <v>4002</v>
      </c>
      <c r="C265" s="2" t="s">
        <v>302</v>
      </c>
      <c r="D265" t="s">
        <v>302</v>
      </c>
      <c r="E265" t="s">
        <v>1666</v>
      </c>
      <c r="F265" t="s">
        <v>2999</v>
      </c>
      <c r="G265">
        <v>210927</v>
      </c>
      <c r="H265">
        <v>3</v>
      </c>
      <c r="I265" t="str">
        <f>VLOOKUP(A265,Sheet1!C:J,2,0)</f>
        <v>A-历下-海辰大厦-中信广场</v>
      </c>
      <c r="J265">
        <f t="shared" si="4"/>
        <v>1</v>
      </c>
    </row>
    <row r="266" spans="1:10" hidden="1" x14ac:dyDescent="0.15">
      <c r="A266" t="s">
        <v>1300</v>
      </c>
      <c r="B266" t="s">
        <v>3993</v>
      </c>
      <c r="C266" s="2" t="s">
        <v>1300</v>
      </c>
      <c r="D266" t="s">
        <v>1300</v>
      </c>
      <c r="E266" t="s">
        <v>1879</v>
      </c>
      <c r="F266" t="s">
        <v>3201</v>
      </c>
      <c r="G266">
        <v>211216</v>
      </c>
      <c r="H266">
        <v>3</v>
      </c>
      <c r="I266" t="str">
        <f>VLOOKUP(A266,Sheet1!C:J,2,0)</f>
        <v>A-商河-商河钱铺-商河钱铺</v>
      </c>
      <c r="J266">
        <f t="shared" si="4"/>
        <v>1</v>
      </c>
    </row>
    <row r="267" spans="1:10" hidden="1" x14ac:dyDescent="0.15">
      <c r="A267" t="s">
        <v>175</v>
      </c>
      <c r="B267" t="s">
        <v>3993</v>
      </c>
      <c r="C267" s="2" t="s">
        <v>175</v>
      </c>
      <c r="D267" t="s">
        <v>4084</v>
      </c>
      <c r="E267" t="s">
        <v>1661</v>
      </c>
      <c r="F267" t="s">
        <v>2994</v>
      </c>
      <c r="G267">
        <v>210564</v>
      </c>
      <c r="H267">
        <v>3</v>
      </c>
      <c r="I267" t="str">
        <f>VLOOKUP(A267,Sheet1!C:J,2,0)</f>
        <v>A-商河-商河电视台-商河电视台</v>
      </c>
      <c r="J267">
        <f t="shared" si="4"/>
        <v>1</v>
      </c>
    </row>
    <row r="268" spans="1:10" hidden="1" x14ac:dyDescent="0.15">
      <c r="A268" t="s">
        <v>1169</v>
      </c>
      <c r="B268" t="s">
        <v>3993</v>
      </c>
      <c r="C268" s="2" t="s">
        <v>1169</v>
      </c>
      <c r="D268" t="s">
        <v>1169</v>
      </c>
      <c r="E268" t="s">
        <v>2656</v>
      </c>
      <c r="F268" t="s">
        <v>3902</v>
      </c>
      <c r="G268">
        <v>896195</v>
      </c>
      <c r="H268">
        <v>3</v>
      </c>
      <c r="I268" t="str">
        <f>VLOOKUP(A268,Sheet1!C:J,2,0)</f>
        <v>A-济阳-江店-江店</v>
      </c>
      <c r="J268">
        <f t="shared" si="4"/>
        <v>1</v>
      </c>
    </row>
    <row r="269" spans="1:10" hidden="1" x14ac:dyDescent="0.15">
      <c r="A269" t="s">
        <v>841</v>
      </c>
      <c r="B269" t="s">
        <v>3993</v>
      </c>
      <c r="C269" s="2" t="s">
        <v>841</v>
      </c>
      <c r="D269" t="s">
        <v>841</v>
      </c>
      <c r="E269" t="s">
        <v>2327</v>
      </c>
      <c r="F269" t="s">
        <v>3623</v>
      </c>
      <c r="G269">
        <v>209468</v>
      </c>
      <c r="H269">
        <v>3</v>
      </c>
      <c r="I269" t="str">
        <f>VLOOKUP(A269,Sheet1!C:J,2,0)</f>
        <v>A-天桥-和信花园-和信花园</v>
      </c>
      <c r="J269">
        <f t="shared" si="4"/>
        <v>1</v>
      </c>
    </row>
    <row r="270" spans="1:10" hidden="1" x14ac:dyDescent="0.15">
      <c r="A270" t="s">
        <v>723</v>
      </c>
      <c r="B270" t="s">
        <v>3993</v>
      </c>
      <c r="C270" s="2" t="s">
        <v>723</v>
      </c>
      <c r="D270" t="s">
        <v>723</v>
      </c>
      <c r="E270" t="s">
        <v>2209</v>
      </c>
      <c r="F270" t="s">
        <v>3509</v>
      </c>
      <c r="G270">
        <v>209280</v>
      </c>
      <c r="H270">
        <v>3</v>
      </c>
      <c r="I270" t="str">
        <f>VLOOKUP(A270,Sheet1!C:J,2,0)</f>
        <v>A-市中-舜玉花园-舜玉花园</v>
      </c>
      <c r="J270">
        <f t="shared" si="4"/>
        <v>1</v>
      </c>
    </row>
    <row r="271" spans="1:10" hidden="1" x14ac:dyDescent="0.15">
      <c r="A271" t="s">
        <v>652</v>
      </c>
      <c r="B271" t="s">
        <v>3993</v>
      </c>
      <c r="C271" s="2" t="s">
        <v>652</v>
      </c>
      <c r="D271" t="s">
        <v>652</v>
      </c>
      <c r="E271" t="s">
        <v>2138</v>
      </c>
      <c r="F271" t="s">
        <v>3438</v>
      </c>
      <c r="G271">
        <v>209196</v>
      </c>
      <c r="H271">
        <v>3</v>
      </c>
      <c r="I271" t="str">
        <f>VLOOKUP(A271,Sheet1!C:J,2,0)</f>
        <v>A-市中-九曲庄-九曲庄</v>
      </c>
      <c r="J271">
        <f t="shared" si="4"/>
        <v>1</v>
      </c>
    </row>
    <row r="272" spans="1:10" hidden="1" x14ac:dyDescent="0.15">
      <c r="A272" t="s">
        <v>350</v>
      </c>
      <c r="B272" t="s">
        <v>3993</v>
      </c>
      <c r="C272" s="2" t="s">
        <v>350</v>
      </c>
      <c r="D272" t="s">
        <v>4085</v>
      </c>
      <c r="E272" t="s">
        <v>1836</v>
      </c>
      <c r="F272" t="s">
        <v>3161</v>
      </c>
      <c r="G272">
        <v>211087</v>
      </c>
      <c r="H272">
        <v>3</v>
      </c>
      <c r="I272" t="str">
        <f>VLOOKUP(A272,Sheet1!C:J,2,0)</f>
        <v>A-历下-轻工业学校-轻工业学校</v>
      </c>
      <c r="J272">
        <f t="shared" si="4"/>
        <v>1</v>
      </c>
    </row>
    <row r="273" spans="1:10" hidden="1" x14ac:dyDescent="0.15">
      <c r="A273" t="s">
        <v>149</v>
      </c>
      <c r="B273" t="s">
        <v>3993</v>
      </c>
      <c r="C273" s="2" t="s">
        <v>149</v>
      </c>
      <c r="D273" t="s">
        <v>149</v>
      </c>
      <c r="E273" t="s">
        <v>1635</v>
      </c>
      <c r="F273" t="s">
        <v>2970</v>
      </c>
      <c r="G273">
        <v>221017</v>
      </c>
      <c r="H273">
        <v>3</v>
      </c>
      <c r="I273" t="str">
        <f>VLOOKUP(A273,Sheet1!C:J,2,0)</f>
        <v>A-历下-洪山公园-洪山公园</v>
      </c>
      <c r="J273">
        <f t="shared" si="4"/>
        <v>1</v>
      </c>
    </row>
    <row r="274" spans="1:10" hidden="1" x14ac:dyDescent="0.15">
      <c r="A274" t="s">
        <v>548</v>
      </c>
      <c r="B274" t="s">
        <v>4002</v>
      </c>
      <c r="C274" s="2" t="s">
        <v>337</v>
      </c>
      <c r="D274" t="s">
        <v>337</v>
      </c>
      <c r="E274" t="s">
        <v>2034</v>
      </c>
      <c r="F274" t="s">
        <v>3341</v>
      </c>
      <c r="G274">
        <v>210600</v>
      </c>
      <c r="H274">
        <v>3</v>
      </c>
      <c r="I274" t="str">
        <f>VLOOKUP(A274,Sheet1!C:J,2,0)</f>
        <v>A-历城-张灵丘-唐城小区</v>
      </c>
      <c r="J274">
        <f t="shared" si="4"/>
        <v>1</v>
      </c>
    </row>
    <row r="275" spans="1:10" hidden="1" x14ac:dyDescent="0.15">
      <c r="A275" t="s">
        <v>253</v>
      </c>
      <c r="B275" t="s">
        <v>4002</v>
      </c>
      <c r="C275" s="2" t="s">
        <v>208</v>
      </c>
      <c r="D275" t="s">
        <v>208</v>
      </c>
      <c r="E275" t="s">
        <v>1739</v>
      </c>
      <c r="F275" t="s">
        <v>3067</v>
      </c>
      <c r="G275">
        <v>211392</v>
      </c>
      <c r="H275">
        <v>3</v>
      </c>
      <c r="I275" t="str">
        <f>VLOOKUP(A275,Sheet1!C:J,2,0)</f>
        <v>A-历下-银座花园-转山西路</v>
      </c>
      <c r="J275">
        <f t="shared" si="4"/>
        <v>1</v>
      </c>
    </row>
    <row r="276" spans="1:10" hidden="1" x14ac:dyDescent="0.15">
      <c r="A276" t="s">
        <v>369</v>
      </c>
      <c r="B276" t="s">
        <v>3993</v>
      </c>
      <c r="C276" s="2" t="s">
        <v>369</v>
      </c>
      <c r="D276" t="s">
        <v>369</v>
      </c>
      <c r="E276" t="s">
        <v>1855</v>
      </c>
      <c r="F276" t="s">
        <v>3179</v>
      </c>
      <c r="G276">
        <v>210829</v>
      </c>
      <c r="H276">
        <v>3</v>
      </c>
      <c r="I276" t="str">
        <f>VLOOKUP(A276,Sheet1!C:J,2,0)</f>
        <v>A-历下-学府大酒店-学府大酒店</v>
      </c>
      <c r="J276">
        <f t="shared" si="4"/>
        <v>1</v>
      </c>
    </row>
    <row r="277" spans="1:10" hidden="1" x14ac:dyDescent="0.15">
      <c r="A277" t="s">
        <v>587</v>
      </c>
      <c r="B277" t="s">
        <v>4002</v>
      </c>
      <c r="C277" s="2" t="s">
        <v>2757</v>
      </c>
      <c r="D277" t="s">
        <v>4086</v>
      </c>
      <c r="E277" t="s">
        <v>2073</v>
      </c>
      <c r="F277" t="s">
        <v>3378</v>
      </c>
      <c r="G277">
        <v>229279</v>
      </c>
      <c r="H277">
        <v>3</v>
      </c>
      <c r="I277" t="str">
        <f>VLOOKUP(A277,Sheet1!C:J,2,0)</f>
        <v>A-历下-十方-文教大厦</v>
      </c>
      <c r="J277">
        <f t="shared" si="4"/>
        <v>1</v>
      </c>
    </row>
    <row r="278" spans="1:10" hidden="1" x14ac:dyDescent="0.15">
      <c r="A278" t="s">
        <v>1091</v>
      </c>
      <c r="B278" t="s">
        <v>3993</v>
      </c>
      <c r="C278" s="2" t="s">
        <v>1091</v>
      </c>
      <c r="D278" t="s">
        <v>1091</v>
      </c>
      <c r="E278" t="s">
        <v>2577</v>
      </c>
      <c r="F278" t="s">
        <v>3847</v>
      </c>
      <c r="G278">
        <v>401897</v>
      </c>
      <c r="H278">
        <v>2</v>
      </c>
      <c r="I278" t="str">
        <f>VLOOKUP(A278,Sheet1!C:J,2,0)</f>
        <v>A-市中-育英中学-领秀城育英中学</v>
      </c>
      <c r="J278">
        <f t="shared" si="4"/>
        <v>1</v>
      </c>
    </row>
    <row r="279" spans="1:10" hidden="1" x14ac:dyDescent="0.15">
      <c r="A279" t="s">
        <v>777</v>
      </c>
      <c r="B279" t="s">
        <v>3993</v>
      </c>
      <c r="C279" s="2" t="s">
        <v>2817</v>
      </c>
      <c r="D279" t="s">
        <v>777</v>
      </c>
      <c r="E279" t="s">
        <v>2263</v>
      </c>
      <c r="F279" t="s">
        <v>3563</v>
      </c>
      <c r="G279">
        <v>209354</v>
      </c>
      <c r="H279">
        <v>3</v>
      </c>
      <c r="I279" t="str">
        <f>VLOOKUP(A279,Sheet1!C:J,2,0)</f>
        <v>A-槐荫-西客站广场西南-西客站广场西南</v>
      </c>
      <c r="J279">
        <f t="shared" si="4"/>
        <v>1</v>
      </c>
    </row>
    <row r="280" spans="1:10" hidden="1" x14ac:dyDescent="0.15">
      <c r="A280" t="s">
        <v>1131</v>
      </c>
      <c r="B280" t="s">
        <v>3993</v>
      </c>
      <c r="C280" s="2" t="s">
        <v>1131</v>
      </c>
      <c r="D280" t="s">
        <v>1131</v>
      </c>
      <c r="E280" t="s">
        <v>2617</v>
      </c>
      <c r="F280" t="s">
        <v>3878</v>
      </c>
      <c r="G280">
        <v>896166</v>
      </c>
      <c r="H280">
        <v>2</v>
      </c>
      <c r="I280" t="str">
        <f>VLOOKUP(A280,Sheet1!C:J,2,0)</f>
        <v>A-历城-龙湾-龙湾</v>
      </c>
      <c r="J280">
        <f t="shared" si="4"/>
        <v>1</v>
      </c>
    </row>
    <row r="281" spans="1:10" hidden="1" x14ac:dyDescent="0.15">
      <c r="A281" t="s">
        <v>1082</v>
      </c>
      <c r="B281" t="s">
        <v>4002</v>
      </c>
      <c r="C281" s="2" t="s">
        <v>942</v>
      </c>
      <c r="D281" t="s">
        <v>942</v>
      </c>
      <c r="E281" t="s">
        <v>2568</v>
      </c>
      <c r="F281" t="s">
        <v>3838</v>
      </c>
      <c r="G281">
        <v>229066</v>
      </c>
      <c r="H281">
        <v>3</v>
      </c>
      <c r="I281" t="str">
        <f>VLOOKUP(A281,Sheet1!C:J,2,0)</f>
        <v>A-市中-利豪大酒店-山景御园东北</v>
      </c>
      <c r="J281">
        <f t="shared" si="4"/>
        <v>1</v>
      </c>
    </row>
    <row r="282" spans="1:10" hidden="1" x14ac:dyDescent="0.15">
      <c r="A282" t="s">
        <v>23</v>
      </c>
      <c r="B282" t="s">
        <v>4002</v>
      </c>
      <c r="C282" s="2" t="s">
        <v>2759</v>
      </c>
      <c r="D282" t="s">
        <v>4087</v>
      </c>
      <c r="E282" t="s">
        <v>1509</v>
      </c>
      <c r="F282" t="s">
        <v>2872</v>
      </c>
      <c r="G282">
        <v>221140</v>
      </c>
      <c r="H282">
        <v>1</v>
      </c>
      <c r="I282" t="str">
        <f>VLOOKUP(A282,Sheet1!C:J,2,0)</f>
        <v>A-历城-南湖花苑-南湖社区15号楼</v>
      </c>
      <c r="J282">
        <f t="shared" si="4"/>
        <v>1</v>
      </c>
    </row>
    <row r="283" spans="1:10" hidden="1" x14ac:dyDescent="0.15">
      <c r="A283" t="s">
        <v>24</v>
      </c>
      <c r="B283" t="s">
        <v>4002</v>
      </c>
      <c r="C283" s="2" t="s">
        <v>2759</v>
      </c>
      <c r="D283" t="s">
        <v>4087</v>
      </c>
      <c r="E283" t="s">
        <v>1510</v>
      </c>
      <c r="F283" t="s">
        <v>2872</v>
      </c>
      <c r="G283">
        <v>221140</v>
      </c>
      <c r="H283">
        <v>2</v>
      </c>
      <c r="I283" t="str">
        <f>VLOOKUP(A283,Sheet1!C:J,2,0)</f>
        <v>A-历城-南湖花苑-南湖社区16号楼</v>
      </c>
      <c r="J283">
        <f t="shared" si="4"/>
        <v>1</v>
      </c>
    </row>
    <row r="284" spans="1:10" hidden="1" x14ac:dyDescent="0.15">
      <c r="A284" t="s">
        <v>450</v>
      </c>
      <c r="B284" t="s">
        <v>3993</v>
      </c>
      <c r="C284" s="2" t="s">
        <v>450</v>
      </c>
      <c r="D284" t="s">
        <v>4088</v>
      </c>
      <c r="E284" t="s">
        <v>1936</v>
      </c>
      <c r="F284" t="s">
        <v>3251</v>
      </c>
      <c r="G284">
        <v>211139</v>
      </c>
      <c r="H284">
        <v>3</v>
      </c>
      <c r="I284" t="str">
        <f>VLOOKUP(A284,Sheet1!C:J,2,0)</f>
        <v>A-历下-沁园新居-沁园新居</v>
      </c>
      <c r="J284">
        <f t="shared" si="4"/>
        <v>1</v>
      </c>
    </row>
    <row r="285" spans="1:10" hidden="1" x14ac:dyDescent="0.15">
      <c r="A285" t="s">
        <v>1464</v>
      </c>
      <c r="B285" t="s">
        <v>3993</v>
      </c>
      <c r="C285" s="2" t="s">
        <v>1464</v>
      </c>
      <c r="D285" t="s">
        <v>1464</v>
      </c>
      <c r="E285" t="s">
        <v>2642</v>
      </c>
      <c r="F285" t="s">
        <v>3894</v>
      </c>
      <c r="G285">
        <v>896186</v>
      </c>
      <c r="H285">
        <v>3</v>
      </c>
      <c r="I285" t="str">
        <f>VLOOKUP(A285,Sheet1!C:J,2,0)</f>
        <v>A-济阳-济阳新市-济阳新市</v>
      </c>
      <c r="J285">
        <f t="shared" si="4"/>
        <v>1</v>
      </c>
    </row>
    <row r="286" spans="1:10" hidden="1" x14ac:dyDescent="0.15">
      <c r="A286" t="s">
        <v>267</v>
      </c>
      <c r="B286" t="s">
        <v>3993</v>
      </c>
      <c r="C286" s="2" t="s">
        <v>267</v>
      </c>
      <c r="D286" t="s">
        <v>267</v>
      </c>
      <c r="E286" t="s">
        <v>1753</v>
      </c>
      <c r="F286" t="s">
        <v>3081</v>
      </c>
      <c r="G286">
        <v>211146</v>
      </c>
      <c r="H286">
        <v>3</v>
      </c>
      <c r="I286" t="str">
        <f>VLOOKUP(A286,Sheet1!C:J,2,0)</f>
        <v>A-历城-济南炼油厂南-炼油厂南</v>
      </c>
      <c r="J286">
        <f t="shared" si="4"/>
        <v>1</v>
      </c>
    </row>
    <row r="287" spans="1:10" hidden="1" x14ac:dyDescent="0.15">
      <c r="A287" t="s">
        <v>328</v>
      </c>
      <c r="B287" t="s">
        <v>3993</v>
      </c>
      <c r="C287" s="2" t="s">
        <v>328</v>
      </c>
      <c r="D287" t="s">
        <v>328</v>
      </c>
      <c r="E287" t="s">
        <v>1814</v>
      </c>
      <c r="F287" t="s">
        <v>3141</v>
      </c>
      <c r="G287">
        <v>211062</v>
      </c>
      <c r="H287">
        <v>3</v>
      </c>
      <c r="I287" t="str">
        <f>VLOOKUP(A287,Sheet1!C:J,2,0)</f>
        <v>A-历城-快乐电玩城-快乐电玩城</v>
      </c>
      <c r="J287">
        <f t="shared" si="4"/>
        <v>1</v>
      </c>
    </row>
    <row r="288" spans="1:10" hidden="1" x14ac:dyDescent="0.15">
      <c r="A288" t="s">
        <v>481</v>
      </c>
      <c r="B288" t="s">
        <v>3993</v>
      </c>
      <c r="C288" s="2" t="s">
        <v>481</v>
      </c>
      <c r="D288" t="s">
        <v>4089</v>
      </c>
      <c r="E288" t="s">
        <v>1967</v>
      </c>
      <c r="F288" t="s">
        <v>3281</v>
      </c>
      <c r="G288">
        <v>210489</v>
      </c>
      <c r="H288">
        <v>3</v>
      </c>
      <c r="I288" t="str">
        <f>VLOOKUP(A288,Sheet1!C:J,2,0)</f>
        <v>A-历城-历城高二-历城高二</v>
      </c>
      <c r="J288">
        <f t="shared" si="4"/>
        <v>1</v>
      </c>
    </row>
    <row r="289" spans="1:10" hidden="1" x14ac:dyDescent="0.15">
      <c r="A289" t="s">
        <v>959</v>
      </c>
      <c r="B289" t="s">
        <v>4002</v>
      </c>
      <c r="C289" s="2" t="s">
        <v>1396</v>
      </c>
      <c r="D289" t="s">
        <v>914</v>
      </c>
      <c r="E289" t="s">
        <v>2445</v>
      </c>
      <c r="F289" t="s">
        <v>3731</v>
      </c>
      <c r="G289">
        <v>210271</v>
      </c>
      <c r="H289">
        <v>3</v>
      </c>
      <c r="I289" t="str">
        <f>VLOOKUP(A289,Sheet1!C:J,2,0)</f>
        <v>A-长清-归德镇-归德王魏</v>
      </c>
      <c r="J289">
        <f t="shared" si="4"/>
        <v>1</v>
      </c>
    </row>
    <row r="290" spans="1:10" hidden="1" x14ac:dyDescent="0.15">
      <c r="A290" t="s">
        <v>1360</v>
      </c>
      <c r="B290" t="s">
        <v>3993</v>
      </c>
      <c r="C290" s="2" t="s">
        <v>1360</v>
      </c>
      <c r="D290" t="s">
        <v>767</v>
      </c>
      <c r="E290" t="s">
        <v>2253</v>
      </c>
      <c r="F290" t="s">
        <v>3553</v>
      </c>
      <c r="G290">
        <v>209340</v>
      </c>
      <c r="H290">
        <v>3</v>
      </c>
      <c r="I290" t="str">
        <f>VLOOKUP(A290,Sheet1!C:J,2,0)</f>
        <v>A-长清-前大彦-前大彦</v>
      </c>
      <c r="J290">
        <f t="shared" si="4"/>
        <v>1</v>
      </c>
    </row>
    <row r="291" spans="1:10" hidden="1" x14ac:dyDescent="0.15">
      <c r="A291" t="s">
        <v>1224</v>
      </c>
      <c r="B291" t="s">
        <v>3993</v>
      </c>
      <c r="C291" s="2" t="s">
        <v>1224</v>
      </c>
      <c r="D291" t="s">
        <v>4090</v>
      </c>
      <c r="E291" t="s">
        <v>2711</v>
      </c>
      <c r="F291" t="s">
        <v>3943</v>
      </c>
      <c r="G291">
        <v>896252</v>
      </c>
      <c r="H291">
        <v>3</v>
      </c>
      <c r="I291" t="str">
        <f>VLOOKUP(A291,Sheet1!C:J,2,0)</f>
        <v>A-济阳-济阳崔寨煤矿-济阳崔寨煤矿</v>
      </c>
      <c r="J291">
        <f t="shared" si="4"/>
        <v>1</v>
      </c>
    </row>
    <row r="292" spans="1:10" hidden="1" x14ac:dyDescent="0.15">
      <c r="A292" t="s">
        <v>348</v>
      </c>
      <c r="B292" t="s">
        <v>3993</v>
      </c>
      <c r="C292" s="2" t="s">
        <v>348</v>
      </c>
      <c r="D292" t="s">
        <v>348</v>
      </c>
      <c r="E292" t="s">
        <v>1834</v>
      </c>
      <c r="F292" t="s">
        <v>3159</v>
      </c>
      <c r="G292">
        <v>211070</v>
      </c>
      <c r="H292">
        <v>3</v>
      </c>
      <c r="I292" t="str">
        <f>VLOOKUP(A292,Sheet1!C:J,2,0)</f>
        <v>A-历城-三利公司-三利公司</v>
      </c>
      <c r="J292">
        <f t="shared" si="4"/>
        <v>1</v>
      </c>
    </row>
    <row r="293" spans="1:10" hidden="1" x14ac:dyDescent="0.15">
      <c r="A293" t="s">
        <v>1044</v>
      </c>
      <c r="B293" t="s">
        <v>3993</v>
      </c>
      <c r="C293" s="2" t="s">
        <v>1044</v>
      </c>
      <c r="D293" t="s">
        <v>1044</v>
      </c>
      <c r="E293" t="s">
        <v>2530</v>
      </c>
      <c r="F293" t="s">
        <v>3804</v>
      </c>
      <c r="G293">
        <v>220921</v>
      </c>
      <c r="H293">
        <v>3</v>
      </c>
      <c r="I293" t="str">
        <f>VLOOKUP(A293,Sheet1!C:J,2,0)</f>
        <v>A-长清-武家庄-武家庄</v>
      </c>
      <c r="J293">
        <f t="shared" si="4"/>
        <v>1</v>
      </c>
    </row>
    <row r="294" spans="1:10" hidden="1" x14ac:dyDescent="0.15">
      <c r="A294" t="s">
        <v>1337</v>
      </c>
      <c r="B294" t="s">
        <v>3993</v>
      </c>
      <c r="C294" s="2" t="s">
        <v>2810</v>
      </c>
      <c r="D294" t="s">
        <v>597</v>
      </c>
      <c r="E294" t="s">
        <v>2083</v>
      </c>
      <c r="F294" t="s">
        <v>3388</v>
      </c>
      <c r="G294">
        <v>209059</v>
      </c>
      <c r="H294">
        <v>3</v>
      </c>
      <c r="I294" t="str">
        <f>VLOOKUP(A294,Sheet1!C:J,2,0)</f>
        <v>A-长清-五峰固网机房-五峰山</v>
      </c>
      <c r="J294">
        <f t="shared" si="4"/>
        <v>1</v>
      </c>
    </row>
    <row r="295" spans="1:10" hidden="1" x14ac:dyDescent="0.15">
      <c r="A295" t="s">
        <v>276</v>
      </c>
      <c r="B295" t="s">
        <v>3993</v>
      </c>
      <c r="C295" s="2" t="s">
        <v>276</v>
      </c>
      <c r="D295" t="s">
        <v>276</v>
      </c>
      <c r="E295" t="s">
        <v>1762</v>
      </c>
      <c r="F295" t="s">
        <v>3089</v>
      </c>
      <c r="G295">
        <v>211343</v>
      </c>
      <c r="H295">
        <v>3</v>
      </c>
      <c r="I295" t="str">
        <f>VLOOKUP(A295,Sheet1!C:J,2,0)</f>
        <v>A-历城-周靳郭新苑东-周靳郭新苑东</v>
      </c>
      <c r="J295">
        <f t="shared" si="4"/>
        <v>1</v>
      </c>
    </row>
    <row r="296" spans="1:10" hidden="1" x14ac:dyDescent="0.15">
      <c r="A296" t="s">
        <v>224</v>
      </c>
      <c r="B296" t="s">
        <v>3993</v>
      </c>
      <c r="C296" s="2" t="s">
        <v>224</v>
      </c>
      <c r="D296" t="s">
        <v>224</v>
      </c>
      <c r="E296" t="s">
        <v>1710</v>
      </c>
      <c r="F296" t="s">
        <v>3039</v>
      </c>
      <c r="G296">
        <v>210614</v>
      </c>
      <c r="H296">
        <v>3</v>
      </c>
      <c r="I296" t="str">
        <f>VLOOKUP(A296,Sheet1!C:J,2,0)</f>
        <v>A-历城-青干院东校-青干院东校</v>
      </c>
      <c r="J296">
        <f t="shared" si="4"/>
        <v>1</v>
      </c>
    </row>
    <row r="297" spans="1:10" hidden="1" x14ac:dyDescent="0.15">
      <c r="A297" t="s">
        <v>1149</v>
      </c>
      <c r="B297" t="s">
        <v>3993</v>
      </c>
      <c r="C297" s="2" t="s">
        <v>1149</v>
      </c>
      <c r="D297" t="s">
        <v>1149</v>
      </c>
      <c r="E297" t="s">
        <v>2635</v>
      </c>
      <c r="F297" t="s">
        <v>3891</v>
      </c>
      <c r="G297">
        <v>896183</v>
      </c>
      <c r="H297">
        <v>3</v>
      </c>
      <c r="I297" t="str">
        <f>VLOOKUP(A297,Sheet1!C:J,2,0)</f>
        <v>A-历城-李家塘-李家塘</v>
      </c>
      <c r="J297">
        <f t="shared" si="4"/>
        <v>1</v>
      </c>
    </row>
    <row r="298" spans="1:10" hidden="1" x14ac:dyDescent="0.15">
      <c r="A298" t="s">
        <v>736</v>
      </c>
      <c r="B298" t="s">
        <v>3993</v>
      </c>
      <c r="C298" s="2" t="s">
        <v>736</v>
      </c>
      <c r="D298" t="s">
        <v>736</v>
      </c>
      <c r="E298" t="s">
        <v>2222</v>
      </c>
      <c r="F298" t="s">
        <v>3522</v>
      </c>
      <c r="G298">
        <v>209296</v>
      </c>
      <c r="H298">
        <v>4</v>
      </c>
      <c r="I298" t="str">
        <f>VLOOKUP(A298,Sheet1!C:J,2,0)</f>
        <v>A-市中-万达广场豪景苑-万达广场豪景苑</v>
      </c>
      <c r="J298">
        <f t="shared" si="4"/>
        <v>1</v>
      </c>
    </row>
    <row r="299" spans="1:10" hidden="1" x14ac:dyDescent="0.15">
      <c r="A299" t="s">
        <v>690</v>
      </c>
      <c r="B299" t="s">
        <v>3993</v>
      </c>
      <c r="C299" s="2" t="s">
        <v>690</v>
      </c>
      <c r="D299" t="s">
        <v>690</v>
      </c>
      <c r="E299" t="s">
        <v>2176</v>
      </c>
      <c r="F299" t="s">
        <v>3476</v>
      </c>
      <c r="G299">
        <v>209243</v>
      </c>
      <c r="H299">
        <v>3</v>
      </c>
      <c r="I299" t="str">
        <f>VLOOKUP(A299,Sheet1!C:J,2,0)</f>
        <v>A-市中-新华书店-新华书店</v>
      </c>
      <c r="J299">
        <f t="shared" si="4"/>
        <v>1</v>
      </c>
    </row>
    <row r="300" spans="1:10" hidden="1" x14ac:dyDescent="0.15">
      <c r="A300" t="s">
        <v>1469</v>
      </c>
      <c r="B300" t="s">
        <v>3993</v>
      </c>
      <c r="C300" s="2" t="s">
        <v>1469</v>
      </c>
      <c r="D300" t="s">
        <v>4091</v>
      </c>
      <c r="E300" t="s">
        <v>2657</v>
      </c>
      <c r="F300" t="s">
        <v>3903</v>
      </c>
      <c r="G300">
        <v>896198</v>
      </c>
      <c r="H300">
        <v>3</v>
      </c>
      <c r="I300" t="str">
        <f>VLOOKUP(A300,Sheet1!C:J,2,0)</f>
        <v>A-济阳-济阳六一二分厂-济阳六一二分厂</v>
      </c>
      <c r="J300">
        <f t="shared" si="4"/>
        <v>1</v>
      </c>
    </row>
    <row r="301" spans="1:10" hidden="1" x14ac:dyDescent="0.15">
      <c r="A301" t="s">
        <v>1033</v>
      </c>
      <c r="B301" t="s">
        <v>4002</v>
      </c>
      <c r="C301" s="2" t="s">
        <v>1032</v>
      </c>
      <c r="D301" t="s">
        <v>1032</v>
      </c>
      <c r="E301" t="s">
        <v>2519</v>
      </c>
      <c r="F301" t="s">
        <v>3796</v>
      </c>
      <c r="G301">
        <v>220912</v>
      </c>
      <c r="H301">
        <v>3</v>
      </c>
      <c r="I301" t="str">
        <f>VLOOKUP(A301,Sheet1!C:J,2,0)</f>
        <v>A-平阴-大孙庄-平阴孙庄村</v>
      </c>
      <c r="J301">
        <f t="shared" si="4"/>
        <v>1</v>
      </c>
    </row>
    <row r="302" spans="1:10" hidden="1" x14ac:dyDescent="0.15">
      <c r="A302" t="s">
        <v>606</v>
      </c>
      <c r="B302" t="s">
        <v>3993</v>
      </c>
      <c r="C302" s="2" t="s">
        <v>606</v>
      </c>
      <c r="D302" t="s">
        <v>606</v>
      </c>
      <c r="E302" t="s">
        <v>2092</v>
      </c>
      <c r="F302" t="s">
        <v>3396</v>
      </c>
      <c r="G302">
        <v>209124</v>
      </c>
      <c r="H302">
        <v>3</v>
      </c>
      <c r="I302" t="str">
        <f>VLOOKUP(A302,Sheet1!C:J,2,0)</f>
        <v>A-市中-济大西校南区供热中心-济大西校南区供热中心</v>
      </c>
      <c r="J302">
        <f t="shared" si="4"/>
        <v>1</v>
      </c>
    </row>
    <row r="303" spans="1:10" hidden="1" x14ac:dyDescent="0.15">
      <c r="A303" t="s">
        <v>727</v>
      </c>
      <c r="B303" t="s">
        <v>3993</v>
      </c>
      <c r="C303" s="2" t="s">
        <v>727</v>
      </c>
      <c r="D303" t="s">
        <v>727</v>
      </c>
      <c r="E303" t="s">
        <v>2213</v>
      </c>
      <c r="F303" t="s">
        <v>3513</v>
      </c>
      <c r="G303">
        <v>209284</v>
      </c>
      <c r="H303">
        <v>3</v>
      </c>
      <c r="I303" t="str">
        <f>VLOOKUP(A303,Sheet1!C:J,2,0)</f>
        <v>A-市中-力明科技-力明科技</v>
      </c>
      <c r="J303">
        <f t="shared" si="4"/>
        <v>1</v>
      </c>
    </row>
    <row r="304" spans="1:10" hidden="1" x14ac:dyDescent="0.15">
      <c r="A304" t="s">
        <v>1368</v>
      </c>
      <c r="B304" t="s">
        <v>3993</v>
      </c>
      <c r="C304" s="2" t="s">
        <v>1368</v>
      </c>
      <c r="D304" t="s">
        <v>802</v>
      </c>
      <c r="E304" t="s">
        <v>2288</v>
      </c>
      <c r="F304" t="s">
        <v>3588</v>
      </c>
      <c r="G304">
        <v>209403</v>
      </c>
      <c r="H304">
        <v>3</v>
      </c>
      <c r="I304" t="str">
        <f>VLOOKUP(A304,Sheet1!C:J,2,0)</f>
        <v>A-平阴-玫瑰花园-玫瑰花园</v>
      </c>
      <c r="J304">
        <f t="shared" si="4"/>
        <v>1</v>
      </c>
    </row>
    <row r="305" spans="1:10" hidden="1" x14ac:dyDescent="0.15">
      <c r="A305" t="s">
        <v>4092</v>
      </c>
      <c r="C305" t="s">
        <v>656</v>
      </c>
      <c r="D305" t="s">
        <v>656</v>
      </c>
      <c r="H305">
        <v>3</v>
      </c>
      <c r="I305" t="e">
        <f>VLOOKUP(A305,Sheet1!C:J,2,0)</f>
        <v>#N/A</v>
      </c>
      <c r="J305" t="e">
        <f t="shared" si="4"/>
        <v>#N/A</v>
      </c>
    </row>
    <row r="306" spans="1:10" hidden="1" x14ac:dyDescent="0.15">
      <c r="A306" t="s">
        <v>304</v>
      </c>
      <c r="B306" t="s">
        <v>3993</v>
      </c>
      <c r="C306" s="2" t="s">
        <v>304</v>
      </c>
      <c r="D306" t="s">
        <v>4093</v>
      </c>
      <c r="E306" t="s">
        <v>1790</v>
      </c>
      <c r="F306" t="s">
        <v>3117</v>
      </c>
      <c r="G306">
        <v>210394</v>
      </c>
      <c r="H306">
        <v>3</v>
      </c>
      <c r="I306" t="str">
        <f>VLOOKUP(A306,Sheet1!C:J,2,0)</f>
        <v>A-历城-孙村李家寨-孙村李家寨</v>
      </c>
      <c r="J306">
        <f t="shared" si="4"/>
        <v>1</v>
      </c>
    </row>
    <row r="307" spans="1:10" hidden="1" x14ac:dyDescent="0.15">
      <c r="A307" t="s">
        <v>365</v>
      </c>
      <c r="B307" t="s">
        <v>3993</v>
      </c>
      <c r="C307" s="2" t="s">
        <v>365</v>
      </c>
      <c r="D307" t="s">
        <v>4094</v>
      </c>
      <c r="E307" t="s">
        <v>1851</v>
      </c>
      <c r="F307" t="s">
        <v>3176</v>
      </c>
      <c r="G307">
        <v>211121</v>
      </c>
      <c r="H307">
        <v>3</v>
      </c>
      <c r="I307" t="str">
        <f>VLOOKUP(A307,Sheet1!C:J,2,0)</f>
        <v>A-历城-济南绿诺生物-济南绿诺生物</v>
      </c>
      <c r="J307">
        <f t="shared" si="4"/>
        <v>1</v>
      </c>
    </row>
    <row r="308" spans="1:10" hidden="1" x14ac:dyDescent="0.15">
      <c r="A308" t="s">
        <v>1436</v>
      </c>
      <c r="B308" t="s">
        <v>3993</v>
      </c>
      <c r="C308" s="2" t="s">
        <v>1436</v>
      </c>
      <c r="D308" t="s">
        <v>4095</v>
      </c>
      <c r="E308" t="s">
        <v>2531</v>
      </c>
      <c r="F308" t="s">
        <v>3805</v>
      </c>
      <c r="G308">
        <v>220922</v>
      </c>
      <c r="H308">
        <v>3</v>
      </c>
      <c r="I308" t="str">
        <f>VLOOKUP(A308,Sheet1!C:J,2,0)</f>
        <v>A-平阴-平阴店子-平阴店子</v>
      </c>
      <c r="J308">
        <f t="shared" si="4"/>
        <v>1</v>
      </c>
    </row>
    <row r="309" spans="1:10" hidden="1" x14ac:dyDescent="0.15">
      <c r="A309" t="s">
        <v>916</v>
      </c>
      <c r="B309" t="s">
        <v>3993</v>
      </c>
      <c r="C309" s="2" t="s">
        <v>916</v>
      </c>
      <c r="D309" t="s">
        <v>4096</v>
      </c>
      <c r="E309" t="s">
        <v>2402</v>
      </c>
      <c r="F309" t="s">
        <v>3691</v>
      </c>
      <c r="G309">
        <v>210077</v>
      </c>
      <c r="H309">
        <v>3</v>
      </c>
      <c r="I309" t="str">
        <f>VLOOKUP(A309,Sheet1!C:J,2,0)</f>
        <v>A-平阴-平阴栾湾-平阴栾湾</v>
      </c>
      <c r="J309">
        <f t="shared" si="4"/>
        <v>1</v>
      </c>
    </row>
    <row r="310" spans="1:10" hidden="1" x14ac:dyDescent="0.15">
      <c r="A310" t="s">
        <v>1067</v>
      </c>
      <c r="B310" t="s">
        <v>4002</v>
      </c>
      <c r="C310" s="2" t="s">
        <v>2809</v>
      </c>
      <c r="D310" t="s">
        <v>4075</v>
      </c>
      <c r="E310" t="s">
        <v>2553</v>
      </c>
      <c r="F310" t="s">
        <v>3823</v>
      </c>
      <c r="G310">
        <v>228969</v>
      </c>
      <c r="H310">
        <v>3</v>
      </c>
      <c r="I310" t="str">
        <f>VLOOKUP(A310,Sheet1!C:J,2,0)</f>
        <v>A-天桥-大桥镇固网机房-大庄工业园</v>
      </c>
      <c r="J310">
        <f t="shared" si="4"/>
        <v>1</v>
      </c>
    </row>
    <row r="311" spans="1:10" hidden="1" x14ac:dyDescent="0.15">
      <c r="A311" t="s">
        <v>909</v>
      </c>
      <c r="B311" t="s">
        <v>4002</v>
      </c>
      <c r="C311" s="2" t="s">
        <v>2832</v>
      </c>
      <c r="D311" t="s">
        <v>2832</v>
      </c>
      <c r="E311" t="s">
        <v>2395</v>
      </c>
      <c r="F311" t="s">
        <v>3686</v>
      </c>
      <c r="G311">
        <v>210052</v>
      </c>
      <c r="H311">
        <v>3</v>
      </c>
      <c r="I311" t="str">
        <f>VLOOKUP(A311,Sheet1!C:J,2,0)</f>
        <v>A-天桥-天龙大厦-济南火车站</v>
      </c>
      <c r="J311">
        <f t="shared" si="4"/>
        <v>1</v>
      </c>
    </row>
    <row r="312" spans="1:10" hidden="1" x14ac:dyDescent="0.15">
      <c r="A312" t="s">
        <v>204</v>
      </c>
      <c r="B312" t="s">
        <v>3993</v>
      </c>
      <c r="C312" s="2" t="s">
        <v>204</v>
      </c>
      <c r="D312" t="s">
        <v>4097</v>
      </c>
      <c r="E312" t="s">
        <v>1690</v>
      </c>
      <c r="F312" t="s">
        <v>3023</v>
      </c>
      <c r="G312">
        <v>210526</v>
      </c>
      <c r="H312">
        <v>3</v>
      </c>
      <c r="I312" t="str">
        <f>VLOOKUP(A312,Sheet1!C:J,2,0)</f>
        <v>A-历城-星河家具城-星河家居</v>
      </c>
      <c r="J312">
        <f t="shared" si="4"/>
        <v>1</v>
      </c>
    </row>
    <row r="313" spans="1:10" hidden="1" x14ac:dyDescent="0.15">
      <c r="A313" t="s">
        <v>1198</v>
      </c>
      <c r="B313" t="s">
        <v>4002</v>
      </c>
      <c r="C313" s="2" t="s">
        <v>718</v>
      </c>
      <c r="D313" t="s">
        <v>718</v>
      </c>
      <c r="E313" t="s">
        <v>2685</v>
      </c>
      <c r="F313" t="s">
        <v>3921</v>
      </c>
      <c r="G313">
        <v>896221</v>
      </c>
      <c r="H313">
        <v>3</v>
      </c>
      <c r="I313" t="str">
        <f>VLOOKUP(A313,Sheet1!C:J,2,0)</f>
        <v>A-市中-济大东校10号女生宿舍-东海汽修</v>
      </c>
      <c r="J313">
        <f t="shared" si="4"/>
        <v>1</v>
      </c>
    </row>
    <row r="314" spans="1:10" hidden="1" x14ac:dyDescent="0.15">
      <c r="A314" t="s">
        <v>1180</v>
      </c>
      <c r="B314" t="s">
        <v>3993</v>
      </c>
      <c r="C314" s="2" t="s">
        <v>1180</v>
      </c>
      <c r="D314" t="s">
        <v>1180</v>
      </c>
      <c r="E314" t="s">
        <v>2667</v>
      </c>
      <c r="F314" t="s">
        <v>3909</v>
      </c>
      <c r="G314">
        <v>896204</v>
      </c>
      <c r="H314">
        <v>3</v>
      </c>
      <c r="I314" t="str">
        <f>VLOOKUP(A314,Sheet1!C:J,2,0)</f>
        <v>A-历城-跑马岭-跑马岭</v>
      </c>
      <c r="J314">
        <f t="shared" si="4"/>
        <v>1</v>
      </c>
    </row>
    <row r="315" spans="1:10" hidden="1" x14ac:dyDescent="0.15">
      <c r="A315" t="s">
        <v>280</v>
      </c>
      <c r="B315" t="s">
        <v>3993</v>
      </c>
      <c r="C315" s="2" t="s">
        <v>280</v>
      </c>
      <c r="D315" t="s">
        <v>280</v>
      </c>
      <c r="E315" t="s">
        <v>1766</v>
      </c>
      <c r="F315" t="s">
        <v>3093</v>
      </c>
      <c r="G315">
        <v>210898</v>
      </c>
      <c r="H315">
        <v>3</v>
      </c>
      <c r="I315" t="str">
        <f>VLOOKUP(A315,Sheet1!C:J,2,0)</f>
        <v>A-历下-农业厅-农业厅</v>
      </c>
      <c r="J315">
        <f t="shared" si="4"/>
        <v>1</v>
      </c>
    </row>
    <row r="316" spans="1:10" hidden="1" x14ac:dyDescent="0.15">
      <c r="A316" t="s">
        <v>316</v>
      </c>
      <c r="B316" t="s">
        <v>3993</v>
      </c>
      <c r="C316" s="2" t="s">
        <v>316</v>
      </c>
      <c r="D316" t="s">
        <v>316</v>
      </c>
      <c r="E316" t="s">
        <v>1802</v>
      </c>
      <c r="F316" t="s">
        <v>3129</v>
      </c>
      <c r="G316">
        <v>211123</v>
      </c>
      <c r="H316">
        <v>3</v>
      </c>
      <c r="I316" t="str">
        <f>VLOOKUP(A316,Sheet1!C:J,2,0)</f>
        <v>A-历城-张马屯-张马屯</v>
      </c>
      <c r="J316">
        <f t="shared" si="4"/>
        <v>1</v>
      </c>
    </row>
    <row r="317" spans="1:10" hidden="1" x14ac:dyDescent="0.15">
      <c r="A317" t="s">
        <v>765</v>
      </c>
      <c r="B317" t="s">
        <v>3993</v>
      </c>
      <c r="C317" s="2" t="s">
        <v>765</v>
      </c>
      <c r="D317" t="s">
        <v>4098</v>
      </c>
      <c r="E317" t="s">
        <v>2251</v>
      </c>
      <c r="F317" t="s">
        <v>3551</v>
      </c>
      <c r="G317">
        <v>209336</v>
      </c>
      <c r="H317">
        <v>3</v>
      </c>
      <c r="I317" t="str">
        <f>VLOOKUP(A317,Sheet1!C:J,2,0)</f>
        <v>A-长清-炒米店-长清炒米店</v>
      </c>
      <c r="J317">
        <f t="shared" si="4"/>
        <v>1</v>
      </c>
    </row>
    <row r="318" spans="1:10" hidden="1" x14ac:dyDescent="0.15">
      <c r="A318" t="s">
        <v>1396</v>
      </c>
      <c r="B318" t="s">
        <v>3993</v>
      </c>
      <c r="C318" s="2" t="s">
        <v>1396</v>
      </c>
      <c r="D318" t="s">
        <v>914</v>
      </c>
      <c r="E318" t="s">
        <v>2400</v>
      </c>
      <c r="F318" t="s">
        <v>3690</v>
      </c>
      <c r="G318">
        <v>210071</v>
      </c>
      <c r="H318">
        <v>3</v>
      </c>
      <c r="I318" t="str">
        <f>VLOOKUP(A318,Sheet1!C:J,2,0)</f>
        <v>A-长清-归德-归德</v>
      </c>
      <c r="J318">
        <f t="shared" si="4"/>
        <v>1</v>
      </c>
    </row>
    <row r="319" spans="1:10" hidden="1" x14ac:dyDescent="0.15">
      <c r="A319" t="s">
        <v>93</v>
      </c>
      <c r="B319" t="s">
        <v>3993</v>
      </c>
      <c r="C319" s="2" t="s">
        <v>93</v>
      </c>
      <c r="D319" t="s">
        <v>93</v>
      </c>
      <c r="E319" t="s">
        <v>1579</v>
      </c>
      <c r="F319" t="s">
        <v>2931</v>
      </c>
      <c r="G319">
        <v>220984</v>
      </c>
      <c r="H319">
        <v>3</v>
      </c>
      <c r="I319" t="str">
        <f>VLOOKUP(A319,Sheet1!C:J,2,0)</f>
        <v>A-章丘-王庄-王庄</v>
      </c>
      <c r="J319">
        <f t="shared" si="4"/>
        <v>1</v>
      </c>
    </row>
    <row r="320" spans="1:10" hidden="1" x14ac:dyDescent="0.15">
      <c r="A320" t="s">
        <v>1384</v>
      </c>
      <c r="B320" t="s">
        <v>3993</v>
      </c>
      <c r="C320" s="2" t="s">
        <v>1384</v>
      </c>
      <c r="D320" t="s">
        <v>4099</v>
      </c>
      <c r="E320" t="s">
        <v>2349</v>
      </c>
      <c r="F320" t="s">
        <v>3644</v>
      </c>
      <c r="G320">
        <v>209593</v>
      </c>
      <c r="H320">
        <v>3</v>
      </c>
      <c r="I320" t="str">
        <f>VLOOKUP(A320,Sheet1!C:J,2,0)</f>
        <v>A-平阴-安城-平阴安城</v>
      </c>
      <c r="J320">
        <f t="shared" si="4"/>
        <v>1</v>
      </c>
    </row>
    <row r="321" spans="1:10" x14ac:dyDescent="0.15">
      <c r="A321" t="s">
        <v>762</v>
      </c>
      <c r="B321" t="s">
        <v>3993</v>
      </c>
      <c r="C321" s="2" t="s">
        <v>762</v>
      </c>
      <c r="D321" t="s">
        <v>762</v>
      </c>
      <c r="E321" t="str">
        <f>I321</f>
        <v>A-天桥-黄河洛口-黄河洛口</v>
      </c>
      <c r="F321" t="s">
        <v>3548</v>
      </c>
      <c r="G321">
        <v>209332</v>
      </c>
      <c r="H321">
        <v>3</v>
      </c>
      <c r="I321" t="str">
        <f>VLOOKUP(A321,Sheet1!C:J,2,0)</f>
        <v>A-天桥-黄河洛口-黄河洛口</v>
      </c>
      <c r="J321">
        <f t="shared" si="4"/>
        <v>1</v>
      </c>
    </row>
    <row r="322" spans="1:10" hidden="1" x14ac:dyDescent="0.15">
      <c r="A322" t="s">
        <v>663</v>
      </c>
      <c r="B322" t="s">
        <v>3993</v>
      </c>
      <c r="C322" s="2" t="s">
        <v>663</v>
      </c>
      <c r="D322" t="s">
        <v>663</v>
      </c>
      <c r="E322" t="s">
        <v>2149</v>
      </c>
      <c r="F322" t="s">
        <v>3449</v>
      </c>
      <c r="G322">
        <v>209208</v>
      </c>
      <c r="H322">
        <v>3</v>
      </c>
      <c r="I322" t="str">
        <f>VLOOKUP(A322,Sheet1!C:J,2,0)</f>
        <v>A-市中-十六里河-十六里河</v>
      </c>
      <c r="J322">
        <f t="shared" si="4"/>
        <v>1</v>
      </c>
    </row>
    <row r="323" spans="1:10" hidden="1" x14ac:dyDescent="0.15">
      <c r="A323" t="s">
        <v>843</v>
      </c>
      <c r="B323" t="s">
        <v>3993</v>
      </c>
      <c r="C323" s="2" t="s">
        <v>843</v>
      </c>
      <c r="D323" t="s">
        <v>4100</v>
      </c>
      <c r="E323" t="s">
        <v>2329</v>
      </c>
      <c r="F323" t="s">
        <v>3625</v>
      </c>
      <c r="G323">
        <v>209474</v>
      </c>
      <c r="H323">
        <v>3</v>
      </c>
      <c r="I323" t="str">
        <f>VLOOKUP(A323,Sheet1!C:J,2,0)</f>
        <v>A-市中-省监狱-省监狱</v>
      </c>
      <c r="J323">
        <f t="shared" si="4"/>
        <v>1</v>
      </c>
    </row>
    <row r="324" spans="1:10" hidden="1" x14ac:dyDescent="0.15">
      <c r="A324" t="s">
        <v>42</v>
      </c>
      <c r="B324" t="s">
        <v>3993</v>
      </c>
      <c r="C324" s="2" t="s">
        <v>42</v>
      </c>
      <c r="D324" t="s">
        <v>4101</v>
      </c>
      <c r="E324" t="s">
        <v>1528</v>
      </c>
      <c r="F324" t="s">
        <v>2890</v>
      </c>
      <c r="G324">
        <v>211043</v>
      </c>
      <c r="H324">
        <v>3</v>
      </c>
      <c r="I324" t="str">
        <f>VLOOKUP(A324,Sheet1!C:J,2,0)</f>
        <v>A-历城-唐王纸坊村-唐王纸坊村</v>
      </c>
      <c r="J324">
        <f t="shared" ref="J324:J387" si="5">IF(E324=I324,1,0)</f>
        <v>1</v>
      </c>
    </row>
    <row r="325" spans="1:10" hidden="1" x14ac:dyDescent="0.15">
      <c r="A325" t="s">
        <v>116</v>
      </c>
      <c r="B325" t="s">
        <v>3993</v>
      </c>
      <c r="C325" s="2" t="s">
        <v>116</v>
      </c>
      <c r="D325" t="s">
        <v>116</v>
      </c>
      <c r="E325" t="s">
        <v>1602</v>
      </c>
      <c r="F325" t="s">
        <v>2948</v>
      </c>
      <c r="G325">
        <v>220955</v>
      </c>
      <c r="H325">
        <v>3</v>
      </c>
      <c r="I325" t="str">
        <f>VLOOKUP(A325,Sheet1!C:J,2,0)</f>
        <v>A-商河-东付李-东付李</v>
      </c>
      <c r="J325">
        <f t="shared" si="5"/>
        <v>1</v>
      </c>
    </row>
    <row r="326" spans="1:10" hidden="1" x14ac:dyDescent="0.15">
      <c r="A326" t="s">
        <v>233</v>
      </c>
      <c r="B326" t="s">
        <v>3993</v>
      </c>
      <c r="C326" s="2" t="s">
        <v>233</v>
      </c>
      <c r="D326" t="s">
        <v>233</v>
      </c>
      <c r="E326" t="s">
        <v>1719</v>
      </c>
      <c r="F326" t="s">
        <v>3048</v>
      </c>
      <c r="G326">
        <v>211194</v>
      </c>
      <c r="H326">
        <v>3</v>
      </c>
      <c r="I326" t="str">
        <f>VLOOKUP(A326,Sheet1!C:J,2,0)</f>
        <v>A-历下-雅居园-雅居园</v>
      </c>
      <c r="J326">
        <f t="shared" si="5"/>
        <v>1</v>
      </c>
    </row>
    <row r="327" spans="1:10" hidden="1" x14ac:dyDescent="0.15">
      <c r="C327" t="s">
        <v>4102</v>
      </c>
      <c r="H327">
        <v>3</v>
      </c>
      <c r="I327" t="e">
        <f>VLOOKUP(A327,Sheet1!C:J,2,0)</f>
        <v>#N/A</v>
      </c>
      <c r="J327" t="e">
        <f t="shared" si="5"/>
        <v>#N/A</v>
      </c>
    </row>
    <row r="328" spans="1:10" hidden="1" x14ac:dyDescent="0.15">
      <c r="A328" t="s">
        <v>236</v>
      </c>
      <c r="B328" t="s">
        <v>3993</v>
      </c>
      <c r="C328" s="2" t="s">
        <v>236</v>
      </c>
      <c r="D328" t="s">
        <v>236</v>
      </c>
      <c r="E328" t="s">
        <v>1722</v>
      </c>
      <c r="F328" t="s">
        <v>3051</v>
      </c>
      <c r="G328">
        <v>211195</v>
      </c>
      <c r="H328">
        <v>3</v>
      </c>
      <c r="I328" t="str">
        <f>VLOOKUP(A328,Sheet1!C:J,2,0)</f>
        <v>A-历下-莱茵小镇-莱茵小镇</v>
      </c>
      <c r="J328">
        <f t="shared" si="5"/>
        <v>1</v>
      </c>
    </row>
    <row r="329" spans="1:10" hidden="1" x14ac:dyDescent="0.15">
      <c r="A329" t="s">
        <v>234</v>
      </c>
      <c r="B329" t="s">
        <v>3993</v>
      </c>
      <c r="C329" s="2" t="s">
        <v>234</v>
      </c>
      <c r="D329" t="s">
        <v>234</v>
      </c>
      <c r="E329" t="s">
        <v>1720</v>
      </c>
      <c r="F329" t="s">
        <v>3049</v>
      </c>
      <c r="G329">
        <v>211081</v>
      </c>
      <c r="H329">
        <v>3</v>
      </c>
      <c r="I329" t="str">
        <f>VLOOKUP(A329,Sheet1!C:J,2,0)</f>
        <v>A-历下-济钢二厂-二钢</v>
      </c>
      <c r="J329">
        <f t="shared" si="5"/>
        <v>1</v>
      </c>
    </row>
    <row r="330" spans="1:10" hidden="1" x14ac:dyDescent="0.15">
      <c r="A330" t="s">
        <v>184</v>
      </c>
      <c r="B330" t="s">
        <v>3993</v>
      </c>
      <c r="C330" s="2" t="s">
        <v>184</v>
      </c>
      <c r="D330" t="s">
        <v>184</v>
      </c>
      <c r="E330" t="s">
        <v>1670</v>
      </c>
      <c r="F330" t="s">
        <v>3003</v>
      </c>
      <c r="G330">
        <v>210385</v>
      </c>
      <c r="H330">
        <v>2</v>
      </c>
      <c r="I330" t="str">
        <f>VLOOKUP(A330,Sheet1!C:J,2,0)</f>
        <v>A-历下-武警总队-武警总队</v>
      </c>
      <c r="J330">
        <f t="shared" si="5"/>
        <v>1</v>
      </c>
    </row>
    <row r="331" spans="1:10" hidden="1" x14ac:dyDescent="0.15">
      <c r="A331" t="s">
        <v>273</v>
      </c>
      <c r="B331" t="s">
        <v>3993</v>
      </c>
      <c r="C331" s="2" t="s">
        <v>273</v>
      </c>
      <c r="D331" t="s">
        <v>4103</v>
      </c>
      <c r="E331" t="s">
        <v>1759</v>
      </c>
      <c r="F331" t="s">
        <v>3086</v>
      </c>
      <c r="G331">
        <v>210721</v>
      </c>
      <c r="H331">
        <v>3</v>
      </c>
      <c r="I331" t="str">
        <f>VLOOKUP(A331,Sheet1!C:J,2,0)</f>
        <v>A-章丘-章丘杨胡村-琅沟电厂北杨胡村</v>
      </c>
      <c r="J331">
        <f t="shared" si="5"/>
        <v>1</v>
      </c>
    </row>
    <row r="332" spans="1:10" hidden="1" x14ac:dyDescent="0.15">
      <c r="A332" t="s">
        <v>4104</v>
      </c>
      <c r="B332" t="s">
        <v>3993</v>
      </c>
      <c r="C332" t="s">
        <v>4104</v>
      </c>
      <c r="D332" t="s">
        <v>4104</v>
      </c>
      <c r="E332" t="s">
        <v>4105</v>
      </c>
      <c r="F332" t="s">
        <v>4106</v>
      </c>
      <c r="G332">
        <v>209181</v>
      </c>
      <c r="H332">
        <v>3</v>
      </c>
      <c r="I332" t="e">
        <f>VLOOKUP(A332,Sheet1!C:J,2,0)</f>
        <v>#N/A</v>
      </c>
      <c r="J332" t="e">
        <f t="shared" si="5"/>
        <v>#N/A</v>
      </c>
    </row>
    <row r="333" spans="1:10" hidden="1" x14ac:dyDescent="0.15">
      <c r="A333" t="s">
        <v>608</v>
      </c>
      <c r="B333" t="s">
        <v>4002</v>
      </c>
      <c r="C333" s="2" t="s">
        <v>2812</v>
      </c>
      <c r="D333" t="s">
        <v>2812</v>
      </c>
      <c r="E333" t="s">
        <v>2094</v>
      </c>
      <c r="F333" t="s">
        <v>3398</v>
      </c>
      <c r="G333">
        <v>209131</v>
      </c>
      <c r="H333">
        <v>3</v>
      </c>
      <c r="I333" t="str">
        <f>VLOOKUP(A333,Sheet1!C:J,2,0)</f>
        <v>A-历城-杨而村东-崔家庄</v>
      </c>
      <c r="J333">
        <f t="shared" si="5"/>
        <v>1</v>
      </c>
    </row>
    <row r="334" spans="1:10" hidden="1" x14ac:dyDescent="0.15">
      <c r="A334" t="s">
        <v>225</v>
      </c>
      <c r="B334" t="s">
        <v>3993</v>
      </c>
      <c r="C334" s="2" t="s">
        <v>225</v>
      </c>
      <c r="D334" t="s">
        <v>225</v>
      </c>
      <c r="E334" t="s">
        <v>1711</v>
      </c>
      <c r="F334" t="s">
        <v>3040</v>
      </c>
      <c r="G334">
        <v>210615</v>
      </c>
      <c r="H334">
        <v>3</v>
      </c>
      <c r="I334" t="str">
        <f>VLOOKUP(A334,Sheet1!C:J,2,0)</f>
        <v>A-历城-八涧堡-八涧堡</v>
      </c>
      <c r="J334">
        <f t="shared" si="5"/>
        <v>1</v>
      </c>
    </row>
    <row r="335" spans="1:10" hidden="1" x14ac:dyDescent="0.15">
      <c r="A335" t="s">
        <v>747</v>
      </c>
      <c r="B335" t="s">
        <v>3993</v>
      </c>
      <c r="C335" s="2" t="s">
        <v>747</v>
      </c>
      <c r="D335" t="s">
        <v>747</v>
      </c>
      <c r="E335" t="s">
        <v>2233</v>
      </c>
      <c r="F335" t="s">
        <v>3533</v>
      </c>
      <c r="G335">
        <v>209308</v>
      </c>
      <c r="H335">
        <v>3</v>
      </c>
      <c r="I335" t="str">
        <f>VLOOKUP(A335,Sheet1!C:J,2,0)</f>
        <v>A-天桥-联四-联四</v>
      </c>
      <c r="J335">
        <f t="shared" si="5"/>
        <v>1</v>
      </c>
    </row>
    <row r="336" spans="1:10" hidden="1" x14ac:dyDescent="0.15">
      <c r="A336" t="s">
        <v>1303</v>
      </c>
      <c r="B336" t="s">
        <v>4002</v>
      </c>
      <c r="C336" s="2" t="s">
        <v>2789</v>
      </c>
      <c r="D336" t="s">
        <v>432</v>
      </c>
      <c r="E336" t="s">
        <v>1887</v>
      </c>
      <c r="F336" t="s">
        <v>3208</v>
      </c>
      <c r="G336">
        <v>211203</v>
      </c>
      <c r="H336">
        <v>3</v>
      </c>
      <c r="I336" t="str">
        <f>VLOOKUP(A336,Sheet1!C:J,2,0)</f>
        <v>A-历城-鸭旺口-苏新村</v>
      </c>
      <c r="J336">
        <f t="shared" si="5"/>
        <v>1</v>
      </c>
    </row>
    <row r="337" spans="1:10" hidden="1" x14ac:dyDescent="0.15">
      <c r="A337" t="s">
        <v>1291</v>
      </c>
      <c r="B337" t="s">
        <v>3993</v>
      </c>
      <c r="C337" s="2" t="s">
        <v>1291</v>
      </c>
      <c r="D337" t="s">
        <v>4107</v>
      </c>
      <c r="E337" t="s">
        <v>1709</v>
      </c>
      <c r="F337" t="s">
        <v>3038</v>
      </c>
      <c r="G337">
        <v>210638</v>
      </c>
      <c r="H337">
        <v>3</v>
      </c>
      <c r="I337" t="str">
        <f>VLOOKUP(A337,Sheet1!C:J,2,0)</f>
        <v>A-历城-进出口加工区西北-进出口加工区西北</v>
      </c>
      <c r="J337">
        <f t="shared" si="5"/>
        <v>1</v>
      </c>
    </row>
    <row r="338" spans="1:10" hidden="1" x14ac:dyDescent="0.15">
      <c r="A338" t="s">
        <v>1340</v>
      </c>
      <c r="B338" t="s">
        <v>3993</v>
      </c>
      <c r="C338" s="2" t="s">
        <v>1340</v>
      </c>
      <c r="D338" t="s">
        <v>4108</v>
      </c>
      <c r="E338" t="s">
        <v>2105</v>
      </c>
      <c r="F338" t="s">
        <v>3406</v>
      </c>
      <c r="G338">
        <v>209158</v>
      </c>
      <c r="H338">
        <v>3</v>
      </c>
      <c r="I338" t="str">
        <f>VLOOKUP(A338,Sheet1!C:J,2,0)</f>
        <v>A-市中-安泰诚品东-安泰诚品东(八团)</v>
      </c>
      <c r="J338">
        <f t="shared" si="5"/>
        <v>1</v>
      </c>
    </row>
    <row r="339" spans="1:10" hidden="1" x14ac:dyDescent="0.15">
      <c r="A339" t="s">
        <v>710</v>
      </c>
      <c r="B339" t="s">
        <v>3993</v>
      </c>
      <c r="C339" s="2" t="s">
        <v>710</v>
      </c>
      <c r="D339" t="s">
        <v>710</v>
      </c>
      <c r="E339" t="s">
        <v>2196</v>
      </c>
      <c r="F339" t="s">
        <v>3496</v>
      </c>
      <c r="G339">
        <v>209264</v>
      </c>
      <c r="H339">
        <v>3</v>
      </c>
      <c r="I339" t="str">
        <f>VLOOKUP(A339,Sheet1!C:J,2,0)</f>
        <v>A-槐荫-铁六局-铁六局</v>
      </c>
      <c r="J339">
        <f t="shared" si="5"/>
        <v>1</v>
      </c>
    </row>
    <row r="340" spans="1:10" hidden="1" x14ac:dyDescent="0.15">
      <c r="A340" t="s">
        <v>838</v>
      </c>
      <c r="B340" t="s">
        <v>3993</v>
      </c>
      <c r="C340" s="2" t="s">
        <v>838</v>
      </c>
      <c r="D340" t="s">
        <v>838</v>
      </c>
      <c r="E340" t="s">
        <v>2324</v>
      </c>
      <c r="F340" t="s">
        <v>3620</v>
      </c>
      <c r="G340">
        <v>209461</v>
      </c>
      <c r="H340">
        <v>3</v>
      </c>
      <c r="I340" t="str">
        <f>VLOOKUP(A340,Sheet1!C:J,2,0)</f>
        <v>A-槐荫-董家站-董家站</v>
      </c>
      <c r="J340">
        <f t="shared" si="5"/>
        <v>1</v>
      </c>
    </row>
    <row r="341" spans="1:10" hidden="1" x14ac:dyDescent="0.15">
      <c r="A341" t="s">
        <v>1281</v>
      </c>
      <c r="B341" t="s">
        <v>3993</v>
      </c>
      <c r="C341" s="2" t="s">
        <v>1281</v>
      </c>
      <c r="D341" t="s">
        <v>1281</v>
      </c>
      <c r="E341" t="s">
        <v>1608</v>
      </c>
      <c r="F341" t="s">
        <v>2953</v>
      </c>
      <c r="G341">
        <v>220936</v>
      </c>
      <c r="H341">
        <v>2</v>
      </c>
      <c r="I341" t="str">
        <f>VLOOKUP(A341,Sheet1!C:J,2,0)</f>
        <v>A-历城-河西-河西800M</v>
      </c>
      <c r="J341">
        <f t="shared" si="5"/>
        <v>1</v>
      </c>
    </row>
    <row r="342" spans="1:10" hidden="1" x14ac:dyDescent="0.15">
      <c r="A342" t="s">
        <v>318</v>
      </c>
      <c r="B342" t="s">
        <v>3993</v>
      </c>
      <c r="C342" s="2" t="s">
        <v>318</v>
      </c>
      <c r="D342" t="s">
        <v>318</v>
      </c>
      <c r="E342" t="s">
        <v>1804</v>
      </c>
      <c r="F342" t="s">
        <v>3131</v>
      </c>
      <c r="G342">
        <v>211063</v>
      </c>
      <c r="H342">
        <v>3</v>
      </c>
      <c r="I342" t="str">
        <f>VLOOKUP(A342,Sheet1!C:J,2,0)</f>
        <v>A-历城-石岛大酒店-石岛大酒店</v>
      </c>
      <c r="J342">
        <f t="shared" si="5"/>
        <v>1</v>
      </c>
    </row>
    <row r="343" spans="1:10" hidden="1" x14ac:dyDescent="0.15">
      <c r="A343" t="s">
        <v>440</v>
      </c>
      <c r="B343" t="s">
        <v>4002</v>
      </c>
      <c r="C343" s="2" t="s">
        <v>2792</v>
      </c>
      <c r="D343" t="s">
        <v>4109</v>
      </c>
      <c r="E343" t="s">
        <v>1926</v>
      </c>
      <c r="F343" t="s">
        <v>3242</v>
      </c>
      <c r="G343">
        <v>401480</v>
      </c>
      <c r="H343">
        <v>3</v>
      </c>
      <c r="I343" t="str">
        <f>VLOOKUP(A343,Sheet1!C:J,2,0)</f>
        <v>A-商河-玉皇庙商业街-李家庵</v>
      </c>
      <c r="J343">
        <f t="shared" si="5"/>
        <v>1</v>
      </c>
    </row>
    <row r="344" spans="1:10" hidden="1" x14ac:dyDescent="0.15">
      <c r="A344" t="s">
        <v>466</v>
      </c>
      <c r="B344" t="s">
        <v>4002</v>
      </c>
      <c r="C344" s="2" t="s">
        <v>1309</v>
      </c>
      <c r="D344" t="s">
        <v>1309</v>
      </c>
      <c r="E344" t="s">
        <v>1952</v>
      </c>
      <c r="F344" t="s">
        <v>3267</v>
      </c>
      <c r="G344">
        <v>210883</v>
      </c>
      <c r="H344">
        <v>3</v>
      </c>
      <c r="I344" t="str">
        <f>VLOOKUP(A344,Sheet1!C:J,2,0)</f>
        <v>A-商河-商河韩庙-买虎</v>
      </c>
      <c r="J344">
        <f t="shared" si="5"/>
        <v>1</v>
      </c>
    </row>
    <row r="345" spans="1:10" hidden="1" x14ac:dyDescent="0.15">
      <c r="A345" t="s">
        <v>798</v>
      </c>
      <c r="B345" t="s">
        <v>3993</v>
      </c>
      <c r="C345" s="2" t="s">
        <v>798</v>
      </c>
      <c r="D345" t="s">
        <v>4110</v>
      </c>
      <c r="E345" t="s">
        <v>2284</v>
      </c>
      <c r="F345" t="s">
        <v>3584</v>
      </c>
      <c r="G345">
        <v>209398</v>
      </c>
      <c r="H345">
        <v>3</v>
      </c>
      <c r="I345" t="str">
        <f>VLOOKUP(A345,Sheet1!C:J,2,0)</f>
        <v>A-历城-仲宫中心-仲宫镇中心</v>
      </c>
      <c r="J345">
        <f t="shared" si="5"/>
        <v>1</v>
      </c>
    </row>
    <row r="346" spans="1:10" hidden="1" x14ac:dyDescent="0.15">
      <c r="A346" t="s">
        <v>226</v>
      </c>
      <c r="B346" t="s">
        <v>4002</v>
      </c>
      <c r="C346" s="2" t="s">
        <v>293</v>
      </c>
      <c r="D346" t="s">
        <v>293</v>
      </c>
      <c r="E346" t="s">
        <v>1712</v>
      </c>
      <c r="F346" t="s">
        <v>3041</v>
      </c>
      <c r="G346">
        <v>210740</v>
      </c>
      <c r="H346">
        <v>3</v>
      </c>
      <c r="I346" t="str">
        <f>VLOOKUP(A346,Sheet1!C:J,2,0)</f>
        <v>A-历城-白谷堆-孙村英才学院</v>
      </c>
      <c r="J346">
        <f t="shared" si="5"/>
        <v>1</v>
      </c>
    </row>
    <row r="347" spans="1:10" hidden="1" x14ac:dyDescent="0.15">
      <c r="A347" t="s">
        <v>761</v>
      </c>
      <c r="B347" t="s">
        <v>3993</v>
      </c>
      <c r="C347" s="2" t="s">
        <v>761</v>
      </c>
      <c r="D347" t="s">
        <v>761</v>
      </c>
      <c r="E347" t="s">
        <v>2247</v>
      </c>
      <c r="F347" t="s">
        <v>3547</v>
      </c>
      <c r="G347">
        <v>209331</v>
      </c>
      <c r="H347">
        <v>3</v>
      </c>
      <c r="I347" t="str">
        <f>VLOOKUP(A347,Sheet1!C:J,2,0)</f>
        <v>A-天桥-长途汽车站-长途汽车站</v>
      </c>
      <c r="J347">
        <f t="shared" si="5"/>
        <v>1</v>
      </c>
    </row>
    <row r="348" spans="1:10" hidden="1" x14ac:dyDescent="0.15">
      <c r="A348" t="s">
        <v>952</v>
      </c>
      <c r="B348" t="s">
        <v>3993</v>
      </c>
      <c r="C348" s="2" t="s">
        <v>952</v>
      </c>
      <c r="D348" t="s">
        <v>952</v>
      </c>
      <c r="E348" t="s">
        <v>2438</v>
      </c>
      <c r="F348" t="s">
        <v>3724</v>
      </c>
      <c r="G348">
        <v>210238</v>
      </c>
      <c r="H348">
        <v>3</v>
      </c>
      <c r="I348" t="str">
        <f>VLOOKUP(A348,Sheet1!C:J,2,0)</f>
        <v>A-天桥-桑梓店-桑梓店</v>
      </c>
      <c r="J348">
        <f t="shared" si="5"/>
        <v>1</v>
      </c>
    </row>
    <row r="349" spans="1:10" hidden="1" x14ac:dyDescent="0.15">
      <c r="A349" t="s">
        <v>1030</v>
      </c>
      <c r="B349" t="s">
        <v>3993</v>
      </c>
      <c r="C349" s="2" t="s">
        <v>1030</v>
      </c>
      <c r="D349" t="s">
        <v>1030</v>
      </c>
      <c r="E349" t="s">
        <v>2516</v>
      </c>
      <c r="F349" t="s">
        <v>3794</v>
      </c>
      <c r="G349">
        <v>220910</v>
      </c>
      <c r="H349">
        <v>3</v>
      </c>
      <c r="I349" t="str">
        <f>VLOOKUP(A349,Sheet1!C:J,2,0)</f>
        <v>A-平阴-大站-大站</v>
      </c>
      <c r="J349">
        <f t="shared" si="5"/>
        <v>1</v>
      </c>
    </row>
    <row r="350" spans="1:10" hidden="1" x14ac:dyDescent="0.15">
      <c r="A350" t="s">
        <v>961</v>
      </c>
      <c r="B350" t="s">
        <v>3993</v>
      </c>
      <c r="C350" s="2" t="s">
        <v>961</v>
      </c>
      <c r="D350" t="s">
        <v>961</v>
      </c>
      <c r="E350" t="s">
        <v>2447</v>
      </c>
      <c r="F350" t="s">
        <v>3733</v>
      </c>
      <c r="G350">
        <v>210288</v>
      </c>
      <c r="H350">
        <v>3</v>
      </c>
      <c r="I350" t="str">
        <f>VLOOKUP(A350,Sheet1!C:J,2,0)</f>
        <v>A-历城-高而-高而</v>
      </c>
      <c r="J350">
        <f t="shared" si="5"/>
        <v>1</v>
      </c>
    </row>
    <row r="351" spans="1:10" hidden="1" x14ac:dyDescent="0.15">
      <c r="A351" t="s">
        <v>278</v>
      </c>
      <c r="B351" t="s">
        <v>3993</v>
      </c>
      <c r="C351" s="2" t="s">
        <v>278</v>
      </c>
      <c r="D351" t="s">
        <v>278</v>
      </c>
      <c r="E351" t="s">
        <v>1764</v>
      </c>
      <c r="F351" t="s">
        <v>3091</v>
      </c>
      <c r="G351">
        <v>210476</v>
      </c>
      <c r="H351">
        <v>3</v>
      </c>
      <c r="I351" t="str">
        <f>VLOOKUP(A351,Sheet1!C:J,2,0)</f>
        <v>A-历城-冶金技师学院-冶金技师学院</v>
      </c>
      <c r="J351">
        <f t="shared" si="5"/>
        <v>1</v>
      </c>
    </row>
    <row r="352" spans="1:10" hidden="1" x14ac:dyDescent="0.15">
      <c r="A352" t="s">
        <v>420</v>
      </c>
      <c r="B352" t="s">
        <v>3993</v>
      </c>
      <c r="C352" s="2" t="s">
        <v>420</v>
      </c>
      <c r="D352" t="s">
        <v>4111</v>
      </c>
      <c r="E352" t="s">
        <v>1906</v>
      </c>
      <c r="F352" t="s">
        <v>3222</v>
      </c>
      <c r="G352">
        <v>210727</v>
      </c>
      <c r="H352">
        <v>3</v>
      </c>
      <c r="I352" t="str">
        <f>VLOOKUP(A352,Sheet1!C:J,2,0)</f>
        <v>A-章丘-章丘银座家悦-章丘银座佳悦大酒店</v>
      </c>
      <c r="J352">
        <f t="shared" si="5"/>
        <v>1</v>
      </c>
    </row>
    <row r="353" spans="1:10" hidden="1" x14ac:dyDescent="0.15">
      <c r="A353" t="s">
        <v>565</v>
      </c>
      <c r="B353" t="s">
        <v>4002</v>
      </c>
      <c r="C353" s="2" t="s">
        <v>2804</v>
      </c>
      <c r="D353" t="s">
        <v>4112</v>
      </c>
      <c r="E353" t="s">
        <v>2051</v>
      </c>
      <c r="F353" t="s">
        <v>3358</v>
      </c>
      <c r="G353">
        <v>229177</v>
      </c>
      <c r="H353">
        <v>3</v>
      </c>
      <c r="I353" t="str">
        <f>VLOOKUP(A353,Sheet1!C:J,2,0)</f>
        <v>A-历城-唐王-唐王张尔庄</v>
      </c>
      <c r="J353">
        <f t="shared" si="5"/>
        <v>1</v>
      </c>
    </row>
    <row r="354" spans="1:10" hidden="1" x14ac:dyDescent="0.15">
      <c r="A354" t="s">
        <v>285</v>
      </c>
      <c r="B354" t="s">
        <v>3993</v>
      </c>
      <c r="C354" s="2" t="s">
        <v>285</v>
      </c>
      <c r="D354" t="s">
        <v>285</v>
      </c>
      <c r="E354" t="s">
        <v>1771</v>
      </c>
      <c r="F354" t="s">
        <v>3098</v>
      </c>
      <c r="G354">
        <v>210477</v>
      </c>
      <c r="H354">
        <v>3</v>
      </c>
      <c r="I354" t="str">
        <f>VLOOKUP(A354,Sheet1!C:J,2,0)</f>
        <v>A-历城-协和学院南-协和学院南</v>
      </c>
      <c r="J354">
        <f t="shared" si="5"/>
        <v>1</v>
      </c>
    </row>
    <row r="355" spans="1:10" hidden="1" x14ac:dyDescent="0.15">
      <c r="A355" t="s">
        <v>1324</v>
      </c>
      <c r="B355" t="s">
        <v>3993</v>
      </c>
      <c r="C355" s="2" t="s">
        <v>1324</v>
      </c>
      <c r="D355" t="s">
        <v>1324</v>
      </c>
      <c r="E355" t="s">
        <v>2006</v>
      </c>
      <c r="F355" t="s">
        <v>3315</v>
      </c>
      <c r="G355">
        <v>209021</v>
      </c>
      <c r="H355">
        <v>3</v>
      </c>
      <c r="I355" t="str">
        <f>VLOOKUP(A355,Sheet1!C:J,2,0)</f>
        <v>A-章丘-章丘牛牌-章丘牛牌</v>
      </c>
      <c r="J355">
        <f t="shared" si="5"/>
        <v>1</v>
      </c>
    </row>
    <row r="356" spans="1:10" hidden="1" x14ac:dyDescent="0.15">
      <c r="A356" t="s">
        <v>16</v>
      </c>
      <c r="B356" t="s">
        <v>4002</v>
      </c>
      <c r="C356" s="2" t="s">
        <v>2756</v>
      </c>
      <c r="D356" t="s">
        <v>2756</v>
      </c>
      <c r="E356" t="s">
        <v>1502</v>
      </c>
      <c r="F356" t="s">
        <v>2865</v>
      </c>
      <c r="G356">
        <v>229316</v>
      </c>
      <c r="H356">
        <v>3</v>
      </c>
      <c r="I356" t="str">
        <f>VLOOKUP(A356,Sheet1!C:J,2,0)</f>
        <v>A-历下-锦屏家园-龙洞</v>
      </c>
      <c r="J356">
        <f t="shared" si="5"/>
        <v>1</v>
      </c>
    </row>
    <row r="357" spans="1:10" hidden="1" x14ac:dyDescent="0.15">
      <c r="A357" t="s">
        <v>301</v>
      </c>
      <c r="B357" t="s">
        <v>3993</v>
      </c>
      <c r="C357" s="2" t="s">
        <v>301</v>
      </c>
      <c r="D357" t="s">
        <v>4113</v>
      </c>
      <c r="E357" t="s">
        <v>1787</v>
      </c>
      <c r="F357" t="s">
        <v>3114</v>
      </c>
      <c r="G357">
        <v>211096</v>
      </c>
      <c r="H357">
        <v>3</v>
      </c>
      <c r="I357" t="str">
        <f>VLOOKUP(A357,Sheet1!C:J,2,0)</f>
        <v>A-市中-中铁十四局-市中中铁十四局</v>
      </c>
      <c r="J357">
        <f t="shared" si="5"/>
        <v>1</v>
      </c>
    </row>
    <row r="358" spans="1:10" hidden="1" x14ac:dyDescent="0.15">
      <c r="A358" t="s">
        <v>322</v>
      </c>
      <c r="B358" t="s">
        <v>3993</v>
      </c>
      <c r="C358" s="2" t="s">
        <v>322</v>
      </c>
      <c r="D358" t="s">
        <v>322</v>
      </c>
      <c r="E358" t="s">
        <v>1808</v>
      </c>
      <c r="F358" t="s">
        <v>3135</v>
      </c>
      <c r="G358">
        <v>211089</v>
      </c>
      <c r="H358">
        <v>3</v>
      </c>
      <c r="I358" t="str">
        <f>VLOOKUP(A358,Sheet1!C:J,2,0)</f>
        <v>A-历下-嘉和明珠-嘉和明珠</v>
      </c>
      <c r="J358">
        <f t="shared" si="5"/>
        <v>1</v>
      </c>
    </row>
    <row r="359" spans="1:10" hidden="1" x14ac:dyDescent="0.15">
      <c r="A359" t="s">
        <v>205</v>
      </c>
      <c r="B359" t="s">
        <v>3993</v>
      </c>
      <c r="C359" s="2" t="s">
        <v>205</v>
      </c>
      <c r="D359" t="s">
        <v>205</v>
      </c>
      <c r="E359" t="s">
        <v>1691</v>
      </c>
      <c r="F359" t="s">
        <v>3024</v>
      </c>
      <c r="G359">
        <v>211116</v>
      </c>
      <c r="H359">
        <v>3</v>
      </c>
      <c r="I359" t="str">
        <f>VLOOKUP(A359,Sheet1!C:J,2,0)</f>
        <v>A-历下-姚家小区-姚家小区</v>
      </c>
      <c r="J359">
        <f t="shared" si="5"/>
        <v>1</v>
      </c>
    </row>
    <row r="360" spans="1:10" hidden="1" x14ac:dyDescent="0.15">
      <c r="A360" t="s">
        <v>371</v>
      </c>
      <c r="B360" t="s">
        <v>3993</v>
      </c>
      <c r="C360" s="2" t="s">
        <v>371</v>
      </c>
      <c r="D360" t="s">
        <v>371</v>
      </c>
      <c r="E360" t="s">
        <v>1857</v>
      </c>
      <c r="F360" t="s">
        <v>3181</v>
      </c>
      <c r="G360">
        <v>210905</v>
      </c>
      <c r="H360">
        <v>3</v>
      </c>
      <c r="I360" t="str">
        <f>VLOOKUP(A360,Sheet1!C:J,2,0)</f>
        <v>A-历下-邮政生产楼-邮政生产楼</v>
      </c>
      <c r="J360">
        <f t="shared" si="5"/>
        <v>1</v>
      </c>
    </row>
    <row r="361" spans="1:10" hidden="1" x14ac:dyDescent="0.15">
      <c r="A361" t="s">
        <v>735</v>
      </c>
      <c r="B361" t="s">
        <v>3993</v>
      </c>
      <c r="C361" s="2" t="s">
        <v>735</v>
      </c>
      <c r="D361" t="s">
        <v>735</v>
      </c>
      <c r="E361" t="s">
        <v>2221</v>
      </c>
      <c r="F361" t="s">
        <v>3521</v>
      </c>
      <c r="G361">
        <v>209295</v>
      </c>
      <c r="H361">
        <v>3</v>
      </c>
      <c r="I361" t="str">
        <f>VLOOKUP(A361,Sheet1!C:J,2,0)</f>
        <v>A-槐荫-王府庄-王府庄</v>
      </c>
      <c r="J361">
        <f t="shared" si="5"/>
        <v>1</v>
      </c>
    </row>
    <row r="362" spans="1:10" hidden="1" x14ac:dyDescent="0.15">
      <c r="A362" t="s">
        <v>76</v>
      </c>
      <c r="B362" t="s">
        <v>3993</v>
      </c>
      <c r="C362" s="2" t="s">
        <v>76</v>
      </c>
      <c r="D362" t="s">
        <v>4114</v>
      </c>
      <c r="E362" t="s">
        <v>1562</v>
      </c>
      <c r="F362" t="s">
        <v>2917</v>
      </c>
      <c r="G362">
        <v>221006</v>
      </c>
      <c r="H362">
        <v>3</v>
      </c>
      <c r="I362" t="str">
        <f>VLOOKUP(A362,Sheet1!C:J,2,0)</f>
        <v>A-章丘-章丘刁镇-章丘刁镇</v>
      </c>
      <c r="J362">
        <f t="shared" si="5"/>
        <v>1</v>
      </c>
    </row>
    <row r="363" spans="1:10" hidden="1" x14ac:dyDescent="0.15">
      <c r="A363" t="s">
        <v>1388</v>
      </c>
      <c r="B363" t="s">
        <v>4002</v>
      </c>
      <c r="C363" s="2" t="s">
        <v>2827</v>
      </c>
      <c r="D363" t="s">
        <v>2827</v>
      </c>
      <c r="E363" t="s">
        <v>2355</v>
      </c>
      <c r="F363" t="s">
        <v>3649</v>
      </c>
      <c r="G363">
        <v>209632</v>
      </c>
      <c r="H363">
        <v>3</v>
      </c>
      <c r="I363" t="str">
        <f>VLOOKUP(A363,Sheet1!C:J,2,0)</f>
        <v>A-天桥-服装一厂-莫泰168(北园大街店)</v>
      </c>
      <c r="J363">
        <f t="shared" si="5"/>
        <v>1</v>
      </c>
    </row>
    <row r="364" spans="1:10" hidden="1" x14ac:dyDescent="0.15">
      <c r="A364" t="s">
        <v>1229</v>
      </c>
      <c r="B364" t="s">
        <v>3993</v>
      </c>
      <c r="C364" s="2" t="s">
        <v>1229</v>
      </c>
      <c r="D364" t="s">
        <v>4115</v>
      </c>
      <c r="E364" t="s">
        <v>2716</v>
      </c>
      <c r="F364" t="s">
        <v>3946</v>
      </c>
      <c r="G364">
        <v>896260</v>
      </c>
      <c r="H364">
        <v>3</v>
      </c>
      <c r="I364" t="str">
        <f>VLOOKUP(A364,Sheet1!C:J,2,0)</f>
        <v>A-平阴-平阴广电-平阴广电塔</v>
      </c>
      <c r="J364">
        <f t="shared" si="5"/>
        <v>1</v>
      </c>
    </row>
    <row r="365" spans="1:10" hidden="1" x14ac:dyDescent="0.15">
      <c r="A365" t="s">
        <v>1424</v>
      </c>
      <c r="B365" t="s">
        <v>3993</v>
      </c>
      <c r="C365" s="2" t="s">
        <v>1424</v>
      </c>
      <c r="D365" t="s">
        <v>1424</v>
      </c>
      <c r="E365" t="s">
        <v>2480</v>
      </c>
      <c r="F365" t="s">
        <v>3763</v>
      </c>
      <c r="G365">
        <v>220877</v>
      </c>
      <c r="H365">
        <v>3</v>
      </c>
      <c r="I365" t="str">
        <f>VLOOKUP(A365,Sheet1!C:J,2,0)</f>
        <v>A-平阴-平阴县高套-平阴县高套</v>
      </c>
      <c r="J365">
        <f t="shared" si="5"/>
        <v>1</v>
      </c>
    </row>
    <row r="366" spans="1:10" hidden="1" x14ac:dyDescent="0.15">
      <c r="A366" t="s">
        <v>1031</v>
      </c>
      <c r="B366" t="s">
        <v>3993</v>
      </c>
      <c r="C366" s="2" t="s">
        <v>1031</v>
      </c>
      <c r="D366" t="s">
        <v>1031</v>
      </c>
      <c r="E366" t="s">
        <v>2517</v>
      </c>
      <c r="F366" t="s">
        <v>3795</v>
      </c>
      <c r="G366">
        <v>220911</v>
      </c>
      <c r="H366">
        <v>3</v>
      </c>
      <c r="I366" t="str">
        <f>VLOOKUP(A366,Sheet1!C:J,2,0)</f>
        <v>A-平阴-西土寨-西土寨</v>
      </c>
      <c r="J366">
        <f t="shared" si="5"/>
        <v>1</v>
      </c>
    </row>
    <row r="367" spans="1:10" hidden="1" x14ac:dyDescent="0.15">
      <c r="A367" t="s">
        <v>389</v>
      </c>
      <c r="B367" t="s">
        <v>3993</v>
      </c>
      <c r="C367" s="2" t="s">
        <v>389</v>
      </c>
      <c r="D367" t="s">
        <v>389</v>
      </c>
      <c r="E367" t="s">
        <v>1875</v>
      </c>
      <c r="F367" t="s">
        <v>3198</v>
      </c>
      <c r="G367">
        <v>210730</v>
      </c>
      <c r="H367">
        <v>3</v>
      </c>
      <c r="I367" t="str">
        <f>VLOOKUP(A367,Sheet1!C:J,2,0)</f>
        <v>A-章丘-章丘西石河-西石河</v>
      </c>
      <c r="J367">
        <f t="shared" si="5"/>
        <v>1</v>
      </c>
    </row>
    <row r="368" spans="1:10" hidden="1" x14ac:dyDescent="0.15">
      <c r="A368" t="s">
        <v>412</v>
      </c>
      <c r="B368" t="s">
        <v>3993</v>
      </c>
      <c r="C368" s="2" t="s">
        <v>412</v>
      </c>
      <c r="D368" t="s">
        <v>4116</v>
      </c>
      <c r="E368" t="s">
        <v>1898</v>
      </c>
      <c r="F368" t="s">
        <v>3216</v>
      </c>
      <c r="G368">
        <v>211185</v>
      </c>
      <c r="H368">
        <v>3</v>
      </c>
      <c r="I368" t="str">
        <f>VLOOKUP(A368,Sheet1!C:J,2,0)</f>
        <v>A-章丘-章丘国税-章丘国税</v>
      </c>
      <c r="J368">
        <f t="shared" si="5"/>
        <v>1</v>
      </c>
    </row>
    <row r="369" spans="1:10" hidden="1" x14ac:dyDescent="0.15">
      <c r="A369" t="s">
        <v>176</v>
      </c>
      <c r="B369" t="s">
        <v>3993</v>
      </c>
      <c r="C369" s="2" t="s">
        <v>176</v>
      </c>
      <c r="D369" t="s">
        <v>176</v>
      </c>
      <c r="E369" t="s">
        <v>1662</v>
      </c>
      <c r="F369" t="s">
        <v>2995</v>
      </c>
      <c r="G369">
        <v>210815</v>
      </c>
      <c r="H369">
        <v>3</v>
      </c>
      <c r="I369" t="str">
        <f>VLOOKUP(A369,Sheet1!C:J,2,0)</f>
        <v>A-历下-体育技术学院-体育技术学院</v>
      </c>
      <c r="J369">
        <f t="shared" si="5"/>
        <v>1</v>
      </c>
    </row>
    <row r="370" spans="1:10" hidden="1" x14ac:dyDescent="0.15">
      <c r="A370" t="s">
        <v>436</v>
      </c>
      <c r="B370" t="s">
        <v>4002</v>
      </c>
      <c r="C370" s="2" t="s">
        <v>2765</v>
      </c>
      <c r="D370" t="s">
        <v>391</v>
      </c>
      <c r="E370" t="s">
        <v>1922</v>
      </c>
      <c r="F370" t="s">
        <v>3238</v>
      </c>
      <c r="G370">
        <v>211074</v>
      </c>
      <c r="H370">
        <v>4</v>
      </c>
      <c r="I370" t="str">
        <f>VLOOKUP(A370,Sheet1!C:J,2,0)</f>
        <v>A-章丘-宋李福-碧桂园凤凰城</v>
      </c>
      <c r="J370">
        <f t="shared" si="5"/>
        <v>1</v>
      </c>
    </row>
    <row r="371" spans="1:10" hidden="1" x14ac:dyDescent="0.15">
      <c r="C371" t="s">
        <v>4117</v>
      </c>
      <c r="H371">
        <v>3</v>
      </c>
      <c r="I371" t="e">
        <f>VLOOKUP(A371,Sheet1!C:J,2,0)</f>
        <v>#N/A</v>
      </c>
      <c r="J371" t="e">
        <f t="shared" si="5"/>
        <v>#N/A</v>
      </c>
    </row>
    <row r="372" spans="1:10" hidden="1" x14ac:dyDescent="0.15">
      <c r="A372" t="s">
        <v>700</v>
      </c>
      <c r="B372" t="s">
        <v>3993</v>
      </c>
      <c r="C372" s="2" t="s">
        <v>700</v>
      </c>
      <c r="D372" t="s">
        <v>700</v>
      </c>
      <c r="E372" t="s">
        <v>2186</v>
      </c>
      <c r="F372" t="s">
        <v>3486</v>
      </c>
      <c r="G372">
        <v>209253</v>
      </c>
      <c r="H372">
        <v>3</v>
      </c>
      <c r="I372" t="str">
        <f>VLOOKUP(A372,Sheet1!C:J,2,0)</f>
        <v>A-市中-白马山-白马山</v>
      </c>
      <c r="J372">
        <f t="shared" si="5"/>
        <v>1</v>
      </c>
    </row>
    <row r="373" spans="1:10" hidden="1" x14ac:dyDescent="0.15">
      <c r="A373" t="s">
        <v>1399</v>
      </c>
      <c r="B373" t="s">
        <v>3993</v>
      </c>
      <c r="C373" s="2" t="s">
        <v>1399</v>
      </c>
      <c r="D373" t="s">
        <v>1399</v>
      </c>
      <c r="E373" t="s">
        <v>2415</v>
      </c>
      <c r="F373" t="s">
        <v>3703</v>
      </c>
      <c r="G373">
        <v>210130</v>
      </c>
      <c r="H373">
        <v>3</v>
      </c>
      <c r="I373" t="str">
        <f>VLOOKUP(A373,Sheet1!C:J,2,0)</f>
        <v>A-长清-长清东障-长清东障</v>
      </c>
      <c r="J373">
        <f t="shared" si="5"/>
        <v>1</v>
      </c>
    </row>
    <row r="374" spans="1:10" hidden="1" x14ac:dyDescent="0.15">
      <c r="A374" t="s">
        <v>1075</v>
      </c>
      <c r="B374" t="s">
        <v>4002</v>
      </c>
      <c r="C374" s="4" t="s">
        <v>2811</v>
      </c>
      <c r="D374" t="s">
        <v>4118</v>
      </c>
      <c r="E374" t="s">
        <v>2561</v>
      </c>
      <c r="F374" t="s">
        <v>3831</v>
      </c>
      <c r="G374">
        <v>229013</v>
      </c>
      <c r="H374">
        <v>3</v>
      </c>
      <c r="I374" t="str">
        <f>VLOOKUP(A374,Sheet1!C:J,2,0)</f>
        <v>A-长清-劳动技术学院教学楼-劳动技术学院学生宿舍楼</v>
      </c>
      <c r="J374">
        <f t="shared" si="5"/>
        <v>1</v>
      </c>
    </row>
    <row r="375" spans="1:10" hidden="1" x14ac:dyDescent="0.15">
      <c r="A375" t="s">
        <v>101</v>
      </c>
      <c r="B375" t="s">
        <v>3993</v>
      </c>
      <c r="C375" s="2" t="s">
        <v>101</v>
      </c>
      <c r="D375" t="s">
        <v>101</v>
      </c>
      <c r="E375" t="s">
        <v>1587</v>
      </c>
      <c r="F375" t="s">
        <v>2936</v>
      </c>
      <c r="G375">
        <v>220964</v>
      </c>
      <c r="H375">
        <v>3</v>
      </c>
      <c r="I375" t="str">
        <f>VLOOKUP(A375,Sheet1!C:J,2,0)</f>
        <v>A-章丘-朱家峪-朱家峪</v>
      </c>
      <c r="J375">
        <f t="shared" si="5"/>
        <v>1</v>
      </c>
    </row>
    <row r="376" spans="1:10" hidden="1" x14ac:dyDescent="0.15">
      <c r="A376" t="s">
        <v>284</v>
      </c>
      <c r="B376" t="s">
        <v>3993</v>
      </c>
      <c r="C376" s="2" t="s">
        <v>284</v>
      </c>
      <c r="D376" t="s">
        <v>284</v>
      </c>
      <c r="E376" t="s">
        <v>1770</v>
      </c>
      <c r="F376" t="s">
        <v>3097</v>
      </c>
      <c r="G376">
        <v>211317</v>
      </c>
      <c r="H376">
        <v>3</v>
      </c>
      <c r="I376" t="str">
        <f>VLOOKUP(A376,Sheet1!C:J,2,0)</f>
        <v>A-济阳-济阳马家-济阳马家</v>
      </c>
      <c r="J376">
        <f t="shared" si="5"/>
        <v>1</v>
      </c>
    </row>
    <row r="377" spans="1:10" hidden="1" x14ac:dyDescent="0.15">
      <c r="A377" t="s">
        <v>621</v>
      </c>
      <c r="B377" t="s">
        <v>3993</v>
      </c>
      <c r="C377" s="2" t="s">
        <v>621</v>
      </c>
      <c r="D377" t="s">
        <v>621</v>
      </c>
      <c r="E377" t="s">
        <v>2107</v>
      </c>
      <c r="F377" t="s">
        <v>3408</v>
      </c>
      <c r="G377">
        <v>209160</v>
      </c>
      <c r="H377">
        <v>3</v>
      </c>
      <c r="I377" t="str">
        <f>VLOOKUP(A377,Sheet1!C:J,2,0)</f>
        <v>A-市中-杨家庄-杨家庄</v>
      </c>
      <c r="J377">
        <f t="shared" si="5"/>
        <v>1</v>
      </c>
    </row>
    <row r="378" spans="1:10" hidden="1" x14ac:dyDescent="0.15">
      <c r="A378" t="s">
        <v>1341</v>
      </c>
      <c r="B378" t="s">
        <v>3993</v>
      </c>
      <c r="C378" s="2" t="s">
        <v>1341</v>
      </c>
      <c r="D378" t="s">
        <v>1341</v>
      </c>
      <c r="E378" t="s">
        <v>2119</v>
      </c>
      <c r="F378" t="s">
        <v>3420</v>
      </c>
      <c r="G378">
        <v>209173</v>
      </c>
      <c r="H378">
        <v>3</v>
      </c>
      <c r="I378" t="str">
        <f>VLOOKUP(A378,Sheet1!C:J,2,0)</f>
        <v>A-市中-济大西校12号教学楼-西校12号教学楼</v>
      </c>
      <c r="J378">
        <f t="shared" si="5"/>
        <v>1</v>
      </c>
    </row>
    <row r="379" spans="1:10" hidden="1" x14ac:dyDescent="0.15">
      <c r="A379" t="s">
        <v>1034</v>
      </c>
      <c r="B379" t="s">
        <v>4002</v>
      </c>
      <c r="C379" s="2" t="s">
        <v>1032</v>
      </c>
      <c r="D379" t="s">
        <v>1032</v>
      </c>
      <c r="E379" t="s">
        <v>2520</v>
      </c>
      <c r="F379" t="s">
        <v>3796</v>
      </c>
      <c r="G379">
        <v>220912</v>
      </c>
      <c r="H379">
        <v>3</v>
      </c>
      <c r="I379" t="str">
        <f>VLOOKUP(A379,Sheet1!C:J,2,0)</f>
        <v>A-平阴-大孙庄-刁山坡</v>
      </c>
      <c r="J379">
        <f t="shared" si="5"/>
        <v>1</v>
      </c>
    </row>
    <row r="380" spans="1:10" hidden="1" x14ac:dyDescent="0.15">
      <c r="A380" t="s">
        <v>402</v>
      </c>
      <c r="B380" t="s">
        <v>3993</v>
      </c>
      <c r="C380" s="2" t="s">
        <v>402</v>
      </c>
      <c r="D380" t="s">
        <v>402</v>
      </c>
      <c r="E380" t="s">
        <v>1888</v>
      </c>
      <c r="F380" t="s">
        <v>3209</v>
      </c>
      <c r="G380">
        <v>210805</v>
      </c>
      <c r="H380">
        <v>3</v>
      </c>
      <c r="I380" t="str">
        <f>VLOOKUP(A380,Sheet1!C:J,2,0)</f>
        <v>A-历下-山师大-山师大</v>
      </c>
      <c r="J380">
        <f t="shared" si="5"/>
        <v>1</v>
      </c>
    </row>
    <row r="381" spans="1:10" hidden="1" x14ac:dyDescent="0.15">
      <c r="A381" t="s">
        <v>1270</v>
      </c>
      <c r="B381" t="s">
        <v>3993</v>
      </c>
      <c r="C381" s="2" t="s">
        <v>37</v>
      </c>
      <c r="D381" t="s">
        <v>4119</v>
      </c>
      <c r="E381" t="s">
        <v>1523</v>
      </c>
      <c r="F381" t="s">
        <v>2885</v>
      </c>
      <c r="G381">
        <v>210802</v>
      </c>
      <c r="H381">
        <v>3</v>
      </c>
      <c r="I381" t="str">
        <f>VLOOKUP(A381,Sheet1!C:J,2,0)</f>
        <v>A-历下-田家炳-历下田家炳</v>
      </c>
      <c r="J381">
        <f t="shared" si="5"/>
        <v>1</v>
      </c>
    </row>
    <row r="382" spans="1:10" hidden="1" x14ac:dyDescent="0.15">
      <c r="A382" t="s">
        <v>4120</v>
      </c>
      <c r="B382" t="s">
        <v>3993</v>
      </c>
      <c r="C382" t="s">
        <v>4120</v>
      </c>
      <c r="H382">
        <v>3</v>
      </c>
      <c r="I382" t="e">
        <f>VLOOKUP(A382,Sheet1!C:J,2,0)</f>
        <v>#N/A</v>
      </c>
      <c r="J382" t="e">
        <f t="shared" si="5"/>
        <v>#N/A</v>
      </c>
    </row>
    <row r="383" spans="1:10" hidden="1" x14ac:dyDescent="0.15">
      <c r="A383" t="s">
        <v>185</v>
      </c>
      <c r="B383" t="s">
        <v>4002</v>
      </c>
      <c r="C383" s="2" t="s">
        <v>410</v>
      </c>
      <c r="D383" t="s">
        <v>410</v>
      </c>
      <c r="E383" t="s">
        <v>1671</v>
      </c>
      <c r="F383" t="s">
        <v>3004</v>
      </c>
      <c r="G383">
        <v>210381</v>
      </c>
      <c r="H383">
        <v>2</v>
      </c>
      <c r="I383" t="str">
        <f>VLOOKUP(A383,Sheet1!C:J,2,0)</f>
        <v>A-章丘-章丘公路管理局-龙泉大厦</v>
      </c>
      <c r="J383">
        <f t="shared" si="5"/>
        <v>1</v>
      </c>
    </row>
    <row r="384" spans="1:10" hidden="1" x14ac:dyDescent="0.15">
      <c r="A384" t="s">
        <v>535</v>
      </c>
      <c r="B384" t="s">
        <v>3993</v>
      </c>
      <c r="C384" s="2" t="s">
        <v>535</v>
      </c>
      <c r="D384" t="s">
        <v>4121</v>
      </c>
      <c r="E384" t="s">
        <v>2021</v>
      </c>
      <c r="F384" t="s">
        <v>3328</v>
      </c>
      <c r="G384">
        <v>210303</v>
      </c>
      <c r="H384">
        <v>2</v>
      </c>
      <c r="I384" t="str">
        <f>VLOOKUP(A384,Sheet1!C:J,2,0)</f>
        <v>A-历下-青龙街饭店-青龙街饭店</v>
      </c>
      <c r="J384">
        <f t="shared" si="5"/>
        <v>1</v>
      </c>
    </row>
    <row r="385" spans="1:10" hidden="1" x14ac:dyDescent="0.15">
      <c r="A385" t="s">
        <v>833</v>
      </c>
      <c r="B385" t="s">
        <v>3993</v>
      </c>
      <c r="C385" s="2" t="s">
        <v>833</v>
      </c>
      <c r="D385" t="s">
        <v>833</v>
      </c>
      <c r="E385" t="s">
        <v>2319</v>
      </c>
      <c r="F385" t="s">
        <v>3615</v>
      </c>
      <c r="G385">
        <v>209451</v>
      </c>
      <c r="H385">
        <v>4</v>
      </c>
      <c r="I385" t="str">
        <f>VLOOKUP(A385,Sheet1!C:J,2,0)</f>
        <v>A-天桥-泉星小区-泉星小区</v>
      </c>
      <c r="J385">
        <f t="shared" si="5"/>
        <v>1</v>
      </c>
    </row>
    <row r="386" spans="1:10" hidden="1" x14ac:dyDescent="0.15">
      <c r="A386" t="s">
        <v>729</v>
      </c>
      <c r="B386" t="s">
        <v>3993</v>
      </c>
      <c r="C386" s="2" t="s">
        <v>729</v>
      </c>
      <c r="D386" t="s">
        <v>729</v>
      </c>
      <c r="E386" t="s">
        <v>2215</v>
      </c>
      <c r="F386" t="s">
        <v>3515</v>
      </c>
      <c r="G386">
        <v>209287</v>
      </c>
      <c r="H386">
        <v>3</v>
      </c>
      <c r="I386" t="str">
        <f>VLOOKUP(A386,Sheet1!C:J,2,0)</f>
        <v>A-天桥-北洋大酒店-北洋大酒店</v>
      </c>
      <c r="J386">
        <f t="shared" si="5"/>
        <v>1</v>
      </c>
    </row>
    <row r="387" spans="1:10" hidden="1" x14ac:dyDescent="0.15">
      <c r="A387" t="s">
        <v>554</v>
      </c>
      <c r="B387" t="s">
        <v>3993</v>
      </c>
      <c r="C387" s="2" t="s">
        <v>554</v>
      </c>
      <c r="D387" t="s">
        <v>554</v>
      </c>
      <c r="E387" t="s">
        <v>2040</v>
      </c>
      <c r="F387" t="s">
        <v>3347</v>
      </c>
      <c r="G387">
        <v>401408</v>
      </c>
      <c r="H387">
        <v>3</v>
      </c>
      <c r="I387" t="str">
        <f>VLOOKUP(A387,Sheet1!C:J,2,0)</f>
        <v>A-市中-兴隆二村-兴隆二村</v>
      </c>
      <c r="J387">
        <f t="shared" si="5"/>
        <v>1</v>
      </c>
    </row>
    <row r="388" spans="1:10" hidden="1" x14ac:dyDescent="0.15">
      <c r="A388" t="s">
        <v>987</v>
      </c>
      <c r="B388" t="s">
        <v>4002</v>
      </c>
      <c r="C388" s="2" t="s">
        <v>2850</v>
      </c>
      <c r="D388" t="s">
        <v>4122</v>
      </c>
      <c r="E388" t="s">
        <v>2473</v>
      </c>
      <c r="F388" t="s">
        <v>3756</v>
      </c>
      <c r="G388">
        <v>220851</v>
      </c>
      <c r="H388">
        <v>3</v>
      </c>
      <c r="I388" t="str">
        <f>VLOOKUP(A388,Sheet1!C:J,2,0)</f>
        <v>A-市中-钱龙大厦-市中热力公司</v>
      </c>
      <c r="J388">
        <f t="shared" ref="J388:J451" si="6">IF(E388=I388,1,0)</f>
        <v>1</v>
      </c>
    </row>
    <row r="389" spans="1:10" hidden="1" x14ac:dyDescent="0.15">
      <c r="A389" t="s">
        <v>4123</v>
      </c>
      <c r="B389" t="s">
        <v>3993</v>
      </c>
      <c r="C389" t="s">
        <v>4123</v>
      </c>
      <c r="D389" t="s">
        <v>4123</v>
      </c>
      <c r="E389" t="s">
        <v>4124</v>
      </c>
      <c r="F389" t="s">
        <v>4125</v>
      </c>
      <c r="G389">
        <v>210474</v>
      </c>
      <c r="H389" t="s">
        <v>4046</v>
      </c>
      <c r="I389" t="e">
        <f>VLOOKUP(A389,Sheet1!C:J,2,0)</f>
        <v>#N/A</v>
      </c>
      <c r="J389" t="e">
        <f t="shared" si="6"/>
        <v>#N/A</v>
      </c>
    </row>
    <row r="390" spans="1:10" hidden="1" x14ac:dyDescent="0.15">
      <c r="A390" t="s">
        <v>1112</v>
      </c>
      <c r="B390" t="s">
        <v>3993</v>
      </c>
      <c r="C390" s="2" t="s">
        <v>1112</v>
      </c>
      <c r="D390" t="s">
        <v>1112</v>
      </c>
      <c r="E390" t="s">
        <v>2598</v>
      </c>
      <c r="F390" t="s">
        <v>3865</v>
      </c>
      <c r="G390">
        <v>896135</v>
      </c>
      <c r="H390">
        <v>3</v>
      </c>
      <c r="I390" t="str">
        <f>VLOOKUP(A390,Sheet1!C:J,2,0)</f>
        <v>A-市中-南康尔-南康尔</v>
      </c>
      <c r="J390">
        <f t="shared" si="6"/>
        <v>1</v>
      </c>
    </row>
    <row r="391" spans="1:10" hidden="1" x14ac:dyDescent="0.15">
      <c r="A391" t="s">
        <v>977</v>
      </c>
      <c r="B391" t="s">
        <v>4002</v>
      </c>
      <c r="C391" s="2" t="s">
        <v>2848</v>
      </c>
      <c r="D391" t="s">
        <v>4126</v>
      </c>
      <c r="E391" t="s">
        <v>2463</v>
      </c>
      <c r="F391" t="s">
        <v>3747</v>
      </c>
      <c r="G391">
        <v>220811</v>
      </c>
      <c r="H391">
        <v>3</v>
      </c>
      <c r="I391" t="str">
        <f>VLOOKUP(A391,Sheet1!C:J,2,0)</f>
        <v>A-市中-市中区公司下沉机房-一机房</v>
      </c>
      <c r="J391">
        <f t="shared" si="6"/>
        <v>1</v>
      </c>
    </row>
    <row r="392" spans="1:10" hidden="1" x14ac:dyDescent="0.15">
      <c r="A392" t="s">
        <v>860</v>
      </c>
      <c r="B392" t="s">
        <v>3993</v>
      </c>
      <c r="C392" s="2" t="s">
        <v>860</v>
      </c>
      <c r="D392" t="s">
        <v>860</v>
      </c>
      <c r="E392" t="s">
        <v>2346</v>
      </c>
      <c r="F392" t="s">
        <v>3641</v>
      </c>
      <c r="G392">
        <v>209567</v>
      </c>
      <c r="H392">
        <v>3</v>
      </c>
      <c r="I392" t="str">
        <f>VLOOKUP(A392,Sheet1!C:J,2,0)</f>
        <v>A-槐荫-邮政机械厂-邮政机械厂</v>
      </c>
      <c r="J392">
        <f t="shared" si="6"/>
        <v>1</v>
      </c>
    </row>
    <row r="393" spans="1:10" hidden="1" x14ac:dyDescent="0.15">
      <c r="A393" t="s">
        <v>416</v>
      </c>
      <c r="B393" t="s">
        <v>3993</v>
      </c>
      <c r="C393" s="2" t="s">
        <v>416</v>
      </c>
      <c r="D393" t="s">
        <v>416</v>
      </c>
      <c r="E393" t="s">
        <v>1902</v>
      </c>
      <c r="F393" t="s">
        <v>3219</v>
      </c>
      <c r="G393">
        <v>211066</v>
      </c>
      <c r="H393">
        <v>3</v>
      </c>
      <c r="I393" t="str">
        <f>VLOOKUP(A393,Sheet1!C:J,2,0)</f>
        <v>A-历下-东城烧鹅仔-东城烧鹅仔</v>
      </c>
      <c r="J393">
        <f t="shared" si="6"/>
        <v>1</v>
      </c>
    </row>
    <row r="394" spans="1:10" hidden="1" x14ac:dyDescent="0.15">
      <c r="A394" t="s">
        <v>320</v>
      </c>
      <c r="B394" t="s">
        <v>3993</v>
      </c>
      <c r="C394" s="2" t="s">
        <v>320</v>
      </c>
      <c r="D394" t="s">
        <v>320</v>
      </c>
      <c r="E394" t="s">
        <v>1806</v>
      </c>
      <c r="F394" t="s">
        <v>3133</v>
      </c>
      <c r="G394">
        <v>211051</v>
      </c>
      <c r="H394">
        <v>3</v>
      </c>
      <c r="I394" t="str">
        <f>VLOOKUP(A394,Sheet1!C:J,2,0)</f>
        <v>A-历城-南全福小区-南全福小区</v>
      </c>
      <c r="J394">
        <f t="shared" si="6"/>
        <v>1</v>
      </c>
    </row>
    <row r="395" spans="1:10" hidden="1" x14ac:dyDescent="0.15">
      <c r="A395" t="s">
        <v>427</v>
      </c>
      <c r="B395" t="s">
        <v>3993</v>
      </c>
      <c r="C395" s="2" t="s">
        <v>427</v>
      </c>
      <c r="D395" t="s">
        <v>4127</v>
      </c>
      <c r="E395" t="s">
        <v>1913</v>
      </c>
      <c r="F395" t="s">
        <v>3229</v>
      </c>
      <c r="G395">
        <v>211045</v>
      </c>
      <c r="H395">
        <v>3</v>
      </c>
      <c r="I395" t="str">
        <f>VLOOKUP(A395,Sheet1!C:J,2,0)</f>
        <v>A-章丘-章丘长青-长青</v>
      </c>
      <c r="J395">
        <f t="shared" si="6"/>
        <v>1</v>
      </c>
    </row>
    <row r="396" spans="1:10" hidden="1" x14ac:dyDescent="0.15">
      <c r="A396" t="s">
        <v>428</v>
      </c>
      <c r="B396" t="s">
        <v>3993</v>
      </c>
      <c r="C396" s="2" t="s">
        <v>428</v>
      </c>
      <c r="D396" t="s">
        <v>4128</v>
      </c>
      <c r="E396" t="s">
        <v>1914</v>
      </c>
      <c r="F396" t="s">
        <v>3230</v>
      </c>
      <c r="G396">
        <v>211037</v>
      </c>
      <c r="H396">
        <v>3</v>
      </c>
      <c r="I396" t="str">
        <f>VLOOKUP(A396,Sheet1!C:J,2,0)</f>
        <v>A-章丘-章丘龙山大城后-龙山办事处大城后</v>
      </c>
      <c r="J396">
        <f t="shared" si="6"/>
        <v>1</v>
      </c>
    </row>
    <row r="397" spans="1:10" hidden="1" x14ac:dyDescent="0.15">
      <c r="A397" t="s">
        <v>1106</v>
      </c>
      <c r="B397" t="s">
        <v>3993</v>
      </c>
      <c r="C397" s="2" t="s">
        <v>1106</v>
      </c>
      <c r="D397" t="s">
        <v>1106</v>
      </c>
      <c r="E397" t="s">
        <v>2592</v>
      </c>
      <c r="F397" t="s">
        <v>3861</v>
      </c>
      <c r="G397">
        <v>896131</v>
      </c>
      <c r="H397">
        <v>3</v>
      </c>
      <c r="I397" t="str">
        <f>VLOOKUP(A397,Sheet1!C:J,2,0)</f>
        <v>A-长清-三合庄-三合庄</v>
      </c>
      <c r="J397">
        <f t="shared" si="6"/>
        <v>1</v>
      </c>
    </row>
    <row r="398" spans="1:10" hidden="1" x14ac:dyDescent="0.15">
      <c r="C398" t="s">
        <v>1286</v>
      </c>
      <c r="D398" t="s">
        <v>157</v>
      </c>
      <c r="H398">
        <v>3</v>
      </c>
      <c r="I398" t="e">
        <f>VLOOKUP(A398,Sheet1!C:J,2,0)</f>
        <v>#N/A</v>
      </c>
      <c r="J398" t="e">
        <f t="shared" si="6"/>
        <v>#N/A</v>
      </c>
    </row>
    <row r="399" spans="1:10" hidden="1" x14ac:dyDescent="0.15">
      <c r="A399" t="s">
        <v>794</v>
      </c>
      <c r="B399" t="s">
        <v>3993</v>
      </c>
      <c r="C399" s="2" t="s">
        <v>794</v>
      </c>
      <c r="D399" t="s">
        <v>794</v>
      </c>
      <c r="E399" t="s">
        <v>2280</v>
      </c>
      <c r="F399" t="s">
        <v>3580</v>
      </c>
      <c r="G399">
        <v>209381</v>
      </c>
      <c r="H399">
        <v>3</v>
      </c>
      <c r="I399" t="str">
        <f>VLOOKUP(A399,Sheet1!C:J,2,0)</f>
        <v>A-市中-大涧沟-大涧沟</v>
      </c>
      <c r="J399">
        <f t="shared" si="6"/>
        <v>1</v>
      </c>
    </row>
    <row r="400" spans="1:10" hidden="1" x14ac:dyDescent="0.15">
      <c r="A400" t="s">
        <v>1204</v>
      </c>
      <c r="B400" t="s">
        <v>3993</v>
      </c>
      <c r="C400" s="2" t="s">
        <v>2859</v>
      </c>
      <c r="D400" t="s">
        <v>1204</v>
      </c>
      <c r="E400" t="s">
        <v>2691</v>
      </c>
      <c r="F400" t="s">
        <v>3927</v>
      </c>
      <c r="G400">
        <v>896228</v>
      </c>
      <c r="H400">
        <v>3</v>
      </c>
      <c r="I400" t="str">
        <f>VLOOKUP(A400,Sheet1!C:J,2,0)</f>
        <v>A-济阳-庙廊-庙廊</v>
      </c>
      <c r="J400">
        <f t="shared" si="6"/>
        <v>1</v>
      </c>
    </row>
    <row r="401" spans="1:10" hidden="1" x14ac:dyDescent="0.15">
      <c r="A401" t="s">
        <v>362</v>
      </c>
      <c r="B401" t="s">
        <v>3993</v>
      </c>
      <c r="C401" s="2" t="s">
        <v>362</v>
      </c>
      <c r="D401" t="s">
        <v>4129</v>
      </c>
      <c r="E401" t="s">
        <v>1848</v>
      </c>
      <c r="F401" t="s">
        <v>3173</v>
      </c>
      <c r="G401">
        <v>211033</v>
      </c>
      <c r="H401">
        <v>3</v>
      </c>
      <c r="I401" t="str">
        <f>VLOOKUP(A401,Sheet1!C:J,2,0)</f>
        <v>A-历城-蔬菜技术-蔬菜技术</v>
      </c>
      <c r="J401">
        <f t="shared" si="6"/>
        <v>1</v>
      </c>
    </row>
    <row r="402" spans="1:10" hidden="1" x14ac:dyDescent="0.15">
      <c r="A402" t="s">
        <v>566</v>
      </c>
      <c r="B402" t="s">
        <v>3993</v>
      </c>
      <c r="C402" s="2" t="s">
        <v>566</v>
      </c>
      <c r="D402" t="s">
        <v>566</v>
      </c>
      <c r="E402" t="s">
        <v>2052</v>
      </c>
      <c r="F402" t="s">
        <v>3359</v>
      </c>
      <c r="G402">
        <v>211064</v>
      </c>
      <c r="H402">
        <v>3</v>
      </c>
      <c r="I402" t="str">
        <f>VLOOKUP(A402,Sheet1!C:J,2,0)</f>
        <v>A-历城-富翔天地-富翔天地</v>
      </c>
      <c r="J402">
        <f t="shared" si="6"/>
        <v>1</v>
      </c>
    </row>
    <row r="403" spans="1:10" hidden="1" x14ac:dyDescent="0.15">
      <c r="A403" t="s">
        <v>272</v>
      </c>
      <c r="B403" t="s">
        <v>3993</v>
      </c>
      <c r="C403" s="2" t="s">
        <v>272</v>
      </c>
      <c r="D403" t="s">
        <v>4130</v>
      </c>
      <c r="E403" t="s">
        <v>1758</v>
      </c>
      <c r="F403" t="s">
        <v>3085</v>
      </c>
      <c r="G403">
        <v>210706</v>
      </c>
      <c r="H403">
        <v>3</v>
      </c>
      <c r="I403" t="str">
        <f>VLOOKUP(A403,Sheet1!C:J,2,0)</f>
        <v>A-章丘-章丘四中-章丘四中</v>
      </c>
      <c r="J403">
        <f t="shared" si="6"/>
        <v>1</v>
      </c>
    </row>
    <row r="404" spans="1:10" hidden="1" x14ac:dyDescent="0.15">
      <c r="A404" t="s">
        <v>1383</v>
      </c>
      <c r="B404" t="s">
        <v>4002</v>
      </c>
      <c r="C404" s="2" t="s">
        <v>1341</v>
      </c>
      <c r="D404" t="s">
        <v>1341</v>
      </c>
      <c r="E404" t="s">
        <v>2348</v>
      </c>
      <c r="F404" t="s">
        <v>3643</v>
      </c>
      <c r="G404">
        <v>209589</v>
      </c>
      <c r="H404">
        <v>3</v>
      </c>
      <c r="I404" t="str">
        <f>VLOOKUP(A404,Sheet1!C:J,2,0)</f>
        <v>A-市中-济大西校12号教学楼-军星苑小区(现代汽车)</v>
      </c>
      <c r="J404">
        <f t="shared" si="6"/>
        <v>1</v>
      </c>
    </row>
    <row r="405" spans="1:10" hidden="1" x14ac:dyDescent="0.15">
      <c r="A405" t="s">
        <v>901</v>
      </c>
      <c r="B405" t="s">
        <v>4002</v>
      </c>
      <c r="C405" s="2" t="s">
        <v>2821</v>
      </c>
      <c r="D405" t="s">
        <v>4131</v>
      </c>
      <c r="E405" t="s">
        <v>2387</v>
      </c>
      <c r="F405" t="s">
        <v>3679</v>
      </c>
      <c r="G405">
        <v>209970</v>
      </c>
      <c r="H405">
        <v>3</v>
      </c>
      <c r="I405" t="str">
        <f>VLOOKUP(A405,Sheet1!C:J,2,0)</f>
        <v>A-槐荫-94534部队-大饮马</v>
      </c>
      <c r="J405">
        <f t="shared" si="6"/>
        <v>1</v>
      </c>
    </row>
    <row r="406" spans="1:10" hidden="1" x14ac:dyDescent="0.15">
      <c r="A406" t="s">
        <v>646</v>
      </c>
      <c r="B406" t="s">
        <v>3993</v>
      </c>
      <c r="C406" s="2" t="s">
        <v>646</v>
      </c>
      <c r="D406" t="s">
        <v>646</v>
      </c>
      <c r="E406" t="s">
        <v>2132</v>
      </c>
      <c r="F406" t="s">
        <v>3433</v>
      </c>
      <c r="G406">
        <v>209190</v>
      </c>
      <c r="H406">
        <v>3</v>
      </c>
      <c r="I406" t="str">
        <f>VLOOKUP(A406,Sheet1!C:J,2,0)</f>
        <v>A-天桥-丁家庄-丁家庄</v>
      </c>
      <c r="J406">
        <f t="shared" si="6"/>
        <v>1</v>
      </c>
    </row>
    <row r="407" spans="1:10" hidden="1" x14ac:dyDescent="0.15">
      <c r="A407" t="s">
        <v>537</v>
      </c>
      <c r="B407" t="s">
        <v>4002</v>
      </c>
      <c r="C407" s="2" t="s">
        <v>2802</v>
      </c>
      <c r="D407" t="s">
        <v>2802</v>
      </c>
      <c r="E407" t="s">
        <v>2023</v>
      </c>
      <c r="F407" t="s">
        <v>3330</v>
      </c>
      <c r="G407">
        <v>229123</v>
      </c>
      <c r="H407">
        <v>3</v>
      </c>
      <c r="I407" t="str">
        <f>VLOOKUP(A407,Sheet1!C:J,2,0)</f>
        <v>A-章丘-章丘埠村南-井泉庄</v>
      </c>
      <c r="J407">
        <f t="shared" si="6"/>
        <v>1</v>
      </c>
    </row>
    <row r="408" spans="1:10" hidden="1" x14ac:dyDescent="0.15">
      <c r="A408" t="s">
        <v>43</v>
      </c>
      <c r="B408" t="s">
        <v>4002</v>
      </c>
      <c r="C408" s="2" t="s">
        <v>2764</v>
      </c>
      <c r="D408" t="s">
        <v>4132</v>
      </c>
      <c r="E408" t="s">
        <v>1529</v>
      </c>
      <c r="F408" t="s">
        <v>2891</v>
      </c>
      <c r="G408">
        <v>210964</v>
      </c>
      <c r="H408">
        <v>3</v>
      </c>
      <c r="I408" t="str">
        <f>VLOOKUP(A408,Sheet1!C:J,2,0)</f>
        <v>A-章丘-辛寨-辛三</v>
      </c>
      <c r="J408">
        <f t="shared" si="6"/>
        <v>1</v>
      </c>
    </row>
    <row r="409" spans="1:10" hidden="1" x14ac:dyDescent="0.15">
      <c r="A409" t="s">
        <v>1313</v>
      </c>
      <c r="B409" t="s">
        <v>3993</v>
      </c>
      <c r="C409" s="2" t="s">
        <v>1313</v>
      </c>
      <c r="D409" t="s">
        <v>1313</v>
      </c>
      <c r="E409" t="s">
        <v>1945</v>
      </c>
      <c r="F409" t="s">
        <v>3260</v>
      </c>
      <c r="G409">
        <v>210550</v>
      </c>
      <c r="H409">
        <v>3</v>
      </c>
      <c r="I409" t="str">
        <f>VLOOKUP(A409,Sheet1!C:J,2,0)</f>
        <v>A-济阳-济阳徐家庙-济阳徐家庙</v>
      </c>
      <c r="J409">
        <f t="shared" si="6"/>
        <v>1</v>
      </c>
    </row>
    <row r="410" spans="1:10" hidden="1" x14ac:dyDescent="0.15">
      <c r="A410" t="s">
        <v>283</v>
      </c>
      <c r="B410" t="s">
        <v>4002</v>
      </c>
      <c r="C410" s="2" t="s">
        <v>2779</v>
      </c>
      <c r="D410" t="s">
        <v>4133</v>
      </c>
      <c r="E410" t="s">
        <v>1769</v>
      </c>
      <c r="F410" t="s">
        <v>3096</v>
      </c>
      <c r="G410">
        <v>211308</v>
      </c>
      <c r="H410">
        <v>3</v>
      </c>
      <c r="I410" t="str">
        <f>VLOOKUP(A410,Sheet1!C:J,2,0)</f>
        <v>A-商河-商河东三里村东北-商河泰和名都</v>
      </c>
      <c r="J410">
        <f t="shared" si="6"/>
        <v>1</v>
      </c>
    </row>
    <row r="411" spans="1:10" hidden="1" x14ac:dyDescent="0.15">
      <c r="A411" t="s">
        <v>1124</v>
      </c>
      <c r="B411" t="s">
        <v>3993</v>
      </c>
      <c r="C411" s="2" t="s">
        <v>4134</v>
      </c>
      <c r="D411" s="5" t="s">
        <v>4135</v>
      </c>
      <c r="E411" t="s">
        <v>2610</v>
      </c>
      <c r="F411" t="s">
        <v>3874</v>
      </c>
      <c r="G411">
        <v>896159</v>
      </c>
      <c r="H411">
        <v>3</v>
      </c>
      <c r="I411" t="str">
        <f>VLOOKUP(A411,Sheet1!C:J,2,0)</f>
        <v>A-长清-关王庙-马山关王庙</v>
      </c>
      <c r="J411">
        <f t="shared" si="6"/>
        <v>1</v>
      </c>
    </row>
    <row r="412" spans="1:10" hidden="1" x14ac:dyDescent="0.15">
      <c r="A412" t="s">
        <v>992</v>
      </c>
      <c r="B412" t="s">
        <v>3993</v>
      </c>
      <c r="C412" s="2" t="s">
        <v>992</v>
      </c>
      <c r="D412" t="s">
        <v>4136</v>
      </c>
      <c r="E412" t="s">
        <v>2478</v>
      </c>
      <c r="F412" t="s">
        <v>3761</v>
      </c>
      <c r="G412">
        <v>220874</v>
      </c>
      <c r="H412">
        <v>3</v>
      </c>
      <c r="I412" t="str">
        <f>VLOOKUP(A412,Sheet1!C:J,2,0)</f>
        <v>A-长清-万德镇六律村-万德镇六律村</v>
      </c>
      <c r="J412">
        <f t="shared" si="6"/>
        <v>1</v>
      </c>
    </row>
    <row r="413" spans="1:10" hidden="1" x14ac:dyDescent="0.15">
      <c r="A413" t="s">
        <v>1403</v>
      </c>
      <c r="B413" t="s">
        <v>3993</v>
      </c>
      <c r="C413" s="2" t="s">
        <v>1403</v>
      </c>
      <c r="D413" t="s">
        <v>4137</v>
      </c>
      <c r="E413" t="s">
        <v>2422</v>
      </c>
      <c r="F413" t="s">
        <v>3709</v>
      </c>
      <c r="G413">
        <v>210145</v>
      </c>
      <c r="H413">
        <v>3</v>
      </c>
      <c r="I413" t="str">
        <f>VLOOKUP(A413,Sheet1!C:J,2,0)</f>
        <v>A-长清-张夏-张夏</v>
      </c>
      <c r="J413">
        <f t="shared" si="6"/>
        <v>1</v>
      </c>
    </row>
    <row r="414" spans="1:10" hidden="1" x14ac:dyDescent="0.15">
      <c r="A414" t="s">
        <v>1443</v>
      </c>
      <c r="B414" t="s">
        <v>4002</v>
      </c>
      <c r="C414" s="2" t="s">
        <v>2848</v>
      </c>
      <c r="D414" t="s">
        <v>4126</v>
      </c>
      <c r="E414" t="s">
        <v>2564</v>
      </c>
      <c r="F414" t="s">
        <v>3834</v>
      </c>
      <c r="G414">
        <v>229044</v>
      </c>
      <c r="H414">
        <v>3</v>
      </c>
      <c r="I414" t="str">
        <f>VLOOKUP(A414,Sheet1!C:J,2,0)</f>
        <v>A-市中-市中区公司下沉机房-妇幼保健院</v>
      </c>
      <c r="J414">
        <f t="shared" si="6"/>
        <v>1</v>
      </c>
    </row>
    <row r="415" spans="1:10" hidden="1" x14ac:dyDescent="0.15">
      <c r="A415" t="s">
        <v>250</v>
      </c>
      <c r="B415" t="s">
        <v>4002</v>
      </c>
      <c r="C415" s="2" t="s">
        <v>175</v>
      </c>
      <c r="D415" t="s">
        <v>4084</v>
      </c>
      <c r="E415" t="s">
        <v>1736</v>
      </c>
      <c r="F415" t="s">
        <v>3064</v>
      </c>
      <c r="G415">
        <v>211414</v>
      </c>
      <c r="H415">
        <v>3</v>
      </c>
      <c r="I415" t="str">
        <f>VLOOKUP(A415,Sheet1!C:J,2,0)</f>
        <v>A-商河-商河电视台-商河西</v>
      </c>
      <c r="J415">
        <f t="shared" si="6"/>
        <v>1</v>
      </c>
    </row>
    <row r="416" spans="1:10" hidden="1" x14ac:dyDescent="0.15">
      <c r="A416" t="s">
        <v>1398</v>
      </c>
      <c r="B416" t="s">
        <v>3993</v>
      </c>
      <c r="C416" s="2" t="s">
        <v>1398</v>
      </c>
      <c r="D416" t="s">
        <v>926</v>
      </c>
      <c r="E416" t="s">
        <v>2412</v>
      </c>
      <c r="F416" t="s">
        <v>3701</v>
      </c>
      <c r="G416">
        <v>210128</v>
      </c>
      <c r="H416">
        <v>3</v>
      </c>
      <c r="I416" t="str">
        <f>VLOOKUP(A416,Sheet1!C:J,2,0)</f>
        <v>A-平阴-孝直-孝直</v>
      </c>
      <c r="J416">
        <f t="shared" si="6"/>
        <v>1</v>
      </c>
    </row>
    <row r="417" spans="1:10" hidden="1" x14ac:dyDescent="0.15">
      <c r="A417" t="s">
        <v>130</v>
      </c>
      <c r="B417" t="s">
        <v>4002</v>
      </c>
      <c r="C417" s="2" t="s">
        <v>131</v>
      </c>
      <c r="D417" t="s">
        <v>131</v>
      </c>
      <c r="E417" t="s">
        <v>1616</v>
      </c>
      <c r="F417" t="s">
        <v>2960</v>
      </c>
      <c r="G417">
        <v>220958</v>
      </c>
      <c r="H417">
        <v>3</v>
      </c>
      <c r="I417" t="str">
        <f>VLOOKUP(A417,Sheet1!C:J,2,0)</f>
        <v>A-章丘-阎家峪-东八井</v>
      </c>
      <c r="J417">
        <f t="shared" si="6"/>
        <v>1</v>
      </c>
    </row>
    <row r="418" spans="1:10" hidden="1" x14ac:dyDescent="0.15">
      <c r="A418" t="s">
        <v>580</v>
      </c>
      <c r="B418" t="s">
        <v>4002</v>
      </c>
      <c r="C418" s="2" t="s">
        <v>2792</v>
      </c>
      <c r="D418" t="s">
        <v>4109</v>
      </c>
      <c r="E418" t="s">
        <v>2066</v>
      </c>
      <c r="F418" t="s">
        <v>3372</v>
      </c>
      <c r="G418">
        <v>229229</v>
      </c>
      <c r="H418">
        <v>3</v>
      </c>
      <c r="I418" t="str">
        <f>VLOOKUP(A418,Sheet1!C:J,2,0)</f>
        <v>A-商河-玉皇庙商业街-商河玉皇庙</v>
      </c>
      <c r="J418">
        <f t="shared" si="6"/>
        <v>1</v>
      </c>
    </row>
    <row r="419" spans="1:10" hidden="1" x14ac:dyDescent="0.15">
      <c r="A419" t="s">
        <v>230</v>
      </c>
      <c r="B419" t="s">
        <v>3993</v>
      </c>
      <c r="C419" s="2" t="s">
        <v>230</v>
      </c>
      <c r="D419" t="s">
        <v>4138</v>
      </c>
      <c r="E419" t="s">
        <v>1716</v>
      </c>
      <c r="F419" t="s">
        <v>3045</v>
      </c>
      <c r="G419">
        <v>211196</v>
      </c>
      <c r="H419">
        <v>3</v>
      </c>
      <c r="I419" t="str">
        <f>VLOOKUP(A419,Sheet1!C:J,2,0)</f>
        <v>A-历城-环保科技园-环保科技园</v>
      </c>
      <c r="J419">
        <f t="shared" si="6"/>
        <v>1</v>
      </c>
    </row>
    <row r="420" spans="1:10" hidden="1" x14ac:dyDescent="0.15">
      <c r="A420" t="s">
        <v>1020</v>
      </c>
      <c r="B420" t="s">
        <v>3993</v>
      </c>
      <c r="C420" s="2" t="s">
        <v>1020</v>
      </c>
      <c r="D420" t="s">
        <v>1020</v>
      </c>
      <c r="E420" t="s">
        <v>2506</v>
      </c>
      <c r="F420" t="s">
        <v>3786</v>
      </c>
      <c r="G420">
        <v>220901</v>
      </c>
      <c r="H420">
        <v>2</v>
      </c>
      <c r="I420" t="str">
        <f>VLOOKUP(A420,Sheet1!C:J,2,0)</f>
        <v>A-历城-岱密庵-岱密庵</v>
      </c>
      <c r="J420">
        <f t="shared" si="6"/>
        <v>1</v>
      </c>
    </row>
    <row r="421" spans="1:10" hidden="1" x14ac:dyDescent="0.15">
      <c r="A421" t="s">
        <v>783</v>
      </c>
      <c r="B421" t="s">
        <v>3993</v>
      </c>
      <c r="C421" s="2" t="s">
        <v>783</v>
      </c>
      <c r="D421" t="s">
        <v>783</v>
      </c>
      <c r="E421" t="s">
        <v>2269</v>
      </c>
      <c r="F421" t="s">
        <v>3569</v>
      </c>
      <c r="G421">
        <v>209360</v>
      </c>
      <c r="H421">
        <v>3</v>
      </c>
      <c r="I421" t="str">
        <f>VLOOKUP(A421,Sheet1!C:J,2,0)</f>
        <v>A-历下-南郊宾馆-南郊宾馆</v>
      </c>
      <c r="J421">
        <f t="shared" si="6"/>
        <v>1</v>
      </c>
    </row>
    <row r="422" spans="1:10" hidden="1" x14ac:dyDescent="0.15">
      <c r="A422" t="s">
        <v>443</v>
      </c>
      <c r="B422" t="s">
        <v>3993</v>
      </c>
      <c r="C422" s="2" t="s">
        <v>443</v>
      </c>
      <c r="D422" t="s">
        <v>443</v>
      </c>
      <c r="E422" t="s">
        <v>1929</v>
      </c>
      <c r="F422" t="s">
        <v>3245</v>
      </c>
      <c r="G422">
        <v>210355</v>
      </c>
      <c r="H422">
        <v>3</v>
      </c>
      <c r="I422" t="str">
        <f>VLOOKUP(A422,Sheet1!C:J,2,0)</f>
        <v>A-章丘-章丘池子头-池子头</v>
      </c>
      <c r="J422">
        <f t="shared" si="6"/>
        <v>1</v>
      </c>
    </row>
    <row r="423" spans="1:10" hidden="1" x14ac:dyDescent="0.15">
      <c r="A423" t="s">
        <v>27</v>
      </c>
      <c r="B423" t="s">
        <v>3993</v>
      </c>
      <c r="C423" s="2" t="s">
        <v>27</v>
      </c>
      <c r="D423" t="s">
        <v>27</v>
      </c>
      <c r="E423" t="s">
        <v>1513</v>
      </c>
      <c r="F423" t="s">
        <v>2875</v>
      </c>
      <c r="G423">
        <v>210890</v>
      </c>
      <c r="H423">
        <v>3</v>
      </c>
      <c r="I423" t="str">
        <f>VLOOKUP(A423,Sheet1!C:J,2,0)</f>
        <v>A-历下-一轻设计院-一轻设计院</v>
      </c>
      <c r="J423">
        <f t="shared" si="6"/>
        <v>1</v>
      </c>
    </row>
    <row r="424" spans="1:10" hidden="1" x14ac:dyDescent="0.15">
      <c r="A424" t="s">
        <v>366</v>
      </c>
      <c r="B424" t="s">
        <v>4002</v>
      </c>
      <c r="C424" s="2" t="s">
        <v>232</v>
      </c>
      <c r="D424" t="s">
        <v>232</v>
      </c>
      <c r="E424" t="s">
        <v>1852</v>
      </c>
      <c r="F424" t="s">
        <v>3177</v>
      </c>
      <c r="G424">
        <v>210361</v>
      </c>
      <c r="H424">
        <v>3</v>
      </c>
      <c r="I424" t="str">
        <f>VLOOKUP(A424,Sheet1!C:J,2,0)</f>
        <v>A-历下-半山坡-省委组织部培训中心</v>
      </c>
      <c r="J424">
        <f t="shared" si="6"/>
        <v>1</v>
      </c>
    </row>
    <row r="425" spans="1:10" hidden="1" x14ac:dyDescent="0.15">
      <c r="A425" t="s">
        <v>170</v>
      </c>
      <c r="B425" t="s">
        <v>3993</v>
      </c>
      <c r="C425" s="2" t="s">
        <v>170</v>
      </c>
      <c r="D425" t="s">
        <v>170</v>
      </c>
      <c r="E425" t="s">
        <v>1656</v>
      </c>
      <c r="F425" t="s">
        <v>2990</v>
      </c>
      <c r="G425">
        <v>211093</v>
      </c>
      <c r="H425">
        <v>3</v>
      </c>
      <c r="I425" t="str">
        <f>VLOOKUP(A425,Sheet1!C:J,2,0)</f>
        <v>A-历城-矿村-矿村</v>
      </c>
      <c r="J425">
        <f t="shared" si="6"/>
        <v>1</v>
      </c>
    </row>
    <row r="426" spans="1:10" hidden="1" x14ac:dyDescent="0.15">
      <c r="A426" t="s">
        <v>1065</v>
      </c>
      <c r="B426" t="s">
        <v>3993</v>
      </c>
      <c r="C426" s="2" t="s">
        <v>1065</v>
      </c>
      <c r="D426" t="s">
        <v>1065</v>
      </c>
      <c r="E426" t="s">
        <v>2551</v>
      </c>
      <c r="F426" t="s">
        <v>3821</v>
      </c>
      <c r="G426">
        <v>228947</v>
      </c>
      <c r="H426">
        <v>3</v>
      </c>
      <c r="I426" t="str">
        <f>VLOOKUP(A426,Sheet1!C:J,2,0)</f>
        <v>A-历城-刘家峪-刘家峪</v>
      </c>
      <c r="J426">
        <f t="shared" si="6"/>
        <v>1</v>
      </c>
    </row>
    <row r="427" spans="1:10" hidden="1" x14ac:dyDescent="0.15">
      <c r="A427" t="s">
        <v>152</v>
      </c>
      <c r="B427" t="s">
        <v>4002</v>
      </c>
      <c r="C427" s="2" t="s">
        <v>1291</v>
      </c>
      <c r="D427" t="s">
        <v>4107</v>
      </c>
      <c r="E427" t="s">
        <v>1638</v>
      </c>
      <c r="F427" t="s">
        <v>2973</v>
      </c>
      <c r="G427">
        <v>220934</v>
      </c>
      <c r="H427">
        <v>2</v>
      </c>
      <c r="I427" t="str">
        <f>VLOOKUP(A427,Sheet1!C:J,2,0)</f>
        <v>A-历城-进出口加工区西北-九英里颢苑</v>
      </c>
      <c r="J427">
        <f t="shared" si="6"/>
        <v>1</v>
      </c>
    </row>
    <row r="428" spans="1:10" hidden="1" x14ac:dyDescent="0.15">
      <c r="A428" t="s">
        <v>819</v>
      </c>
      <c r="B428" t="s">
        <v>3993</v>
      </c>
      <c r="C428" s="2" t="s">
        <v>819</v>
      </c>
      <c r="D428" t="s">
        <v>819</v>
      </c>
      <c r="E428" t="s">
        <v>2305</v>
      </c>
      <c r="F428" t="s">
        <v>3603</v>
      </c>
      <c r="G428">
        <v>209426</v>
      </c>
      <c r="H428">
        <v>3</v>
      </c>
      <c r="I428" t="str">
        <f>VLOOKUP(A428,Sheet1!C:J,2,0)</f>
        <v>A-槐荫-马家庄-马家庄</v>
      </c>
      <c r="J428">
        <f t="shared" si="6"/>
        <v>1</v>
      </c>
    </row>
    <row r="429" spans="1:10" hidden="1" x14ac:dyDescent="0.15">
      <c r="A429" t="s">
        <v>1392</v>
      </c>
      <c r="B429" t="s">
        <v>4002</v>
      </c>
      <c r="C429" s="2" t="s">
        <v>1341</v>
      </c>
      <c r="D429" t="s">
        <v>1341</v>
      </c>
      <c r="E429" t="s">
        <v>2366</v>
      </c>
      <c r="F429" t="s">
        <v>3658</v>
      </c>
      <c r="G429">
        <v>209696</v>
      </c>
      <c r="H429">
        <v>3</v>
      </c>
      <c r="I429" t="str">
        <f>VLOOKUP(A429,Sheet1!C:J,2,0)</f>
        <v>A-市中-济大西校12号教学楼-郎茂山支局</v>
      </c>
      <c r="J429">
        <f t="shared" si="6"/>
        <v>1</v>
      </c>
    </row>
    <row r="430" spans="1:10" hidden="1" x14ac:dyDescent="0.15">
      <c r="A430" t="s">
        <v>1357</v>
      </c>
      <c r="B430" t="s">
        <v>3993</v>
      </c>
      <c r="C430" s="2" t="s">
        <v>1357</v>
      </c>
      <c r="D430" t="s">
        <v>1357</v>
      </c>
      <c r="E430" t="s">
        <v>2246</v>
      </c>
      <c r="F430" t="s">
        <v>3546</v>
      </c>
      <c r="G430">
        <v>209329</v>
      </c>
      <c r="H430">
        <v>3</v>
      </c>
      <c r="I430" t="str">
        <f>VLOOKUP(A430,Sheet1!C:J,2,0)</f>
        <v>A-市中-电力专科-电力专科</v>
      </c>
      <c r="J430">
        <f t="shared" si="6"/>
        <v>1</v>
      </c>
    </row>
    <row r="431" spans="1:10" hidden="1" x14ac:dyDescent="0.15">
      <c r="A431" t="s">
        <v>1003</v>
      </c>
      <c r="B431" t="s">
        <v>3993</v>
      </c>
      <c r="C431" s="2" t="s">
        <v>1003</v>
      </c>
      <c r="D431" t="s">
        <v>1003</v>
      </c>
      <c r="E431" t="s">
        <v>2489</v>
      </c>
      <c r="F431" t="s">
        <v>3772</v>
      </c>
      <c r="G431">
        <v>220886</v>
      </c>
      <c r="H431">
        <v>3</v>
      </c>
      <c r="I431" t="str">
        <f>VLOOKUP(A431,Sheet1!C:J,2,0)</f>
        <v>A-长清-翟庄-翟庄</v>
      </c>
      <c r="J431">
        <f t="shared" si="6"/>
        <v>1</v>
      </c>
    </row>
    <row r="432" spans="1:10" hidden="1" x14ac:dyDescent="0.15">
      <c r="A432" t="s">
        <v>203</v>
      </c>
      <c r="B432" t="s">
        <v>3993</v>
      </c>
      <c r="C432" s="2" t="s">
        <v>203</v>
      </c>
      <c r="D432" t="s">
        <v>203</v>
      </c>
      <c r="E432" t="s">
        <v>1689</v>
      </c>
      <c r="F432" t="s">
        <v>3022</v>
      </c>
      <c r="G432">
        <v>210523</v>
      </c>
      <c r="H432">
        <v>2</v>
      </c>
      <c r="I432" t="str">
        <f>VLOOKUP(A432,Sheet1!C:J,2,0)</f>
        <v>A-历下-林景山庄南-林景山庄南</v>
      </c>
      <c r="J432">
        <f t="shared" si="6"/>
        <v>1</v>
      </c>
    </row>
    <row r="433" spans="1:10" hidden="1" x14ac:dyDescent="0.15">
      <c r="A433" t="s">
        <v>169</v>
      </c>
      <c r="B433" t="s">
        <v>3993</v>
      </c>
      <c r="C433" s="2" t="s">
        <v>169</v>
      </c>
      <c r="D433" t="s">
        <v>169</v>
      </c>
      <c r="E433" t="s">
        <v>1655</v>
      </c>
      <c r="F433" t="s">
        <v>2989</v>
      </c>
      <c r="G433">
        <v>211113</v>
      </c>
      <c r="H433">
        <v>3</v>
      </c>
      <c r="I433" t="str">
        <f>VLOOKUP(A433,Sheet1!C:J,2,0)</f>
        <v>A-历城-黄金99-黄金99</v>
      </c>
      <c r="J433">
        <f t="shared" si="6"/>
        <v>1</v>
      </c>
    </row>
    <row r="434" spans="1:10" hidden="1" x14ac:dyDescent="0.15">
      <c r="A434" t="s">
        <v>804</v>
      </c>
      <c r="B434" t="s">
        <v>3993</v>
      </c>
      <c r="C434" s="2" t="s">
        <v>804</v>
      </c>
      <c r="D434" t="s">
        <v>804</v>
      </c>
      <c r="E434" t="s">
        <v>2290</v>
      </c>
      <c r="F434" t="s">
        <v>3590</v>
      </c>
      <c r="G434">
        <v>209405</v>
      </c>
      <c r="H434">
        <v>3</v>
      </c>
      <c r="I434" t="str">
        <f>VLOOKUP(A434,Sheet1!C:J,2,0)</f>
        <v>A-平阴-东子顺北-东子顺北</v>
      </c>
      <c r="J434">
        <f t="shared" si="6"/>
        <v>1</v>
      </c>
    </row>
    <row r="435" spans="1:10" hidden="1" x14ac:dyDescent="0.15">
      <c r="A435" t="s">
        <v>567</v>
      </c>
      <c r="B435" t="s">
        <v>3993</v>
      </c>
      <c r="C435" s="2" t="s">
        <v>567</v>
      </c>
      <c r="D435" t="s">
        <v>567</v>
      </c>
      <c r="E435" t="s">
        <v>2053</v>
      </c>
      <c r="F435" t="s">
        <v>3360</v>
      </c>
      <c r="G435">
        <v>210345</v>
      </c>
      <c r="H435">
        <v>3</v>
      </c>
      <c r="I435" t="str">
        <f>VLOOKUP(A435,Sheet1!C:J,2,0)</f>
        <v>A-历城-安家庄西-安家庄西</v>
      </c>
      <c r="J435">
        <f t="shared" si="6"/>
        <v>1</v>
      </c>
    </row>
    <row r="436" spans="1:10" hidden="1" x14ac:dyDescent="0.15">
      <c r="A436" t="s">
        <v>560</v>
      </c>
      <c r="B436" t="s">
        <v>3993</v>
      </c>
      <c r="C436" s="2" t="s">
        <v>560</v>
      </c>
      <c r="D436" t="s">
        <v>4139</v>
      </c>
      <c r="E436" t="s">
        <v>2046</v>
      </c>
      <c r="F436" t="s">
        <v>3353</v>
      </c>
      <c r="G436">
        <v>210487</v>
      </c>
      <c r="H436">
        <v>3</v>
      </c>
      <c r="I436" t="str">
        <f>VLOOKUP(A436,Sheet1!C:J,2,0)</f>
        <v>A-历城-十里堡-历城十里堡</v>
      </c>
      <c r="J436">
        <f t="shared" si="6"/>
        <v>1</v>
      </c>
    </row>
    <row r="437" spans="1:10" hidden="1" x14ac:dyDescent="0.15">
      <c r="A437" t="s">
        <v>22</v>
      </c>
      <c r="B437" t="s">
        <v>3993</v>
      </c>
      <c r="C437" s="2" t="s">
        <v>22</v>
      </c>
      <c r="D437" t="s">
        <v>22</v>
      </c>
      <c r="E437" t="s">
        <v>1508</v>
      </c>
      <c r="F437" t="s">
        <v>2871</v>
      </c>
      <c r="G437">
        <v>221146</v>
      </c>
      <c r="H437">
        <v>2</v>
      </c>
      <c r="I437" t="str">
        <f>VLOOKUP(A437,Sheet1!C:J,2,0)</f>
        <v>A-章丘-曹范三王峪-三王峪</v>
      </c>
      <c r="J437">
        <f t="shared" si="6"/>
        <v>1</v>
      </c>
    </row>
    <row r="438" spans="1:10" hidden="1" x14ac:dyDescent="0.15">
      <c r="A438" t="s">
        <v>182</v>
      </c>
      <c r="B438" t="s">
        <v>3993</v>
      </c>
      <c r="C438" s="2" t="s">
        <v>182</v>
      </c>
      <c r="D438" t="s">
        <v>4140</v>
      </c>
      <c r="E438" t="s">
        <v>1668</v>
      </c>
      <c r="F438" t="s">
        <v>3001</v>
      </c>
      <c r="G438">
        <v>210307</v>
      </c>
      <c r="H438">
        <v>3</v>
      </c>
      <c r="I438" t="str">
        <f>VLOOKUP(A438,Sheet1!C:J,2,0)</f>
        <v>A-章丘-章丘新营业厅-章丘新营业厅</v>
      </c>
      <c r="J438">
        <f t="shared" si="6"/>
        <v>1</v>
      </c>
    </row>
    <row r="439" spans="1:10" hidden="1" x14ac:dyDescent="0.15">
      <c r="A439" t="s">
        <v>381</v>
      </c>
      <c r="B439" t="s">
        <v>3993</v>
      </c>
      <c r="C439" s="2" t="s">
        <v>2787</v>
      </c>
      <c r="D439" t="s">
        <v>2787</v>
      </c>
      <c r="E439" t="s">
        <v>1867</v>
      </c>
      <c r="F439" t="s">
        <v>3190</v>
      </c>
      <c r="G439">
        <v>210725</v>
      </c>
      <c r="H439">
        <v>3</v>
      </c>
      <c r="I439" t="str">
        <f>VLOOKUP(A439,Sheet1!C:J,2,0)</f>
        <v>A-章丘-章丘力诺医药-章丘老四中</v>
      </c>
      <c r="J439">
        <f t="shared" si="6"/>
        <v>1</v>
      </c>
    </row>
    <row r="440" spans="1:10" hidden="1" x14ac:dyDescent="0.15">
      <c r="A440" t="s">
        <v>463</v>
      </c>
      <c r="B440" t="s">
        <v>3993</v>
      </c>
      <c r="C440" s="2" t="s">
        <v>463</v>
      </c>
      <c r="D440" t="s">
        <v>463</v>
      </c>
      <c r="E440" t="s">
        <v>1949</v>
      </c>
      <c r="F440" t="s">
        <v>3264</v>
      </c>
      <c r="G440">
        <v>210900</v>
      </c>
      <c r="H440">
        <v>2</v>
      </c>
      <c r="I440" t="str">
        <f>VLOOKUP(A440,Sheet1!C:J,2,0)</f>
        <v>A-历城-郭家-郭家</v>
      </c>
      <c r="J440">
        <f t="shared" si="6"/>
        <v>1</v>
      </c>
    </row>
    <row r="441" spans="1:10" hidden="1" x14ac:dyDescent="0.15">
      <c r="A441" t="s">
        <v>364</v>
      </c>
      <c r="B441" t="s">
        <v>3993</v>
      </c>
      <c r="C441" s="2" t="s">
        <v>364</v>
      </c>
      <c r="D441" t="s">
        <v>364</v>
      </c>
      <c r="E441" t="s">
        <v>1850</v>
      </c>
      <c r="F441" t="s">
        <v>3175</v>
      </c>
      <c r="G441">
        <v>211184</v>
      </c>
      <c r="H441">
        <v>3</v>
      </c>
      <c r="I441" t="str">
        <f>VLOOKUP(A441,Sheet1!C:J,2,0)</f>
        <v>A-历下-大汉峪-大汉峪</v>
      </c>
      <c r="J441">
        <f t="shared" si="6"/>
        <v>1</v>
      </c>
    </row>
    <row r="442" spans="1:10" hidden="1" x14ac:dyDescent="0.15">
      <c r="A442" t="s">
        <v>1230</v>
      </c>
      <c r="B442" t="s">
        <v>3993</v>
      </c>
      <c r="C442" s="2" t="s">
        <v>1230</v>
      </c>
      <c r="D442" t="s">
        <v>1230</v>
      </c>
      <c r="E442" t="s">
        <v>2717</v>
      </c>
      <c r="F442" t="s">
        <v>3947</v>
      </c>
      <c r="G442">
        <v>896261</v>
      </c>
      <c r="H442">
        <v>3</v>
      </c>
      <c r="I442" t="str">
        <f>VLOOKUP(A442,Sheet1!C:J,2,0)</f>
        <v>A-历城-大南营-大南营</v>
      </c>
      <c r="J442">
        <f t="shared" si="6"/>
        <v>1</v>
      </c>
    </row>
    <row r="443" spans="1:10" hidden="1" x14ac:dyDescent="0.15">
      <c r="A443" t="s">
        <v>508</v>
      </c>
      <c r="B443" t="s">
        <v>3993</v>
      </c>
      <c r="C443" s="2" t="s">
        <v>508</v>
      </c>
      <c r="D443" t="s">
        <v>508</v>
      </c>
      <c r="E443" t="s">
        <v>1994</v>
      </c>
      <c r="F443" t="s">
        <v>3304</v>
      </c>
      <c r="G443">
        <v>211190</v>
      </c>
      <c r="H443">
        <v>3</v>
      </c>
      <c r="I443" t="str">
        <f>VLOOKUP(A443,Sheet1!C:J,2,0)</f>
        <v>A-历城-沙河二村-沙河二村</v>
      </c>
      <c r="J443">
        <f t="shared" si="6"/>
        <v>1</v>
      </c>
    </row>
    <row r="444" spans="1:10" hidden="1" x14ac:dyDescent="0.15">
      <c r="A444" t="s">
        <v>308</v>
      </c>
      <c r="B444" t="s">
        <v>3993</v>
      </c>
      <c r="C444" s="2" t="s">
        <v>308</v>
      </c>
      <c r="D444" t="s">
        <v>4141</v>
      </c>
      <c r="E444" t="s">
        <v>1794</v>
      </c>
      <c r="F444" t="s">
        <v>3121</v>
      </c>
      <c r="G444">
        <v>211034</v>
      </c>
      <c r="H444">
        <v>3</v>
      </c>
      <c r="I444" t="str">
        <f>VLOOKUP(A444,Sheet1!C:J,2,0)</f>
        <v>A-历城-济南43中-济南43中</v>
      </c>
      <c r="J444">
        <f t="shared" si="6"/>
        <v>1</v>
      </c>
    </row>
    <row r="445" spans="1:10" hidden="1" x14ac:dyDescent="0.15">
      <c r="A445" t="s">
        <v>118</v>
      </c>
      <c r="B445" t="s">
        <v>3993</v>
      </c>
      <c r="C445" s="2" t="s">
        <v>118</v>
      </c>
      <c r="D445" t="s">
        <v>118</v>
      </c>
      <c r="E445" t="s">
        <v>1604</v>
      </c>
      <c r="F445" t="s">
        <v>2949</v>
      </c>
      <c r="G445">
        <v>210490</v>
      </c>
      <c r="H445">
        <v>3</v>
      </c>
      <c r="I445" t="str">
        <f>VLOOKUP(A445,Sheet1!C:J,2,0)</f>
        <v>A-历城-力诺集团-力诺集团</v>
      </c>
      <c r="J445">
        <f t="shared" si="6"/>
        <v>1</v>
      </c>
    </row>
    <row r="446" spans="1:10" hidden="1" x14ac:dyDescent="0.15">
      <c r="A446" t="s">
        <v>4142</v>
      </c>
      <c r="B446" t="s">
        <v>3993</v>
      </c>
      <c r="C446" t="s">
        <v>4142</v>
      </c>
      <c r="D446" t="s">
        <v>4143</v>
      </c>
      <c r="E446" t="s">
        <v>4144</v>
      </c>
      <c r="F446" t="s">
        <v>4145</v>
      </c>
      <c r="G446">
        <v>211154</v>
      </c>
      <c r="H446">
        <v>3</v>
      </c>
      <c r="I446" t="e">
        <f>VLOOKUP(A446,Sheet1!C:J,2,0)</f>
        <v>#N/A</v>
      </c>
      <c r="J446" t="e">
        <f t="shared" si="6"/>
        <v>#N/A</v>
      </c>
    </row>
    <row r="447" spans="1:10" hidden="1" x14ac:dyDescent="0.15">
      <c r="A447" t="s">
        <v>599</v>
      </c>
      <c r="B447" t="s">
        <v>4002</v>
      </c>
      <c r="C447" s="2" t="s">
        <v>912</v>
      </c>
      <c r="D447" t="s">
        <v>4039</v>
      </c>
      <c r="E447" t="s">
        <v>2085</v>
      </c>
      <c r="F447" t="s">
        <v>3389</v>
      </c>
      <c r="G447">
        <v>209066</v>
      </c>
      <c r="H447">
        <v>3</v>
      </c>
      <c r="I447" t="str">
        <f>VLOOKUP(A447,Sheet1!C:J,2,0)</f>
        <v>A-长清-孝里镇-长清孝里</v>
      </c>
      <c r="J447">
        <f t="shared" si="6"/>
        <v>1</v>
      </c>
    </row>
    <row r="448" spans="1:10" hidden="1" x14ac:dyDescent="0.15">
      <c r="A448" t="s">
        <v>268</v>
      </c>
      <c r="B448" t="s">
        <v>3993</v>
      </c>
      <c r="C448" s="2" t="s">
        <v>268</v>
      </c>
      <c r="D448" t="s">
        <v>268</v>
      </c>
      <c r="E448" t="s">
        <v>1754</v>
      </c>
      <c r="F448" t="s">
        <v>3082</v>
      </c>
      <c r="G448">
        <v>210707</v>
      </c>
      <c r="H448">
        <v>3</v>
      </c>
      <c r="I448" t="str">
        <f>VLOOKUP(A448,Sheet1!C:J,2,0)</f>
        <v>A-章丘-章丘旭升-旭升</v>
      </c>
      <c r="J448">
        <f t="shared" si="6"/>
        <v>1</v>
      </c>
    </row>
    <row r="449" spans="1:10" hidden="1" x14ac:dyDescent="0.15">
      <c r="A449" t="s">
        <v>576</v>
      </c>
      <c r="B449" t="s">
        <v>3993</v>
      </c>
      <c r="C449" s="2" t="s">
        <v>576</v>
      </c>
      <c r="D449" t="s">
        <v>4146</v>
      </c>
      <c r="E449" t="s">
        <v>2062</v>
      </c>
      <c r="F449" t="s">
        <v>3368</v>
      </c>
      <c r="G449">
        <v>229193</v>
      </c>
      <c r="H449">
        <v>3</v>
      </c>
      <c r="I449" t="str">
        <f>VLOOKUP(A449,Sheet1!C:J,2,0)</f>
        <v>A-章丘-章丘垛庄-垛庄</v>
      </c>
      <c r="J449">
        <f t="shared" si="6"/>
        <v>1</v>
      </c>
    </row>
    <row r="450" spans="1:10" hidden="1" x14ac:dyDescent="0.15">
      <c r="A450" t="s">
        <v>1153</v>
      </c>
      <c r="B450" t="s">
        <v>4002</v>
      </c>
      <c r="C450" s="2" t="s">
        <v>2858</v>
      </c>
      <c r="D450" t="s">
        <v>4147</v>
      </c>
      <c r="E450" t="s">
        <v>2639</v>
      </c>
      <c r="F450" t="s">
        <v>3893</v>
      </c>
      <c r="G450">
        <v>896185</v>
      </c>
      <c r="H450">
        <v>3</v>
      </c>
      <c r="I450" t="str">
        <f>VLOOKUP(A450,Sheet1!C:J,2,0)</f>
        <v>A-济阳-垛石固网机房-后王</v>
      </c>
      <c r="J450">
        <f t="shared" si="6"/>
        <v>1</v>
      </c>
    </row>
    <row r="451" spans="1:10" hidden="1" x14ac:dyDescent="0.15">
      <c r="A451" t="s">
        <v>502</v>
      </c>
      <c r="B451" t="s">
        <v>3993</v>
      </c>
      <c r="C451" s="2" t="s">
        <v>502</v>
      </c>
      <c r="D451" t="s">
        <v>502</v>
      </c>
      <c r="E451" t="s">
        <v>1988</v>
      </c>
      <c r="F451" t="s">
        <v>3298</v>
      </c>
      <c r="G451">
        <v>210560</v>
      </c>
      <c r="H451">
        <v>3</v>
      </c>
      <c r="I451" t="str">
        <f>VLOOKUP(A451,Sheet1!C:J,2,0)</f>
        <v>A-济阳-济阳官坊-官坊</v>
      </c>
      <c r="J451">
        <f t="shared" si="6"/>
        <v>1</v>
      </c>
    </row>
    <row r="452" spans="1:10" hidden="1" x14ac:dyDescent="0.15">
      <c r="A452" t="s">
        <v>395</v>
      </c>
      <c r="B452" t="s">
        <v>3993</v>
      </c>
      <c r="C452" s="2" t="s">
        <v>395</v>
      </c>
      <c r="D452" t="s">
        <v>395</v>
      </c>
      <c r="E452" t="s">
        <v>1881</v>
      </c>
      <c r="F452" t="s">
        <v>3203</v>
      </c>
      <c r="G452">
        <v>211215</v>
      </c>
      <c r="H452">
        <v>3</v>
      </c>
      <c r="I452" t="str">
        <f>VLOOKUP(A452,Sheet1!C:J,2,0)</f>
        <v>A-商河-商河钱铺北-钱铺北</v>
      </c>
      <c r="J452">
        <f t="shared" ref="J452:J515" si="7">IF(E452=I452,1,0)</f>
        <v>1</v>
      </c>
    </row>
    <row r="453" spans="1:10" hidden="1" x14ac:dyDescent="0.15">
      <c r="A453" t="s">
        <v>1344</v>
      </c>
      <c r="B453" t="s">
        <v>3993</v>
      </c>
      <c r="C453" s="2" t="s">
        <v>1344</v>
      </c>
      <c r="D453" t="s">
        <v>4148</v>
      </c>
      <c r="E453" t="s">
        <v>2130</v>
      </c>
      <c r="F453" t="s">
        <v>3431</v>
      </c>
      <c r="G453">
        <v>209188</v>
      </c>
      <c r="H453">
        <v>3</v>
      </c>
      <c r="I453" t="str">
        <f>VLOOKUP(A453,Sheet1!C:J,2,0)</f>
        <v>A-槐荫-阳光100美爵大酒店-阳光100美爵大酒店</v>
      </c>
      <c r="J453">
        <f t="shared" si="7"/>
        <v>1</v>
      </c>
    </row>
    <row r="454" spans="1:10" hidden="1" x14ac:dyDescent="0.15">
      <c r="A454" t="s">
        <v>628</v>
      </c>
      <c r="B454" t="s">
        <v>3993</v>
      </c>
      <c r="C454" s="2" t="s">
        <v>628</v>
      </c>
      <c r="D454" t="s">
        <v>4149</v>
      </c>
      <c r="E454" t="s">
        <v>2114</v>
      </c>
      <c r="F454" t="s">
        <v>3415</v>
      </c>
      <c r="G454">
        <v>209168</v>
      </c>
      <c r="H454">
        <v>3</v>
      </c>
      <c r="I454" t="str">
        <f>VLOOKUP(A454,Sheet1!C:J,2,0)</f>
        <v>A-槐荫-匡山汽车大世界-匡山汽车大世界</v>
      </c>
      <c r="J454">
        <f t="shared" si="7"/>
        <v>1</v>
      </c>
    </row>
    <row r="455" spans="1:10" hidden="1" x14ac:dyDescent="0.15">
      <c r="A455" t="s">
        <v>2838</v>
      </c>
      <c r="B455" t="s">
        <v>3993</v>
      </c>
      <c r="C455" t="s">
        <v>2838</v>
      </c>
      <c r="D455" t="s">
        <v>4150</v>
      </c>
      <c r="E455" t="s">
        <v>4151</v>
      </c>
      <c r="F455" t="s">
        <v>4152</v>
      </c>
      <c r="G455">
        <v>209225</v>
      </c>
      <c r="H455">
        <v>3</v>
      </c>
      <c r="I455" t="e">
        <f>VLOOKUP(A455,Sheet1!C:J,2,0)</f>
        <v>#N/A</v>
      </c>
      <c r="J455" t="e">
        <f t="shared" si="7"/>
        <v>#N/A</v>
      </c>
    </row>
    <row r="456" spans="1:10" hidden="1" x14ac:dyDescent="0.15">
      <c r="A456" t="s">
        <v>623</v>
      </c>
      <c r="B456" t="s">
        <v>3993</v>
      </c>
      <c r="C456" s="2" t="s">
        <v>623</v>
      </c>
      <c r="D456" t="s">
        <v>623</v>
      </c>
      <c r="E456" t="s">
        <v>2109</v>
      </c>
      <c r="F456" t="s">
        <v>3410</v>
      </c>
      <c r="G456">
        <v>209162</v>
      </c>
      <c r="H456">
        <v>3</v>
      </c>
      <c r="I456" t="str">
        <f>VLOOKUP(A456,Sheet1!C:J,2,0)</f>
        <v>A-槐荫-西子外海-西子外海</v>
      </c>
      <c r="J456">
        <f t="shared" si="7"/>
        <v>1</v>
      </c>
    </row>
    <row r="457" spans="1:10" hidden="1" x14ac:dyDescent="0.15">
      <c r="A457" t="s">
        <v>630</v>
      </c>
      <c r="B457" t="s">
        <v>3993</v>
      </c>
      <c r="C457" s="2" t="s">
        <v>630</v>
      </c>
      <c r="D457" t="s">
        <v>630</v>
      </c>
      <c r="E457" t="s">
        <v>2116</v>
      </c>
      <c r="F457" t="s">
        <v>3417</v>
      </c>
      <c r="G457">
        <v>209170</v>
      </c>
      <c r="H457">
        <v>3</v>
      </c>
      <c r="I457" t="str">
        <f>VLOOKUP(A457,Sheet1!C:J,2,0)</f>
        <v>A-市中-德玛电器-德玛电器</v>
      </c>
      <c r="J457">
        <f t="shared" si="7"/>
        <v>1</v>
      </c>
    </row>
    <row r="458" spans="1:10" hidden="1" x14ac:dyDescent="0.15">
      <c r="A458" t="s">
        <v>624</v>
      </c>
      <c r="B458" t="s">
        <v>3993</v>
      </c>
      <c r="C458" s="2" t="s">
        <v>624</v>
      </c>
      <c r="D458" t="s">
        <v>624</v>
      </c>
      <c r="E458" t="s">
        <v>2110</v>
      </c>
      <c r="F458" t="s">
        <v>3411</v>
      </c>
      <c r="G458">
        <v>209163</v>
      </c>
      <c r="H458">
        <v>3</v>
      </c>
      <c r="I458" t="str">
        <f>VLOOKUP(A458,Sheet1!C:J,2,0)</f>
        <v>A-市中-金帝利-金帝利</v>
      </c>
      <c r="J458">
        <f t="shared" si="7"/>
        <v>1</v>
      </c>
    </row>
    <row r="459" spans="1:10" hidden="1" x14ac:dyDescent="0.15">
      <c r="A459" t="s">
        <v>1413</v>
      </c>
      <c r="B459" t="s">
        <v>3993</v>
      </c>
      <c r="C459" s="2" t="s">
        <v>1413</v>
      </c>
      <c r="D459" t="s">
        <v>970</v>
      </c>
      <c r="E459" t="s">
        <v>2456</v>
      </c>
      <c r="F459" t="s">
        <v>3741</v>
      </c>
      <c r="G459">
        <v>220799</v>
      </c>
      <c r="H459">
        <v>3</v>
      </c>
      <c r="I459" t="str">
        <f>VLOOKUP(A459,Sheet1!C:J,2,0)</f>
        <v>A-长清-井字坡-井子坡</v>
      </c>
      <c r="J459">
        <f t="shared" si="7"/>
        <v>1</v>
      </c>
    </row>
    <row r="460" spans="1:10" hidden="1" x14ac:dyDescent="0.15">
      <c r="A460" t="s">
        <v>617</v>
      </c>
      <c r="B460" t="s">
        <v>3993</v>
      </c>
      <c r="C460" s="2" t="s">
        <v>617</v>
      </c>
      <c r="D460" t="s">
        <v>617</v>
      </c>
      <c r="E460" t="s">
        <v>2103</v>
      </c>
      <c r="F460" t="s">
        <v>3405</v>
      </c>
      <c r="G460">
        <v>209156</v>
      </c>
      <c r="H460">
        <v>3</v>
      </c>
      <c r="I460" t="str">
        <f>VLOOKUP(A460,Sheet1!C:J,2,0)</f>
        <v>A-天桥-北山粮库-北山粮库</v>
      </c>
      <c r="J460">
        <f t="shared" si="7"/>
        <v>1</v>
      </c>
    </row>
    <row r="461" spans="1:10" hidden="1" x14ac:dyDescent="0.15">
      <c r="A461" t="s">
        <v>1121</v>
      </c>
      <c r="B461" t="s">
        <v>4002</v>
      </c>
      <c r="C461" s="2" t="s">
        <v>1418</v>
      </c>
      <c r="D461" t="s">
        <v>1418</v>
      </c>
      <c r="E461" t="s">
        <v>2607</v>
      </c>
      <c r="F461" t="s">
        <v>3872</v>
      </c>
      <c r="G461">
        <v>896151</v>
      </c>
      <c r="H461">
        <v>3</v>
      </c>
      <c r="I461" t="str">
        <f>VLOOKUP(A461,Sheet1!C:J,2,0)</f>
        <v>A-长清-靳庄-黄草洼</v>
      </c>
      <c r="J461">
        <f t="shared" si="7"/>
        <v>1</v>
      </c>
    </row>
    <row r="462" spans="1:10" hidden="1" x14ac:dyDescent="0.15">
      <c r="A462" t="s">
        <v>1459</v>
      </c>
      <c r="B462" t="s">
        <v>3993</v>
      </c>
      <c r="C462" s="2" t="s">
        <v>1459</v>
      </c>
      <c r="D462" t="s">
        <v>1459</v>
      </c>
      <c r="E462" t="s">
        <v>2628</v>
      </c>
      <c r="F462" t="s">
        <v>3887</v>
      </c>
      <c r="G462">
        <v>896179</v>
      </c>
      <c r="H462">
        <v>3</v>
      </c>
      <c r="I462" t="str">
        <f>VLOOKUP(A462,Sheet1!C:J,2,0)</f>
        <v>A-济阳-济阳县郑桥-济阳县郑桥</v>
      </c>
      <c r="J462">
        <f t="shared" si="7"/>
        <v>1</v>
      </c>
    </row>
    <row r="463" spans="1:10" hidden="1" x14ac:dyDescent="0.15">
      <c r="A463" t="s">
        <v>639</v>
      </c>
      <c r="B463" t="s">
        <v>3993</v>
      </c>
      <c r="C463" s="2" t="s">
        <v>639</v>
      </c>
      <c r="D463" t="s">
        <v>4153</v>
      </c>
      <c r="E463" t="s">
        <v>2125</v>
      </c>
      <c r="F463" t="s">
        <v>3426</v>
      </c>
      <c r="G463">
        <v>209180</v>
      </c>
      <c r="H463">
        <v>3</v>
      </c>
      <c r="I463" t="str">
        <f>VLOOKUP(A463,Sheet1!C:J,2,0)</f>
        <v>A-市中-市中变压器厂-市中变压器厂</v>
      </c>
      <c r="J463">
        <f t="shared" si="7"/>
        <v>1</v>
      </c>
    </row>
    <row r="464" spans="1:10" hidden="1" x14ac:dyDescent="0.15">
      <c r="A464" t="s">
        <v>247</v>
      </c>
      <c r="B464" t="s">
        <v>3993</v>
      </c>
      <c r="C464" s="2" t="s">
        <v>247</v>
      </c>
      <c r="D464" t="s">
        <v>247</v>
      </c>
      <c r="E464" t="s">
        <v>1733</v>
      </c>
      <c r="F464" t="s">
        <v>3061</v>
      </c>
      <c r="G464">
        <v>211099</v>
      </c>
      <c r="H464">
        <v>3</v>
      </c>
      <c r="I464" t="str">
        <f>VLOOKUP(A464,Sheet1!C:J,2,0)</f>
        <v>A-市中-扳倒井-扳倒井</v>
      </c>
      <c r="J464">
        <f t="shared" si="7"/>
        <v>1</v>
      </c>
    </row>
    <row r="465" spans="1:10" hidden="1" x14ac:dyDescent="0.15">
      <c r="A465" t="s">
        <v>960</v>
      </c>
      <c r="B465" t="s">
        <v>4002</v>
      </c>
      <c r="C465" s="2" t="s">
        <v>2841</v>
      </c>
      <c r="D465" t="s">
        <v>2841</v>
      </c>
      <c r="E465" t="s">
        <v>2446</v>
      </c>
      <c r="F465" t="s">
        <v>3732</v>
      </c>
      <c r="G465">
        <v>210282</v>
      </c>
      <c r="H465">
        <v>3</v>
      </c>
      <c r="I465" t="str">
        <f>VLOOKUP(A465,Sheet1!C:J,2,0)</f>
        <v>A-槐荫-百时快捷酒店-普照园西</v>
      </c>
      <c r="J465">
        <f t="shared" si="7"/>
        <v>1</v>
      </c>
    </row>
    <row r="466" spans="1:10" hidden="1" x14ac:dyDescent="0.15">
      <c r="A466" t="s">
        <v>235</v>
      </c>
      <c r="B466" t="s">
        <v>3993</v>
      </c>
      <c r="C466" s="2" t="s">
        <v>235</v>
      </c>
      <c r="D466" t="s">
        <v>235</v>
      </c>
      <c r="E466" t="s">
        <v>1721</v>
      </c>
      <c r="F466" t="s">
        <v>3050</v>
      </c>
      <c r="G466">
        <v>211145</v>
      </c>
      <c r="H466">
        <v>3</v>
      </c>
      <c r="I466" t="str">
        <f>VLOOKUP(A466,Sheet1!C:J,2,0)</f>
        <v>A-历下-临港南区-临港南区</v>
      </c>
      <c r="J466">
        <f t="shared" si="7"/>
        <v>1</v>
      </c>
    </row>
    <row r="467" spans="1:10" hidden="1" x14ac:dyDescent="0.15">
      <c r="A467" t="s">
        <v>694</v>
      </c>
      <c r="B467" t="s">
        <v>3993</v>
      </c>
      <c r="C467" s="2" t="s">
        <v>2816</v>
      </c>
      <c r="D467" t="s">
        <v>4154</v>
      </c>
      <c r="E467" t="s">
        <v>2180</v>
      </c>
      <c r="F467" t="s">
        <v>3480</v>
      </c>
      <c r="G467">
        <v>209247</v>
      </c>
      <c r="H467">
        <v>3</v>
      </c>
      <c r="I467" t="str">
        <f>VLOOKUP(A467,Sheet1!C:J,2,0)</f>
        <v>A-长清-山师教学楼C区-山师教学楼C区</v>
      </c>
      <c r="J467">
        <f t="shared" si="7"/>
        <v>1</v>
      </c>
    </row>
    <row r="468" spans="1:10" hidden="1" x14ac:dyDescent="0.15">
      <c r="A468" t="s">
        <v>1362</v>
      </c>
      <c r="B468" t="s">
        <v>4002</v>
      </c>
      <c r="C468" s="2" t="s">
        <v>671</v>
      </c>
      <c r="D468" t="s">
        <v>671</v>
      </c>
      <c r="E468" t="s">
        <v>2259</v>
      </c>
      <c r="F468" t="s">
        <v>3559</v>
      </c>
      <c r="G468">
        <v>209347</v>
      </c>
      <c r="H468">
        <v>3</v>
      </c>
      <c r="I468" t="str">
        <f>VLOOKUP(A468,Sheet1!C:J,2,0)</f>
        <v>A-市中-亨元大厦-黄河大厦</v>
      </c>
      <c r="J468">
        <f t="shared" si="7"/>
        <v>1</v>
      </c>
    </row>
    <row r="469" spans="1:10" hidden="1" x14ac:dyDescent="0.15">
      <c r="A469" t="s">
        <v>306</v>
      </c>
      <c r="B469" t="s">
        <v>3993</v>
      </c>
      <c r="C469" s="2" t="s">
        <v>2784</v>
      </c>
      <c r="D469" t="s">
        <v>4155</v>
      </c>
      <c r="E469" t="s">
        <v>1792</v>
      </c>
      <c r="F469" t="s">
        <v>3119</v>
      </c>
      <c r="G469">
        <v>211071</v>
      </c>
      <c r="H469">
        <v>3</v>
      </c>
      <c r="I469" t="str">
        <f>VLOOKUP(A469,Sheet1!C:J,2,0)</f>
        <v>A-历城-兴泉大酒店-兴泉大酒店</v>
      </c>
      <c r="J469">
        <f t="shared" si="7"/>
        <v>1</v>
      </c>
    </row>
    <row r="470" spans="1:10" x14ac:dyDescent="0.15">
      <c r="A470" t="s">
        <v>917</v>
      </c>
      <c r="B470" t="s">
        <v>3993</v>
      </c>
      <c r="C470" s="2" t="s">
        <v>917</v>
      </c>
      <c r="D470" t="s">
        <v>917</v>
      </c>
      <c r="E470" t="str">
        <f>I470</f>
        <v>A-长清-水泉屿-水泉屿</v>
      </c>
      <c r="F470" t="s">
        <v>3692</v>
      </c>
      <c r="G470">
        <v>210079</v>
      </c>
      <c r="H470">
        <v>3</v>
      </c>
      <c r="I470" t="str">
        <f>VLOOKUP(A470,Sheet1!C:J,2,0)</f>
        <v>A-长清-水泉屿-水泉屿</v>
      </c>
      <c r="J470">
        <f t="shared" si="7"/>
        <v>1</v>
      </c>
    </row>
    <row r="471" spans="1:10" hidden="1" x14ac:dyDescent="0.15">
      <c r="A471" t="s">
        <v>411</v>
      </c>
      <c r="B471" t="s">
        <v>3993</v>
      </c>
      <c r="C471" s="2" t="s">
        <v>411</v>
      </c>
      <c r="D471" t="s">
        <v>411</v>
      </c>
      <c r="E471" t="s">
        <v>1897</v>
      </c>
      <c r="F471" t="s">
        <v>3215</v>
      </c>
      <c r="G471">
        <v>211158</v>
      </c>
      <c r="H471">
        <v>3</v>
      </c>
      <c r="I471" t="str">
        <f>VLOOKUP(A471,Sheet1!C:J,2,0)</f>
        <v>A-商河-商河赵奎元-赵魁元</v>
      </c>
      <c r="J471">
        <f t="shared" si="7"/>
        <v>1</v>
      </c>
    </row>
    <row r="472" spans="1:10" hidden="1" x14ac:dyDescent="0.15">
      <c r="A472" t="s">
        <v>691</v>
      </c>
      <c r="B472" t="s">
        <v>3993</v>
      </c>
      <c r="C472" s="2" t="s">
        <v>691</v>
      </c>
      <c r="D472" t="s">
        <v>691</v>
      </c>
      <c r="E472" t="s">
        <v>2177</v>
      </c>
      <c r="F472" t="s">
        <v>3477</v>
      </c>
      <c r="G472">
        <v>209244</v>
      </c>
      <c r="H472">
        <v>3</v>
      </c>
      <c r="I472" t="str">
        <f>VLOOKUP(A472,Sheet1!C:J,2,0)</f>
        <v>A-市中-卫生大厦-卫生大厦</v>
      </c>
      <c r="J472">
        <f t="shared" si="7"/>
        <v>1</v>
      </c>
    </row>
    <row r="473" spans="1:10" hidden="1" x14ac:dyDescent="0.15">
      <c r="A473" t="s">
        <v>53</v>
      </c>
      <c r="B473" t="s">
        <v>3993</v>
      </c>
      <c r="C473" s="2" t="s">
        <v>53</v>
      </c>
      <c r="D473" t="s">
        <v>53</v>
      </c>
      <c r="E473" t="s">
        <v>1539</v>
      </c>
      <c r="F473" t="s">
        <v>2898</v>
      </c>
      <c r="G473">
        <v>210493</v>
      </c>
      <c r="H473">
        <v>3</v>
      </c>
      <c r="I473" t="str">
        <f>VLOOKUP(A473,Sheet1!C:J,2,0)</f>
        <v>A-历城-东枣园-东枣园</v>
      </c>
      <c r="J473">
        <f t="shared" si="7"/>
        <v>1</v>
      </c>
    </row>
    <row r="474" spans="1:10" hidden="1" x14ac:dyDescent="0.15">
      <c r="A474" t="s">
        <v>1391</v>
      </c>
      <c r="B474" t="s">
        <v>4002</v>
      </c>
      <c r="C474" s="2" t="s">
        <v>2828</v>
      </c>
      <c r="D474" t="s">
        <v>4156</v>
      </c>
      <c r="E474" t="s">
        <v>2365</v>
      </c>
      <c r="F474" t="s">
        <v>3657</v>
      </c>
      <c r="G474">
        <v>209686</v>
      </c>
      <c r="H474">
        <v>4</v>
      </c>
      <c r="I474" t="str">
        <f>VLOOKUP(A474,Sheet1!C:J,2,0)</f>
        <v>A-槐荫-二地块-东广场南综合体</v>
      </c>
      <c r="J474">
        <f t="shared" si="7"/>
        <v>1</v>
      </c>
    </row>
    <row r="475" spans="1:10" hidden="1" x14ac:dyDescent="0.15">
      <c r="A475" t="s">
        <v>650</v>
      </c>
      <c r="B475" t="s">
        <v>3993</v>
      </c>
      <c r="C475" s="2" t="s">
        <v>650</v>
      </c>
      <c r="D475" t="s">
        <v>650</v>
      </c>
      <c r="E475" t="s">
        <v>2136</v>
      </c>
      <c r="F475" t="s">
        <v>3436</v>
      </c>
      <c r="G475">
        <v>209193</v>
      </c>
      <c r="H475">
        <v>3</v>
      </c>
      <c r="I475" t="str">
        <f>VLOOKUP(A475,Sheet1!C:J,2,0)</f>
        <v>A-槐荫-吴家堡-吴家堡</v>
      </c>
      <c r="J475">
        <f t="shared" si="7"/>
        <v>1</v>
      </c>
    </row>
    <row r="476" spans="1:10" hidden="1" x14ac:dyDescent="0.15">
      <c r="A476" t="s">
        <v>477</v>
      </c>
      <c r="B476" t="s">
        <v>3993</v>
      </c>
      <c r="C476" s="2" t="s">
        <v>477</v>
      </c>
      <c r="D476" t="s">
        <v>477</v>
      </c>
      <c r="E476" t="s">
        <v>1963</v>
      </c>
      <c r="F476" t="s">
        <v>3278</v>
      </c>
      <c r="G476">
        <v>210735</v>
      </c>
      <c r="H476">
        <v>3</v>
      </c>
      <c r="I476" t="str">
        <f>VLOOKUP(A476,Sheet1!C:J,2,0)</f>
        <v>A-历城-东泉泸-东泉泸</v>
      </c>
      <c r="J476">
        <f t="shared" si="7"/>
        <v>1</v>
      </c>
    </row>
    <row r="477" spans="1:10" hidden="1" x14ac:dyDescent="0.15">
      <c r="A477" t="s">
        <v>1236</v>
      </c>
      <c r="B477" t="s">
        <v>3993</v>
      </c>
      <c r="C477" s="2" t="s">
        <v>1236</v>
      </c>
      <c r="D477" t="s">
        <v>1236</v>
      </c>
      <c r="E477" t="s">
        <v>2723</v>
      </c>
      <c r="F477" t="s">
        <v>3952</v>
      </c>
      <c r="G477">
        <v>896275</v>
      </c>
      <c r="H477">
        <v>3</v>
      </c>
      <c r="I477" t="str">
        <f>VLOOKUP(A477,Sheet1!C:J,2,0)</f>
        <v>A-历城-突泉-突泉</v>
      </c>
      <c r="J477">
        <f t="shared" si="7"/>
        <v>1</v>
      </c>
    </row>
    <row r="478" spans="1:10" hidden="1" x14ac:dyDescent="0.15">
      <c r="A478" t="s">
        <v>307</v>
      </c>
      <c r="B478" t="s">
        <v>3993</v>
      </c>
      <c r="C478" s="2" t="s">
        <v>307</v>
      </c>
      <c r="D478" t="s">
        <v>307</v>
      </c>
      <c r="E478" t="s">
        <v>1793</v>
      </c>
      <c r="F478" t="s">
        <v>3120</v>
      </c>
      <c r="G478">
        <v>211039</v>
      </c>
      <c r="H478">
        <v>3</v>
      </c>
      <c r="I478" t="str">
        <f>VLOOKUP(A478,Sheet1!C:J,2,0)</f>
        <v>A-历城-黄台大酒店-黄台大酒店</v>
      </c>
      <c r="J478">
        <f t="shared" si="7"/>
        <v>1</v>
      </c>
    </row>
    <row r="479" spans="1:10" hidden="1" x14ac:dyDescent="0.15">
      <c r="A479" t="s">
        <v>995</v>
      </c>
      <c r="B479" t="s">
        <v>3993</v>
      </c>
      <c r="C479" s="2" t="s">
        <v>995</v>
      </c>
      <c r="D479" t="s">
        <v>4157</v>
      </c>
      <c r="E479" t="s">
        <v>2481</v>
      </c>
      <c r="F479" t="s">
        <v>3764</v>
      </c>
      <c r="G479">
        <v>220878</v>
      </c>
      <c r="H479">
        <v>3</v>
      </c>
      <c r="I479" t="str">
        <f>VLOOKUP(A479,Sheet1!C:J,2,0)</f>
        <v>A-平阴-店子丁屯村-店子丁屯村</v>
      </c>
      <c r="J479">
        <f t="shared" si="7"/>
        <v>1</v>
      </c>
    </row>
    <row r="480" spans="1:10" hidden="1" x14ac:dyDescent="0.15">
      <c r="A480" t="s">
        <v>955</v>
      </c>
      <c r="B480" t="s">
        <v>4002</v>
      </c>
      <c r="C480" s="2" t="s">
        <v>922</v>
      </c>
      <c r="D480" t="s">
        <v>4052</v>
      </c>
      <c r="E480" t="s">
        <v>2441</v>
      </c>
      <c r="F480" t="s">
        <v>3727</v>
      </c>
      <c r="G480">
        <v>210255</v>
      </c>
      <c r="H480">
        <v>3</v>
      </c>
      <c r="I480" t="str">
        <f>VLOOKUP(A480,Sheet1!C:J,2,0)</f>
        <v>A-平阴-平阴铝厂-平阴孔村</v>
      </c>
      <c r="J480">
        <f t="shared" si="7"/>
        <v>1</v>
      </c>
    </row>
    <row r="481" spans="1:10" hidden="1" x14ac:dyDescent="0.15">
      <c r="A481" t="s">
        <v>4158</v>
      </c>
      <c r="B481" t="s">
        <v>3993</v>
      </c>
      <c r="C481" t="s">
        <v>4158</v>
      </c>
      <c r="D481" t="s">
        <v>4158</v>
      </c>
      <c r="E481" t="s">
        <v>4159</v>
      </c>
      <c r="F481" t="s">
        <v>4160</v>
      </c>
      <c r="G481">
        <v>209375</v>
      </c>
      <c r="H481">
        <v>3</v>
      </c>
      <c r="I481" t="e">
        <f>VLOOKUP(A481,Sheet1!C:J,2,0)</f>
        <v>#N/A</v>
      </c>
      <c r="J481" t="e">
        <f t="shared" si="7"/>
        <v>#N/A</v>
      </c>
    </row>
    <row r="482" spans="1:10" hidden="1" x14ac:dyDescent="0.15">
      <c r="A482" t="s">
        <v>1410</v>
      </c>
      <c r="B482" t="s">
        <v>3993</v>
      </c>
      <c r="C482" s="2" t="s">
        <v>1410</v>
      </c>
      <c r="D482" t="s">
        <v>1410</v>
      </c>
      <c r="E482" t="s">
        <v>2443</v>
      </c>
      <c r="F482" t="s">
        <v>3729</v>
      </c>
      <c r="G482">
        <v>210261</v>
      </c>
      <c r="H482">
        <v>3</v>
      </c>
      <c r="I482" t="str">
        <f>VLOOKUP(A482,Sheet1!C:J,2,0)</f>
        <v>A-平阴-平阴李沟-平阴李沟</v>
      </c>
      <c r="J482">
        <f t="shared" si="7"/>
        <v>1</v>
      </c>
    </row>
    <row r="483" spans="1:10" hidden="1" x14ac:dyDescent="0.15">
      <c r="A483" t="s">
        <v>287</v>
      </c>
      <c r="B483" t="s">
        <v>3993</v>
      </c>
      <c r="C483" s="2" t="s">
        <v>287</v>
      </c>
      <c r="D483" t="s">
        <v>287</v>
      </c>
      <c r="E483" t="s">
        <v>1773</v>
      </c>
      <c r="F483" t="s">
        <v>3100</v>
      </c>
      <c r="G483">
        <v>210473</v>
      </c>
      <c r="H483">
        <v>3</v>
      </c>
      <c r="I483" t="str">
        <f>VLOOKUP(A483,Sheet1!C:J,2,0)</f>
        <v>A-历城-庄科-庄科</v>
      </c>
      <c r="J483">
        <f t="shared" si="7"/>
        <v>1</v>
      </c>
    </row>
    <row r="484" spans="1:10" hidden="1" x14ac:dyDescent="0.15">
      <c r="A484" t="s">
        <v>505</v>
      </c>
      <c r="B484" t="s">
        <v>3993</v>
      </c>
      <c r="C484" s="2" t="s">
        <v>505</v>
      </c>
      <c r="D484" t="s">
        <v>4161</v>
      </c>
      <c r="E484" t="s">
        <v>1991</v>
      </c>
      <c r="F484" t="s">
        <v>3301</v>
      </c>
      <c r="G484">
        <v>210498</v>
      </c>
      <c r="H484">
        <v>3</v>
      </c>
      <c r="I484" t="str">
        <f>VLOOKUP(A484,Sheet1!C:J,2,0)</f>
        <v>A-历城-历城遥墙-历城遥墙</v>
      </c>
      <c r="J484">
        <f t="shared" si="7"/>
        <v>1</v>
      </c>
    </row>
    <row r="485" spans="1:10" hidden="1" x14ac:dyDescent="0.15">
      <c r="A485" t="s">
        <v>1110</v>
      </c>
      <c r="B485" t="s">
        <v>3993</v>
      </c>
      <c r="C485" s="2" t="s">
        <v>1110</v>
      </c>
      <c r="D485" t="s">
        <v>1110</v>
      </c>
      <c r="E485" t="s">
        <v>2596</v>
      </c>
      <c r="F485" t="s">
        <v>3863</v>
      </c>
      <c r="G485">
        <v>896133</v>
      </c>
      <c r="H485">
        <v>3</v>
      </c>
      <c r="I485" t="str">
        <f>VLOOKUP(A485,Sheet1!C:J,2,0)</f>
        <v>A-历城-窝铺-窝铺</v>
      </c>
      <c r="J485">
        <f t="shared" si="7"/>
        <v>1</v>
      </c>
    </row>
    <row r="486" spans="1:10" hidden="1" x14ac:dyDescent="0.15">
      <c r="A486" t="s">
        <v>1104</v>
      </c>
      <c r="B486" t="s">
        <v>4002</v>
      </c>
      <c r="C486" s="2" t="s">
        <v>1103</v>
      </c>
      <c r="D486" t="s">
        <v>1103</v>
      </c>
      <c r="E486" t="s">
        <v>2590</v>
      </c>
      <c r="F486" t="s">
        <v>3859</v>
      </c>
      <c r="G486">
        <v>896129</v>
      </c>
      <c r="H486">
        <v>3</v>
      </c>
      <c r="I486" t="str">
        <f>VLOOKUP(A486,Sheet1!C:J,2,0)</f>
        <v>A-历城-药乡林场-陈家</v>
      </c>
      <c r="J486">
        <f t="shared" si="7"/>
        <v>1</v>
      </c>
    </row>
    <row r="487" spans="1:10" hidden="1" x14ac:dyDescent="0.15">
      <c r="A487" t="s">
        <v>439</v>
      </c>
      <c r="B487" t="s">
        <v>4002</v>
      </c>
      <c r="C487" s="2" t="s">
        <v>2791</v>
      </c>
      <c r="D487" t="s">
        <v>4162</v>
      </c>
      <c r="E487" t="s">
        <v>1925</v>
      </c>
      <c r="F487" t="s">
        <v>3241</v>
      </c>
      <c r="G487">
        <v>211004</v>
      </c>
      <c r="H487">
        <v>3</v>
      </c>
      <c r="I487" t="str">
        <f>VLOOKUP(A487,Sheet1!C:J,2,0)</f>
        <v>A-济阳-济阳回河-济阳回河</v>
      </c>
      <c r="J487">
        <f t="shared" si="7"/>
        <v>1</v>
      </c>
    </row>
    <row r="488" spans="1:10" hidden="1" x14ac:dyDescent="0.15">
      <c r="A488" t="s">
        <v>547</v>
      </c>
      <c r="B488" t="s">
        <v>4002</v>
      </c>
      <c r="C488" s="2" t="s">
        <v>350</v>
      </c>
      <c r="D488" t="s">
        <v>4085</v>
      </c>
      <c r="E488" t="s">
        <v>2033</v>
      </c>
      <c r="F488" t="s">
        <v>3340</v>
      </c>
      <c r="G488">
        <v>210316</v>
      </c>
      <c r="H488">
        <v>3</v>
      </c>
      <c r="I488" t="str">
        <f>VLOOKUP(A488,Sheet1!C:J,2,0)</f>
        <v>A-历下-轻工业学校-鲍德现代逸城</v>
      </c>
      <c r="J488">
        <f t="shared" si="7"/>
        <v>1</v>
      </c>
    </row>
    <row r="489" spans="1:10" hidden="1" x14ac:dyDescent="0.15">
      <c r="A489" t="s">
        <v>556</v>
      </c>
      <c r="B489" t="s">
        <v>3993</v>
      </c>
      <c r="C489" s="2" t="s">
        <v>556</v>
      </c>
      <c r="D489" t="s">
        <v>4163</v>
      </c>
      <c r="E489" t="s">
        <v>2042</v>
      </c>
      <c r="F489" t="s">
        <v>3349</v>
      </c>
      <c r="G489">
        <v>210692</v>
      </c>
      <c r="H489">
        <v>3</v>
      </c>
      <c r="I489" t="str">
        <f>VLOOKUP(A489,Sheet1!C:J,2,0)</f>
        <v>A-历城-机场办公楼-济南飞机场办公楼</v>
      </c>
      <c r="J489">
        <f t="shared" si="7"/>
        <v>1</v>
      </c>
    </row>
    <row r="490" spans="1:10" hidden="1" x14ac:dyDescent="0.15">
      <c r="A490" t="s">
        <v>1409</v>
      </c>
      <c r="B490" t="s">
        <v>4002</v>
      </c>
      <c r="C490" s="2" t="s">
        <v>922</v>
      </c>
      <c r="D490" t="s">
        <v>4052</v>
      </c>
      <c r="E490" t="s">
        <v>2440</v>
      </c>
      <c r="F490" t="s">
        <v>3726</v>
      </c>
      <c r="G490">
        <v>210249</v>
      </c>
      <c r="H490">
        <v>3</v>
      </c>
      <c r="I490" t="str">
        <f>VLOOKUP(A490,Sheet1!C:J,2,0)</f>
        <v>A-平阴-平阴铝厂-平阴蒋沟</v>
      </c>
      <c r="J490">
        <f t="shared" si="7"/>
        <v>1</v>
      </c>
    </row>
    <row r="491" spans="1:10" hidden="1" x14ac:dyDescent="0.15">
      <c r="A491" t="s">
        <v>647</v>
      </c>
      <c r="B491" t="s">
        <v>3993</v>
      </c>
      <c r="C491" s="2" t="s">
        <v>647</v>
      </c>
      <c r="D491" t="s">
        <v>647</v>
      </c>
      <c r="E491" t="s">
        <v>2133</v>
      </c>
      <c r="F491" t="s">
        <v>3434</v>
      </c>
      <c r="G491">
        <v>209191</v>
      </c>
      <c r="H491">
        <v>3</v>
      </c>
      <c r="I491" t="str">
        <f>VLOOKUP(A491,Sheet1!C:J,2,0)</f>
        <v>A-市中-机电公司-机电公司</v>
      </c>
      <c r="J491">
        <f t="shared" si="7"/>
        <v>1</v>
      </c>
    </row>
    <row r="492" spans="1:10" hidden="1" x14ac:dyDescent="0.15">
      <c r="A492" t="s">
        <v>980</v>
      </c>
      <c r="B492" t="s">
        <v>4002</v>
      </c>
      <c r="C492" s="2" t="s">
        <v>1416</v>
      </c>
      <c r="D492" t="s">
        <v>4164</v>
      </c>
      <c r="E492" t="s">
        <v>2466</v>
      </c>
      <c r="F492" t="s">
        <v>3750</v>
      </c>
      <c r="G492">
        <v>220833</v>
      </c>
      <c r="H492">
        <v>3</v>
      </c>
      <c r="I492" t="str">
        <f>VLOOKUP(A492,Sheet1!C:J,2,0)</f>
        <v>A-长清-长清岳庄-青杨</v>
      </c>
      <c r="J492">
        <f t="shared" si="7"/>
        <v>1</v>
      </c>
    </row>
    <row r="493" spans="1:10" hidden="1" x14ac:dyDescent="0.15">
      <c r="A493" t="s">
        <v>1352</v>
      </c>
      <c r="B493" t="s">
        <v>4002</v>
      </c>
      <c r="C493" s="2" t="s">
        <v>695</v>
      </c>
      <c r="D493" t="s">
        <v>4165</v>
      </c>
      <c r="E493" t="s">
        <v>2181</v>
      </c>
      <c r="F493" t="s">
        <v>3481</v>
      </c>
      <c r="G493">
        <v>209248</v>
      </c>
      <c r="H493">
        <v>3</v>
      </c>
      <c r="I493" t="str">
        <f>VLOOKUP(A493,Sheet1!C:J,2,0)</f>
        <v>A-长清-长清艺术学校-长清艺术学校</v>
      </c>
      <c r="J493">
        <f t="shared" si="7"/>
        <v>1</v>
      </c>
    </row>
    <row r="494" spans="1:10" hidden="1" x14ac:dyDescent="0.15">
      <c r="A494" t="s">
        <v>526</v>
      </c>
      <c r="B494" t="s">
        <v>3993</v>
      </c>
      <c r="C494" s="2" t="s">
        <v>526</v>
      </c>
      <c r="D494" t="s">
        <v>526</v>
      </c>
      <c r="E494" t="s">
        <v>2012</v>
      </c>
      <c r="F494" t="s">
        <v>3320</v>
      </c>
      <c r="G494">
        <v>210722</v>
      </c>
      <c r="H494">
        <v>3</v>
      </c>
      <c r="I494" t="str">
        <f>VLOOKUP(A494,Sheet1!C:J,2,0)</f>
        <v>A-章丘-章丘西-章丘西</v>
      </c>
      <c r="J494">
        <f t="shared" si="7"/>
        <v>1</v>
      </c>
    </row>
    <row r="495" spans="1:10" hidden="1" x14ac:dyDescent="0.15">
      <c r="A495" t="s">
        <v>218</v>
      </c>
      <c r="B495" t="s">
        <v>3993</v>
      </c>
      <c r="C495" s="2" t="s">
        <v>218</v>
      </c>
      <c r="D495" t="s">
        <v>218</v>
      </c>
      <c r="E495" t="s">
        <v>1704</v>
      </c>
      <c r="F495" t="s">
        <v>3033</v>
      </c>
      <c r="G495">
        <v>210568</v>
      </c>
      <c r="H495">
        <v>3</v>
      </c>
      <c r="I495" t="str">
        <f>VLOOKUP(A495,Sheet1!C:J,2,0)</f>
        <v>A-历城-炼油厂运输队-炼油厂运输队</v>
      </c>
      <c r="J495">
        <f t="shared" si="7"/>
        <v>1</v>
      </c>
    </row>
    <row r="496" spans="1:10" hidden="1" x14ac:dyDescent="0.15">
      <c r="A496" t="s">
        <v>255</v>
      </c>
      <c r="B496" t="s">
        <v>3993</v>
      </c>
      <c r="C496" s="2" t="s">
        <v>255</v>
      </c>
      <c r="D496" t="s">
        <v>4166</v>
      </c>
      <c r="E496" t="s">
        <v>1741</v>
      </c>
      <c r="F496" t="s">
        <v>3069</v>
      </c>
      <c r="G496">
        <v>210716</v>
      </c>
      <c r="H496">
        <v>3</v>
      </c>
      <c r="I496" t="str">
        <f>VLOOKUP(A496,Sheet1!C:J,2,0)</f>
        <v>A-章丘-章丘义乌市场-章丘义乌小商品市场</v>
      </c>
      <c r="J496">
        <f t="shared" si="7"/>
        <v>1</v>
      </c>
    </row>
    <row r="497" spans="1:10" hidden="1" x14ac:dyDescent="0.15">
      <c r="A497" t="s">
        <v>542</v>
      </c>
      <c r="B497" t="s">
        <v>3993</v>
      </c>
      <c r="C497" s="2" t="s">
        <v>542</v>
      </c>
      <c r="D497" t="s">
        <v>4167</v>
      </c>
      <c r="E497" t="s">
        <v>2028</v>
      </c>
      <c r="F497" t="s">
        <v>3335</v>
      </c>
      <c r="G497">
        <v>210482</v>
      </c>
      <c r="H497">
        <v>3</v>
      </c>
      <c r="I497" t="str">
        <f>VLOOKUP(A497,Sheet1!C:J,2,0)</f>
        <v>A-历城-孙村卢家寨-孙村卢家寨</v>
      </c>
      <c r="J497">
        <f t="shared" si="7"/>
        <v>1</v>
      </c>
    </row>
    <row r="498" spans="1:10" hidden="1" x14ac:dyDescent="0.15">
      <c r="A498" t="s">
        <v>434</v>
      </c>
      <c r="B498" t="s">
        <v>4002</v>
      </c>
      <c r="C498" s="2" t="s">
        <v>296</v>
      </c>
      <c r="D498" t="s">
        <v>296</v>
      </c>
      <c r="E498" t="s">
        <v>1920</v>
      </c>
      <c r="F498" t="s">
        <v>3236</v>
      </c>
      <c r="G498">
        <v>211024</v>
      </c>
      <c r="H498">
        <v>3</v>
      </c>
      <c r="I498" t="str">
        <f>VLOOKUP(A498,Sheet1!C:J,2,0)</f>
        <v>A-历下-建筑大学-建筑大学外文楼</v>
      </c>
      <c r="J498">
        <f t="shared" si="7"/>
        <v>1</v>
      </c>
    </row>
    <row r="499" spans="1:10" hidden="1" x14ac:dyDescent="0.15">
      <c r="A499" t="s">
        <v>186</v>
      </c>
      <c r="B499" t="s">
        <v>4002</v>
      </c>
      <c r="C499" s="2" t="s">
        <v>333</v>
      </c>
      <c r="D499" t="s">
        <v>333</v>
      </c>
      <c r="E499" t="s">
        <v>1672</v>
      </c>
      <c r="F499" t="s">
        <v>3005</v>
      </c>
      <c r="G499">
        <v>210357</v>
      </c>
      <c r="H499">
        <v>3</v>
      </c>
      <c r="I499" t="str">
        <f>VLOOKUP(A499,Sheet1!C:J,2,0)</f>
        <v>A-历下-冶金宾馆-二机房</v>
      </c>
      <c r="J499">
        <f t="shared" si="7"/>
        <v>1</v>
      </c>
    </row>
    <row r="500" spans="1:10" hidden="1" x14ac:dyDescent="0.15">
      <c r="A500" t="s">
        <v>4168</v>
      </c>
      <c r="B500" t="s">
        <v>3993</v>
      </c>
      <c r="C500" t="s">
        <v>4168</v>
      </c>
      <c r="D500" t="s">
        <v>4169</v>
      </c>
      <c r="E500" t="s">
        <v>4170</v>
      </c>
      <c r="F500" t="s">
        <v>4171</v>
      </c>
      <c r="G500">
        <v>209232</v>
      </c>
      <c r="H500">
        <v>3</v>
      </c>
      <c r="I500" t="e">
        <f>VLOOKUP(A500,Sheet1!C:J,2,0)</f>
        <v>#N/A</v>
      </c>
      <c r="J500" t="e">
        <f t="shared" si="7"/>
        <v>#N/A</v>
      </c>
    </row>
    <row r="501" spans="1:10" hidden="1" x14ac:dyDescent="0.15">
      <c r="A501" t="s">
        <v>1275</v>
      </c>
      <c r="B501" t="s">
        <v>3993</v>
      </c>
      <c r="C501" s="2" t="s">
        <v>1275</v>
      </c>
      <c r="D501" t="s">
        <v>4172</v>
      </c>
      <c r="E501" t="s">
        <v>1569</v>
      </c>
      <c r="F501" t="s">
        <v>2923</v>
      </c>
      <c r="G501">
        <v>221000</v>
      </c>
      <c r="H501">
        <v>3</v>
      </c>
      <c r="I501" t="str">
        <f>VLOOKUP(A501,Sheet1!C:J,2,0)</f>
        <v>A-章丘-相公马家-相公马家</v>
      </c>
      <c r="J501">
        <f t="shared" si="7"/>
        <v>1</v>
      </c>
    </row>
    <row r="502" spans="1:10" hidden="1" x14ac:dyDescent="0.15">
      <c r="A502" t="s">
        <v>232</v>
      </c>
      <c r="B502" t="s">
        <v>3993</v>
      </c>
      <c r="C502" s="2" t="s">
        <v>232</v>
      </c>
      <c r="D502" t="s">
        <v>232</v>
      </c>
      <c r="E502" t="s">
        <v>1718</v>
      </c>
      <c r="F502" t="s">
        <v>3047</v>
      </c>
      <c r="G502">
        <v>211199</v>
      </c>
      <c r="H502">
        <v>3</v>
      </c>
      <c r="I502" t="str">
        <f>VLOOKUP(A502,Sheet1!C:J,2,0)</f>
        <v>A-历下-半山坡-半山坡</v>
      </c>
      <c r="J502">
        <f t="shared" si="7"/>
        <v>1</v>
      </c>
    </row>
    <row r="503" spans="1:10" hidden="1" x14ac:dyDescent="0.15">
      <c r="A503" t="s">
        <v>212</v>
      </c>
      <c r="B503" t="s">
        <v>3993</v>
      </c>
      <c r="C503" s="2" t="s">
        <v>212</v>
      </c>
      <c r="D503" t="s">
        <v>4102</v>
      </c>
      <c r="E503" t="s">
        <v>1698</v>
      </c>
      <c r="F503" t="s">
        <v>3028</v>
      </c>
      <c r="G503">
        <v>211149</v>
      </c>
      <c r="H503">
        <v>3</v>
      </c>
      <c r="I503" t="str">
        <f>VLOOKUP(A503,Sheet1!C:J,2,0)</f>
        <v>A-历下-济南广播电视大学-济南广播电视大学</v>
      </c>
      <c r="J503">
        <f t="shared" si="7"/>
        <v>1</v>
      </c>
    </row>
    <row r="504" spans="1:10" hidden="1" x14ac:dyDescent="0.15">
      <c r="A504" t="s">
        <v>202</v>
      </c>
      <c r="B504" t="s">
        <v>4002</v>
      </c>
      <c r="C504" s="2" t="s">
        <v>358</v>
      </c>
      <c r="D504" t="s">
        <v>358</v>
      </c>
      <c r="E504" t="s">
        <v>1688</v>
      </c>
      <c r="F504" t="s">
        <v>3021</v>
      </c>
      <c r="G504">
        <v>210520</v>
      </c>
      <c r="H504">
        <v>3</v>
      </c>
      <c r="I504" t="str">
        <f>VLOOKUP(A504,Sheet1!C:J,2,0)</f>
        <v>A-历下-历山宾馆-金融超市</v>
      </c>
      <c r="J504">
        <f t="shared" si="7"/>
        <v>1</v>
      </c>
    </row>
    <row r="505" spans="1:10" hidden="1" x14ac:dyDescent="0.15">
      <c r="A505" t="s">
        <v>12</v>
      </c>
      <c r="B505" t="s">
        <v>3993</v>
      </c>
      <c r="C505" s="2" t="s">
        <v>12</v>
      </c>
      <c r="D505" t="s">
        <v>12</v>
      </c>
      <c r="E505" t="s">
        <v>1498</v>
      </c>
      <c r="F505" t="s">
        <v>2861</v>
      </c>
      <c r="G505">
        <v>211178</v>
      </c>
      <c r="H505">
        <v>3</v>
      </c>
      <c r="I505" t="str">
        <f>VLOOKUP(A505,Sheet1!C:J,2,0)</f>
        <v>A-历下-市府大楼东-市府大楼东</v>
      </c>
      <c r="J505">
        <f t="shared" si="7"/>
        <v>1</v>
      </c>
    </row>
    <row r="506" spans="1:10" hidden="1" x14ac:dyDescent="0.15">
      <c r="A506" t="s">
        <v>56</v>
      </c>
      <c r="B506" t="s">
        <v>3993</v>
      </c>
      <c r="C506" s="2" t="s">
        <v>56</v>
      </c>
      <c r="D506" t="s">
        <v>4173</v>
      </c>
      <c r="E506" t="s">
        <v>1542</v>
      </c>
      <c r="F506" t="s">
        <v>2901</v>
      </c>
      <c r="G506">
        <v>221043</v>
      </c>
      <c r="H506">
        <v>3</v>
      </c>
      <c r="I506" t="str">
        <f>VLOOKUP(A506,Sheet1!C:J,2,0)</f>
        <v>A-章丘-南曹范孟张-南曹范孟张</v>
      </c>
      <c r="J506">
        <f t="shared" si="7"/>
        <v>1</v>
      </c>
    </row>
    <row r="507" spans="1:10" hidden="1" x14ac:dyDescent="0.15">
      <c r="A507" t="s">
        <v>375</v>
      </c>
      <c r="B507" t="s">
        <v>3993</v>
      </c>
      <c r="C507" s="2" t="s">
        <v>375</v>
      </c>
      <c r="D507" t="s">
        <v>4174</v>
      </c>
      <c r="E507" t="s">
        <v>1861</v>
      </c>
      <c r="F507" t="s">
        <v>3184</v>
      </c>
      <c r="G507">
        <v>211256</v>
      </c>
      <c r="H507">
        <v>3</v>
      </c>
      <c r="I507" t="str">
        <f>VLOOKUP(A507,Sheet1!C:J,2,0)</f>
        <v>A-章丘-章丘枣园-章丘枣园</v>
      </c>
      <c r="J507">
        <f t="shared" si="7"/>
        <v>1</v>
      </c>
    </row>
    <row r="508" spans="1:10" hidden="1" x14ac:dyDescent="0.15">
      <c r="A508" t="s">
        <v>92</v>
      </c>
      <c r="B508" t="s">
        <v>3993</v>
      </c>
      <c r="C508" s="2" t="s">
        <v>92</v>
      </c>
      <c r="D508" t="s">
        <v>4175</v>
      </c>
      <c r="E508" t="s">
        <v>1578</v>
      </c>
      <c r="F508" t="s">
        <v>2930</v>
      </c>
      <c r="G508">
        <v>220986</v>
      </c>
      <c r="H508">
        <v>3</v>
      </c>
      <c r="I508" t="str">
        <f>VLOOKUP(A508,Sheet1!C:J,2,0)</f>
        <v>A-章丘-龙山办事处李官庄-龙山办事处李官庄</v>
      </c>
      <c r="J508">
        <f t="shared" si="7"/>
        <v>1</v>
      </c>
    </row>
    <row r="509" spans="1:10" hidden="1" x14ac:dyDescent="0.15">
      <c r="A509" t="s">
        <v>324</v>
      </c>
      <c r="B509" t="s">
        <v>3993</v>
      </c>
      <c r="C509" s="2" t="s">
        <v>324</v>
      </c>
      <c r="D509" t="s">
        <v>324</v>
      </c>
      <c r="E509" t="s">
        <v>1810</v>
      </c>
      <c r="F509" t="s">
        <v>3137</v>
      </c>
      <c r="G509">
        <v>211080</v>
      </c>
      <c r="H509">
        <v>3</v>
      </c>
      <c r="I509" t="str">
        <f>VLOOKUP(A509,Sheet1!C:J,2,0)</f>
        <v>A-历城-化纤路南首-化纤路南首</v>
      </c>
      <c r="J509">
        <f t="shared" si="7"/>
        <v>1</v>
      </c>
    </row>
    <row r="510" spans="1:10" hidden="1" x14ac:dyDescent="0.15">
      <c r="A510" t="s">
        <v>827</v>
      </c>
      <c r="B510" t="s">
        <v>3993</v>
      </c>
      <c r="C510" s="2" t="s">
        <v>827</v>
      </c>
      <c r="D510" t="s">
        <v>827</v>
      </c>
      <c r="E510" t="s">
        <v>2313</v>
      </c>
      <c r="F510" t="s">
        <v>3610</v>
      </c>
      <c r="G510">
        <v>209446</v>
      </c>
      <c r="H510">
        <v>3</v>
      </c>
      <c r="I510" t="str">
        <f>VLOOKUP(A510,Sheet1!C:J,2,0)</f>
        <v>A-槐荫-大庙屯-大庙屯</v>
      </c>
      <c r="J510">
        <f t="shared" si="7"/>
        <v>1</v>
      </c>
    </row>
    <row r="511" spans="1:10" x14ac:dyDescent="0.15">
      <c r="A511" t="s">
        <v>1293</v>
      </c>
      <c r="B511" t="s">
        <v>3993</v>
      </c>
      <c r="C511" s="2" t="s">
        <v>277</v>
      </c>
      <c r="D511" t="s">
        <v>1293</v>
      </c>
      <c r="E511" t="str">
        <f>I511</f>
        <v>A-章丘-章丘杏林学院3号楼-章丘杏林学院3号楼</v>
      </c>
      <c r="F511" t="s">
        <v>3090</v>
      </c>
      <c r="G511">
        <v>210709</v>
      </c>
      <c r="H511">
        <v>3</v>
      </c>
      <c r="I511" t="str">
        <f>VLOOKUP(A511,Sheet1!C:J,2,0)</f>
        <v>A-章丘-章丘杏林学院3号楼-章丘杏林学院3号楼</v>
      </c>
      <c r="J511">
        <f t="shared" si="7"/>
        <v>1</v>
      </c>
    </row>
    <row r="512" spans="1:10" hidden="1" x14ac:dyDescent="0.15">
      <c r="A512" t="s">
        <v>1284</v>
      </c>
      <c r="B512" t="s">
        <v>3993</v>
      </c>
      <c r="C512" s="2" t="s">
        <v>1284</v>
      </c>
      <c r="D512" t="s">
        <v>4176</v>
      </c>
      <c r="E512" t="s">
        <v>1623</v>
      </c>
      <c r="F512" t="s">
        <v>2964</v>
      </c>
      <c r="G512">
        <v>220944</v>
      </c>
      <c r="H512">
        <v>3</v>
      </c>
      <c r="I512" t="str">
        <f>VLOOKUP(A512,Sheet1!C:J,2,0)</f>
        <v>A-济阳-济阳曲堤后宋-济阳曲堤后宋</v>
      </c>
      <c r="J512">
        <f t="shared" si="7"/>
        <v>1</v>
      </c>
    </row>
    <row r="513" spans="1:10" hidden="1" x14ac:dyDescent="0.15">
      <c r="A513" t="s">
        <v>140</v>
      </c>
      <c r="B513" t="s">
        <v>3993</v>
      </c>
      <c r="C513" s="2" t="s">
        <v>140</v>
      </c>
      <c r="D513" t="s">
        <v>140</v>
      </c>
      <c r="E513" t="s">
        <v>1626</v>
      </c>
      <c r="F513" t="s">
        <v>2965</v>
      </c>
      <c r="G513">
        <v>220943</v>
      </c>
      <c r="H513">
        <v>3</v>
      </c>
      <c r="I513" t="str">
        <f>VLOOKUP(A513,Sheet1!C:J,2,0)</f>
        <v>A-济阳-王圈-王圈</v>
      </c>
      <c r="J513">
        <f t="shared" si="7"/>
        <v>1</v>
      </c>
    </row>
    <row r="514" spans="1:10" hidden="1" x14ac:dyDescent="0.15">
      <c r="A514" t="s">
        <v>1442</v>
      </c>
      <c r="B514" t="s">
        <v>4002</v>
      </c>
      <c r="C514" s="2" t="s">
        <v>1442</v>
      </c>
      <c r="D514" t="s">
        <v>1442</v>
      </c>
      <c r="E514" t="s">
        <v>2563</v>
      </c>
      <c r="F514" t="s">
        <v>3833</v>
      </c>
      <c r="G514">
        <v>229042</v>
      </c>
      <c r="H514">
        <v>3</v>
      </c>
      <c r="I514" t="str">
        <f>VLOOKUP(A514,Sheet1!C:J,2,0)</f>
        <v>A-长清-济变集团北-长清济变集团北</v>
      </c>
      <c r="J514">
        <f t="shared" si="7"/>
        <v>1</v>
      </c>
    </row>
    <row r="515" spans="1:10" hidden="1" x14ac:dyDescent="0.15">
      <c r="A515" t="s">
        <v>456</v>
      </c>
      <c r="B515" t="s">
        <v>4002</v>
      </c>
      <c r="C515" s="2" t="s">
        <v>358</v>
      </c>
      <c r="D515" t="s">
        <v>358</v>
      </c>
      <c r="E515" t="s">
        <v>1942</v>
      </c>
      <c r="F515" t="s">
        <v>3257</v>
      </c>
      <c r="G515">
        <v>210632</v>
      </c>
      <c r="H515">
        <v>3</v>
      </c>
      <c r="I515" t="str">
        <f>VLOOKUP(A515,Sheet1!C:J,2,0)</f>
        <v>A-历下-历山宾馆-泉城新时代</v>
      </c>
      <c r="J515">
        <f t="shared" si="7"/>
        <v>1</v>
      </c>
    </row>
    <row r="516" spans="1:10" hidden="1" x14ac:dyDescent="0.15">
      <c r="A516" t="s">
        <v>14</v>
      </c>
      <c r="B516" t="s">
        <v>3993</v>
      </c>
      <c r="C516" s="2" t="s">
        <v>14</v>
      </c>
      <c r="D516" t="s">
        <v>14</v>
      </c>
      <c r="E516" t="s">
        <v>1500</v>
      </c>
      <c r="F516" t="s">
        <v>2863</v>
      </c>
      <c r="G516">
        <v>211177</v>
      </c>
      <c r="H516">
        <v>3</v>
      </c>
      <c r="I516" t="str">
        <f>VLOOKUP(A516,Sheet1!C:J,2,0)</f>
        <v>A-历下-市府大楼西-市府大楼西</v>
      </c>
      <c r="J516">
        <f t="shared" ref="J516:J579" si="8">IF(E516=I516,1,0)</f>
        <v>1</v>
      </c>
    </row>
    <row r="517" spans="1:10" hidden="1" x14ac:dyDescent="0.15">
      <c r="A517" t="s">
        <v>1332</v>
      </c>
      <c r="B517" t="s">
        <v>3993</v>
      </c>
      <c r="C517" s="2" t="s">
        <v>1332</v>
      </c>
      <c r="D517" t="s">
        <v>1332</v>
      </c>
      <c r="E517" t="s">
        <v>2025</v>
      </c>
      <c r="F517" t="s">
        <v>3332</v>
      </c>
      <c r="G517">
        <v>211086</v>
      </c>
      <c r="H517">
        <v>3</v>
      </c>
      <c r="I517" t="str">
        <f>VLOOKUP(A517,Sheet1!C:J,2,0)</f>
        <v>A-历城-甸柳商务楼-甸柳商务楼</v>
      </c>
      <c r="J517">
        <f t="shared" si="8"/>
        <v>1</v>
      </c>
    </row>
    <row r="518" spans="1:10" hidden="1" x14ac:dyDescent="0.15">
      <c r="A518" t="s">
        <v>620</v>
      </c>
      <c r="B518" t="s">
        <v>3993</v>
      </c>
      <c r="C518" s="2" t="s">
        <v>620</v>
      </c>
      <c r="D518" t="s">
        <v>620</v>
      </c>
      <c r="E518" t="s">
        <v>2106</v>
      </c>
      <c r="F518" t="s">
        <v>3407</v>
      </c>
      <c r="G518">
        <v>209159</v>
      </c>
      <c r="H518">
        <v>3</v>
      </c>
      <c r="I518" t="str">
        <f>VLOOKUP(A518,Sheet1!C:J,2,0)</f>
        <v>A-市中-三运宾馆-三运宾馆</v>
      </c>
      <c r="J518">
        <f t="shared" si="8"/>
        <v>1</v>
      </c>
    </row>
    <row r="519" spans="1:10" hidden="1" x14ac:dyDescent="0.15">
      <c r="A519" t="s">
        <v>660</v>
      </c>
      <c r="B519" t="s">
        <v>3993</v>
      </c>
      <c r="C519" s="2" t="s">
        <v>660</v>
      </c>
      <c r="D519" t="s">
        <v>660</v>
      </c>
      <c r="E519" t="s">
        <v>2146</v>
      </c>
      <c r="F519" t="s">
        <v>3446</v>
      </c>
      <c r="G519">
        <v>209204</v>
      </c>
      <c r="H519">
        <v>3</v>
      </c>
      <c r="I519" t="str">
        <f>VLOOKUP(A519,Sheet1!C:J,2,0)</f>
        <v>A-市中-塑料一厂-塑料一厂</v>
      </c>
      <c r="J519">
        <f t="shared" si="8"/>
        <v>1</v>
      </c>
    </row>
    <row r="520" spans="1:10" hidden="1" x14ac:dyDescent="0.15">
      <c r="A520" t="s">
        <v>770</v>
      </c>
      <c r="B520" t="s">
        <v>4002</v>
      </c>
      <c r="C520" s="2" t="s">
        <v>666</v>
      </c>
      <c r="D520" t="s">
        <v>4040</v>
      </c>
      <c r="E520" t="s">
        <v>2256</v>
      </c>
      <c r="F520" t="s">
        <v>3556</v>
      </c>
      <c r="G520">
        <v>209344</v>
      </c>
      <c r="H520">
        <v>3</v>
      </c>
      <c r="I520" t="str">
        <f>VLOOKUP(A520,Sheet1!C:J,2,0)</f>
        <v>A-天桥-工人新村-祥云酒店</v>
      </c>
      <c r="J520">
        <f t="shared" si="8"/>
        <v>1</v>
      </c>
    </row>
    <row r="521" spans="1:10" hidden="1" x14ac:dyDescent="0.15">
      <c r="A521" t="s">
        <v>319</v>
      </c>
      <c r="B521" t="s">
        <v>3993</v>
      </c>
      <c r="C521" s="2" t="s">
        <v>319</v>
      </c>
      <c r="D521" t="s">
        <v>319</v>
      </c>
      <c r="E521" t="s">
        <v>1805</v>
      </c>
      <c r="F521" t="s">
        <v>3132</v>
      </c>
      <c r="G521">
        <v>211129</v>
      </c>
      <c r="H521">
        <v>3</v>
      </c>
      <c r="I521" t="str">
        <f>VLOOKUP(A521,Sheet1!C:J,2,0)</f>
        <v>A-历城-济钢商厦-济钢商厦</v>
      </c>
      <c r="J521">
        <f t="shared" si="8"/>
        <v>1</v>
      </c>
    </row>
    <row r="522" spans="1:10" hidden="1" x14ac:dyDescent="0.15">
      <c r="A522" t="s">
        <v>510</v>
      </c>
      <c r="B522" t="s">
        <v>4002</v>
      </c>
      <c r="C522" s="2" t="s">
        <v>450</v>
      </c>
      <c r="D522" t="s">
        <v>4088</v>
      </c>
      <c r="E522" t="s">
        <v>1996</v>
      </c>
      <c r="F522" t="s">
        <v>3306</v>
      </c>
      <c r="G522">
        <v>210352</v>
      </c>
      <c r="H522">
        <v>3</v>
      </c>
      <c r="I522" t="str">
        <f>VLOOKUP(A522,Sheet1!C:J,2,0)</f>
        <v>A-历下-沁园新居-中海紫御东郡</v>
      </c>
      <c r="J522">
        <f t="shared" si="8"/>
        <v>1</v>
      </c>
    </row>
    <row r="523" spans="1:10" hidden="1" x14ac:dyDescent="0.15">
      <c r="A523" t="s">
        <v>568</v>
      </c>
      <c r="B523" t="s">
        <v>4002</v>
      </c>
      <c r="C523" s="2" t="s">
        <v>2780</v>
      </c>
      <c r="D523" t="s">
        <v>4177</v>
      </c>
      <c r="E523" t="s">
        <v>2054</v>
      </c>
      <c r="F523" t="s">
        <v>3361</v>
      </c>
      <c r="G523">
        <v>229192</v>
      </c>
      <c r="H523">
        <v>3</v>
      </c>
      <c r="I523" t="str">
        <f>VLOOKUP(A523,Sheet1!C:J,2,0)</f>
        <v>A-章丘-章丘夏庄-圣井</v>
      </c>
      <c r="J523">
        <f t="shared" si="8"/>
        <v>1</v>
      </c>
    </row>
    <row r="524" spans="1:10" hidden="1" x14ac:dyDescent="0.15">
      <c r="A524" t="s">
        <v>163</v>
      </c>
      <c r="B524" t="s">
        <v>4002</v>
      </c>
      <c r="C524" s="2" t="s">
        <v>232</v>
      </c>
      <c r="D524" t="s">
        <v>232</v>
      </c>
      <c r="E524" t="s">
        <v>1649</v>
      </c>
      <c r="F524" t="s">
        <v>2984</v>
      </c>
      <c r="G524">
        <v>211171</v>
      </c>
      <c r="H524">
        <v>3</v>
      </c>
      <c r="I524" t="str">
        <f>VLOOKUP(A524,Sheet1!C:J,2,0)</f>
        <v>A-历下-半山坡-省立医院东院</v>
      </c>
      <c r="J524">
        <f t="shared" si="8"/>
        <v>1</v>
      </c>
    </row>
    <row r="525" spans="1:10" hidden="1" x14ac:dyDescent="0.15">
      <c r="A525" t="s">
        <v>1189</v>
      </c>
      <c r="B525" t="s">
        <v>3993</v>
      </c>
      <c r="C525" s="2" t="s">
        <v>1189</v>
      </c>
      <c r="D525" t="s">
        <v>1189</v>
      </c>
      <c r="E525" t="s">
        <v>2676</v>
      </c>
      <c r="F525" t="s">
        <v>3915</v>
      </c>
      <c r="G525">
        <v>896214</v>
      </c>
      <c r="H525">
        <v>2</v>
      </c>
      <c r="I525" t="str">
        <f>VLOOKUP(A525,Sheet1!C:J,2,0)</f>
        <v>A-平阴-平阴周庄-平阴周庄</v>
      </c>
      <c r="J525">
        <f t="shared" si="8"/>
        <v>1</v>
      </c>
    </row>
    <row r="526" spans="1:10" x14ac:dyDescent="0.15">
      <c r="A526" t="s">
        <v>4178</v>
      </c>
      <c r="B526" t="s">
        <v>4002</v>
      </c>
      <c r="C526" s="2" t="s">
        <v>2832</v>
      </c>
      <c r="D526" t="s">
        <v>2832</v>
      </c>
      <c r="E526" t="str">
        <f>I526</f>
        <v>A-天桥-天龙大厦-经纬嘉园</v>
      </c>
      <c r="F526" t="s">
        <v>3827</v>
      </c>
      <c r="G526">
        <v>228997</v>
      </c>
      <c r="H526">
        <v>3</v>
      </c>
      <c r="I526" t="str">
        <f>VLOOKUP(A526,Sheet1!C:J,2,0)</f>
        <v>A-天桥-天龙大厦-经纬嘉园</v>
      </c>
      <c r="J526">
        <f t="shared" si="8"/>
        <v>1</v>
      </c>
    </row>
    <row r="527" spans="1:10" hidden="1" x14ac:dyDescent="0.15">
      <c r="A527" t="s">
        <v>834</v>
      </c>
      <c r="B527" t="s">
        <v>3993</v>
      </c>
      <c r="C527" s="2" t="s">
        <v>834</v>
      </c>
      <c r="D527" t="s">
        <v>4179</v>
      </c>
      <c r="E527" t="s">
        <v>2320</v>
      </c>
      <c r="F527" t="s">
        <v>3616</v>
      </c>
      <c r="G527">
        <v>209453</v>
      </c>
      <c r="H527">
        <v>3</v>
      </c>
      <c r="I527" t="str">
        <f>VLOOKUP(A527,Sheet1!C:J,2,0)</f>
        <v>A-槐荫-段店孟王-段店孟王</v>
      </c>
      <c r="J527">
        <f t="shared" si="8"/>
        <v>1</v>
      </c>
    </row>
    <row r="528" spans="1:10" hidden="1" x14ac:dyDescent="0.15">
      <c r="A528" t="s">
        <v>839</v>
      </c>
      <c r="B528" t="s">
        <v>3993</v>
      </c>
      <c r="C528" s="2" t="s">
        <v>839</v>
      </c>
      <c r="D528" t="s">
        <v>4180</v>
      </c>
      <c r="E528" t="s">
        <v>2325</v>
      </c>
      <c r="F528" t="s">
        <v>3621</v>
      </c>
      <c r="G528">
        <v>209462</v>
      </c>
      <c r="H528">
        <v>3</v>
      </c>
      <c r="I528" t="str">
        <f>VLOOKUP(A528,Sheet1!C:J,2,0)</f>
        <v>A-槐荫-古城-古城</v>
      </c>
      <c r="J528">
        <f t="shared" si="8"/>
        <v>1</v>
      </c>
    </row>
    <row r="529" spans="1:10" hidden="1" x14ac:dyDescent="0.15">
      <c r="A529" s="3" t="s">
        <v>95</v>
      </c>
      <c r="B529" t="s">
        <v>4002</v>
      </c>
      <c r="C529" s="3" t="s">
        <v>4181</v>
      </c>
      <c r="D529" t="s">
        <v>217</v>
      </c>
      <c r="E529" t="s">
        <v>1581</v>
      </c>
      <c r="F529" t="s">
        <v>2933</v>
      </c>
      <c r="G529">
        <v>220975</v>
      </c>
      <c r="H529">
        <v>3</v>
      </c>
      <c r="I529" t="str">
        <f>VLOOKUP(A529,Sheet1!C:J,2,0)</f>
        <v>A-历城-付家村-付家村</v>
      </c>
      <c r="J529">
        <f t="shared" si="8"/>
        <v>1</v>
      </c>
    </row>
    <row r="530" spans="1:10" hidden="1" x14ac:dyDescent="0.15">
      <c r="A530" t="s">
        <v>1182</v>
      </c>
      <c r="B530" t="s">
        <v>4002</v>
      </c>
      <c r="C530" s="2" t="s">
        <v>1472</v>
      </c>
      <c r="D530" t="s">
        <v>1472</v>
      </c>
      <c r="E530" t="s">
        <v>2669</v>
      </c>
      <c r="F530" t="s">
        <v>3910</v>
      </c>
      <c r="G530">
        <v>896205</v>
      </c>
      <c r="H530">
        <v>3</v>
      </c>
      <c r="I530" t="str">
        <f>VLOOKUP(A530,Sheet1!C:J,2,0)</f>
        <v>A-济阳-济阳张仙寨-杓子李</v>
      </c>
      <c r="J530">
        <f t="shared" si="8"/>
        <v>1</v>
      </c>
    </row>
    <row r="531" spans="1:10" hidden="1" x14ac:dyDescent="0.15">
      <c r="A531" t="s">
        <v>536</v>
      </c>
      <c r="B531" t="s">
        <v>3993</v>
      </c>
      <c r="C531" s="2" t="s">
        <v>536</v>
      </c>
      <c r="D531" t="s">
        <v>536</v>
      </c>
      <c r="E531" t="s">
        <v>2022</v>
      </c>
      <c r="F531" t="s">
        <v>3329</v>
      </c>
      <c r="G531">
        <v>211035</v>
      </c>
      <c r="H531">
        <v>3</v>
      </c>
      <c r="I531" t="str">
        <f>VLOOKUP(A531,Sheet1!C:J,2,0)</f>
        <v>A-章丘-章丘城建管理-城建管理</v>
      </c>
      <c r="J531">
        <f t="shared" si="8"/>
        <v>1</v>
      </c>
    </row>
    <row r="532" spans="1:10" hidden="1" x14ac:dyDescent="0.15">
      <c r="A532" t="s">
        <v>373</v>
      </c>
      <c r="B532" t="s">
        <v>3993</v>
      </c>
      <c r="C532" s="2" t="s">
        <v>373</v>
      </c>
      <c r="D532" t="s">
        <v>4182</v>
      </c>
      <c r="E532" t="s">
        <v>1859</v>
      </c>
      <c r="F532" t="s">
        <v>3183</v>
      </c>
      <c r="G532">
        <v>211260</v>
      </c>
      <c r="H532">
        <v>3</v>
      </c>
      <c r="I532" t="str">
        <f>VLOOKUP(A532,Sheet1!C:J,2,0)</f>
        <v>A-济阳-济阳稍门-稍门</v>
      </c>
      <c r="J532">
        <f t="shared" si="8"/>
        <v>1</v>
      </c>
    </row>
    <row r="533" spans="1:10" hidden="1" x14ac:dyDescent="0.15">
      <c r="A533" t="s">
        <v>413</v>
      </c>
      <c r="B533" t="s">
        <v>3993</v>
      </c>
      <c r="C533" s="2" t="s">
        <v>413</v>
      </c>
      <c r="D533" t="s">
        <v>413</v>
      </c>
      <c r="E533" t="s">
        <v>1899</v>
      </c>
      <c r="F533" t="s">
        <v>3217</v>
      </c>
      <c r="G533">
        <v>211166</v>
      </c>
      <c r="H533">
        <v>3</v>
      </c>
      <c r="I533" t="str">
        <f>VLOOKUP(A533,Sheet1!C:J,2,0)</f>
        <v>A-商河-西常庄-西常庄</v>
      </c>
      <c r="J533">
        <f t="shared" si="8"/>
        <v>1</v>
      </c>
    </row>
    <row r="534" spans="1:10" hidden="1" x14ac:dyDescent="0.15">
      <c r="A534" t="s">
        <v>171</v>
      </c>
      <c r="B534" t="s">
        <v>3993</v>
      </c>
      <c r="C534" s="2" t="s">
        <v>171</v>
      </c>
      <c r="D534" t="s">
        <v>171</v>
      </c>
      <c r="E534" t="s">
        <v>1657</v>
      </c>
      <c r="F534" t="s">
        <v>2991</v>
      </c>
      <c r="G534">
        <v>210321</v>
      </c>
      <c r="H534">
        <v>3</v>
      </c>
      <c r="I534" t="str">
        <f>VLOOKUP(A534,Sheet1!C:J,2,0)</f>
        <v>A-市中-山大新南校-山大新南校</v>
      </c>
      <c r="J534">
        <f t="shared" si="8"/>
        <v>1</v>
      </c>
    </row>
    <row r="535" spans="1:10" hidden="1" x14ac:dyDescent="0.15">
      <c r="A535" t="s">
        <v>1046</v>
      </c>
      <c r="B535" t="s">
        <v>3993</v>
      </c>
      <c r="C535" s="2" t="s">
        <v>1046</v>
      </c>
      <c r="D535" t="s">
        <v>1046</v>
      </c>
      <c r="E535" t="s">
        <v>2532</v>
      </c>
      <c r="F535" t="s">
        <v>3806</v>
      </c>
      <c r="G535">
        <v>220923</v>
      </c>
      <c r="H535">
        <v>3</v>
      </c>
      <c r="I535" t="str">
        <f>VLOOKUP(A535,Sheet1!C:J,2,0)</f>
        <v>A-平阴-太合-太合</v>
      </c>
      <c r="J535">
        <f t="shared" si="8"/>
        <v>1</v>
      </c>
    </row>
    <row r="536" spans="1:10" hidden="1" x14ac:dyDescent="0.15">
      <c r="A536" t="s">
        <v>498</v>
      </c>
      <c r="B536" t="s">
        <v>3993</v>
      </c>
      <c r="C536" s="2" t="s">
        <v>498</v>
      </c>
      <c r="D536" t="s">
        <v>498</v>
      </c>
      <c r="E536" t="s">
        <v>1984</v>
      </c>
      <c r="F536" t="s">
        <v>3295</v>
      </c>
      <c r="G536">
        <v>211090</v>
      </c>
      <c r="H536">
        <v>3</v>
      </c>
      <c r="I536" t="str">
        <f>VLOOKUP(A536,Sheet1!C:J,2,0)</f>
        <v>A-历城-燕棚窝-燕棚窝</v>
      </c>
      <c r="J536">
        <f t="shared" si="8"/>
        <v>1</v>
      </c>
    </row>
    <row r="537" spans="1:10" hidden="1" x14ac:dyDescent="0.15">
      <c r="A537" t="s">
        <v>332</v>
      </c>
      <c r="B537" t="s">
        <v>3993</v>
      </c>
      <c r="C537" s="2" t="s">
        <v>332</v>
      </c>
      <c r="D537" t="s">
        <v>332</v>
      </c>
      <c r="E537" t="s">
        <v>1818</v>
      </c>
      <c r="F537" t="s">
        <v>3145</v>
      </c>
      <c r="G537">
        <v>211181</v>
      </c>
      <c r="H537">
        <v>3</v>
      </c>
      <c r="I537" t="str">
        <f>VLOOKUP(A537,Sheet1!C:J,2,0)</f>
        <v>A-历城-章锦-章锦</v>
      </c>
      <c r="J537">
        <f t="shared" si="8"/>
        <v>1</v>
      </c>
    </row>
    <row r="538" spans="1:10" hidden="1" x14ac:dyDescent="0.15">
      <c r="A538" t="s">
        <v>292</v>
      </c>
      <c r="B538" t="s">
        <v>3993</v>
      </c>
      <c r="C538" s="2" t="s">
        <v>292</v>
      </c>
      <c r="D538" t="s">
        <v>4183</v>
      </c>
      <c r="E538" t="s">
        <v>1778</v>
      </c>
      <c r="F538" t="s">
        <v>3105</v>
      </c>
      <c r="G538">
        <v>210508</v>
      </c>
      <c r="H538">
        <v>3</v>
      </c>
      <c r="I538" t="str">
        <f>VLOOKUP(A538,Sheet1!C:J,2,0)</f>
        <v>A-历城-彩石-彩石</v>
      </c>
      <c r="J538">
        <f t="shared" si="8"/>
        <v>1</v>
      </c>
    </row>
    <row r="539" spans="1:10" hidden="1" x14ac:dyDescent="0.15">
      <c r="A539" t="s">
        <v>768</v>
      </c>
      <c r="B539" t="s">
        <v>3993</v>
      </c>
      <c r="C539" s="2" t="s">
        <v>768</v>
      </c>
      <c r="D539" t="s">
        <v>4184</v>
      </c>
      <c r="E539" t="s">
        <v>2254</v>
      </c>
      <c r="F539" t="s">
        <v>3554</v>
      </c>
      <c r="G539">
        <v>209342</v>
      </c>
      <c r="H539">
        <v>3</v>
      </c>
      <c r="I539" t="str">
        <f>VLOOKUP(A539,Sheet1!C:J,2,0)</f>
        <v>A-槐荫-大吉公司-大吉公司</v>
      </c>
      <c r="J539">
        <f t="shared" si="8"/>
        <v>1</v>
      </c>
    </row>
    <row r="540" spans="1:10" hidden="1" x14ac:dyDescent="0.15">
      <c r="A540" t="s">
        <v>534</v>
      </c>
      <c r="B540" t="s">
        <v>3993</v>
      </c>
      <c r="C540" s="2" t="s">
        <v>534</v>
      </c>
      <c r="D540" t="s">
        <v>534</v>
      </c>
      <c r="E540" t="s">
        <v>2020</v>
      </c>
      <c r="F540" t="s">
        <v>3327</v>
      </c>
      <c r="G540">
        <v>209036</v>
      </c>
      <c r="H540">
        <v>3</v>
      </c>
      <c r="I540" t="str">
        <f>VLOOKUP(A540,Sheet1!C:J,2,0)</f>
        <v>A-商河-商河孙集联通-孙集</v>
      </c>
      <c r="J540">
        <f t="shared" si="8"/>
        <v>1</v>
      </c>
    </row>
    <row r="541" spans="1:10" hidden="1" x14ac:dyDescent="0.15">
      <c r="A541" t="s">
        <v>75</v>
      </c>
      <c r="B541" t="s">
        <v>3993</v>
      </c>
      <c r="C541" s="2" t="s">
        <v>75</v>
      </c>
      <c r="D541" t="s">
        <v>75</v>
      </c>
      <c r="E541" t="s">
        <v>1561</v>
      </c>
      <c r="F541" t="s">
        <v>2916</v>
      </c>
      <c r="G541">
        <v>221018</v>
      </c>
      <c r="H541">
        <v>3</v>
      </c>
      <c r="I541" t="str">
        <f>VLOOKUP(A541,Sheet1!C:J,2,0)</f>
        <v>A-商河-徐集-徐集</v>
      </c>
      <c r="J541">
        <f t="shared" si="8"/>
        <v>1</v>
      </c>
    </row>
    <row r="542" spans="1:10" hidden="1" x14ac:dyDescent="0.15">
      <c r="A542" t="s">
        <v>353</v>
      </c>
      <c r="B542" t="s">
        <v>3993</v>
      </c>
      <c r="C542" s="2" t="s">
        <v>353</v>
      </c>
      <c r="D542" t="s">
        <v>353</v>
      </c>
      <c r="E542" t="s">
        <v>1839</v>
      </c>
      <c r="F542" t="s">
        <v>3164</v>
      </c>
      <c r="G542">
        <v>210950</v>
      </c>
      <c r="H542">
        <v>3</v>
      </c>
      <c r="I542" t="str">
        <f>VLOOKUP(A542,Sheet1!C:J,2,0)</f>
        <v>A-天桥-金行宾馆-金行宾馆</v>
      </c>
      <c r="J542">
        <f t="shared" si="8"/>
        <v>1</v>
      </c>
    </row>
    <row r="543" spans="1:10" hidden="1" x14ac:dyDescent="0.15">
      <c r="A543" t="s">
        <v>197</v>
      </c>
      <c r="B543" t="s">
        <v>3993</v>
      </c>
      <c r="C543" s="2" t="s">
        <v>197</v>
      </c>
      <c r="D543" t="s">
        <v>197</v>
      </c>
      <c r="E543" t="s">
        <v>1683</v>
      </c>
      <c r="F543" t="s">
        <v>3016</v>
      </c>
      <c r="G543">
        <v>210892</v>
      </c>
      <c r="H543">
        <v>3</v>
      </c>
      <c r="I543" t="str">
        <f>VLOOKUP(A543,Sheet1!C:J,2,0)</f>
        <v>A-历下-信息大厦-信息大厦</v>
      </c>
      <c r="J543">
        <f t="shared" si="8"/>
        <v>1</v>
      </c>
    </row>
    <row r="544" spans="1:10" hidden="1" x14ac:dyDescent="0.15">
      <c r="A544" t="s">
        <v>928</v>
      </c>
      <c r="B544" t="s">
        <v>3993</v>
      </c>
      <c r="C544" s="2" t="s">
        <v>928</v>
      </c>
      <c r="D544" t="s">
        <v>928</v>
      </c>
      <c r="E544" t="s">
        <v>2414</v>
      </c>
      <c r="F544" t="s">
        <v>3702</v>
      </c>
      <c r="G544">
        <v>210129</v>
      </c>
      <c r="H544">
        <v>3</v>
      </c>
      <c r="I544" t="str">
        <f>VLOOKUP(A544,Sheet1!C:J,2,0)</f>
        <v>A-长清-长清广里-广里</v>
      </c>
      <c r="J544">
        <f t="shared" si="8"/>
        <v>1</v>
      </c>
    </row>
    <row r="545" spans="1:10" hidden="1" x14ac:dyDescent="0.15">
      <c r="A545" t="s">
        <v>1012</v>
      </c>
      <c r="B545" t="s">
        <v>3993</v>
      </c>
      <c r="C545" s="2" t="s">
        <v>1012</v>
      </c>
      <c r="D545" t="s">
        <v>1012</v>
      </c>
      <c r="E545" t="s">
        <v>2498</v>
      </c>
      <c r="F545" t="s">
        <v>3779</v>
      </c>
      <c r="G545">
        <v>220893</v>
      </c>
      <c r="H545">
        <v>3</v>
      </c>
      <c r="I545" t="str">
        <f>VLOOKUP(A545,Sheet1!C:J,2,0)</f>
        <v>A-长清-西菜园-西菜园</v>
      </c>
      <c r="J545">
        <f t="shared" si="8"/>
        <v>1</v>
      </c>
    </row>
    <row r="546" spans="1:10" hidden="1" x14ac:dyDescent="0.15">
      <c r="A546" t="s">
        <v>682</v>
      </c>
      <c r="B546" t="s">
        <v>4002</v>
      </c>
      <c r="C546" s="2" t="s">
        <v>2814</v>
      </c>
      <c r="D546" t="s">
        <v>4185</v>
      </c>
      <c r="E546" t="s">
        <v>2168</v>
      </c>
      <c r="F546" t="s">
        <v>3468</v>
      </c>
      <c r="G546">
        <v>209234</v>
      </c>
      <c r="H546">
        <v>3</v>
      </c>
      <c r="I546" t="str">
        <f>VLOOKUP(A546,Sheet1!C:J,2,0)</f>
        <v>A-长清-搬迁二村新村-搬迁二村新村</v>
      </c>
      <c r="J546">
        <f t="shared" si="8"/>
        <v>1</v>
      </c>
    </row>
    <row r="547" spans="1:10" hidden="1" x14ac:dyDescent="0.15">
      <c r="A547" t="s">
        <v>338</v>
      </c>
      <c r="B547" t="s">
        <v>3993</v>
      </c>
      <c r="C547" s="2" t="s">
        <v>338</v>
      </c>
      <c r="D547" t="s">
        <v>4186</v>
      </c>
      <c r="E547" t="s">
        <v>1824</v>
      </c>
      <c r="F547" t="s">
        <v>3151</v>
      </c>
      <c r="G547">
        <v>210901</v>
      </c>
      <c r="H547">
        <v>3</v>
      </c>
      <c r="I547" t="str">
        <f>VLOOKUP(A547,Sheet1!C:J,2,0)</f>
        <v>A-历下-惠尔宾馆-惠尔宾馆</v>
      </c>
      <c r="J547">
        <f t="shared" si="8"/>
        <v>1</v>
      </c>
    </row>
    <row r="548" spans="1:10" hidden="1" x14ac:dyDescent="0.15">
      <c r="A548" t="s">
        <v>1472</v>
      </c>
      <c r="B548" t="s">
        <v>3993</v>
      </c>
      <c r="C548" s="2" t="s">
        <v>1472</v>
      </c>
      <c r="D548" t="s">
        <v>1472</v>
      </c>
      <c r="E548" t="s">
        <v>2668</v>
      </c>
      <c r="F548" t="s">
        <v>3910</v>
      </c>
      <c r="G548">
        <v>896205</v>
      </c>
      <c r="H548">
        <v>3</v>
      </c>
      <c r="I548" t="str">
        <f>VLOOKUP(A548,Sheet1!C:J,2,0)</f>
        <v>A-济阳-济阳张仙寨-济阳张仙寨</v>
      </c>
      <c r="J548">
        <f t="shared" si="8"/>
        <v>1</v>
      </c>
    </row>
    <row r="549" spans="1:10" hidden="1" x14ac:dyDescent="0.15">
      <c r="A549" t="s">
        <v>121</v>
      </c>
      <c r="B549" t="s">
        <v>3993</v>
      </c>
      <c r="C549" s="2" t="s">
        <v>121</v>
      </c>
      <c r="D549" t="s">
        <v>121</v>
      </c>
      <c r="E549" t="s">
        <v>1607</v>
      </c>
      <c r="F549" t="s">
        <v>2952</v>
      </c>
      <c r="G549">
        <v>220939</v>
      </c>
      <c r="H549">
        <v>3</v>
      </c>
      <c r="I549" t="str">
        <f>VLOOKUP(A549,Sheet1!C:J,2,0)</f>
        <v>A-济阳-济阳西-济阳西</v>
      </c>
      <c r="J549">
        <f t="shared" si="8"/>
        <v>1</v>
      </c>
    </row>
    <row r="550" spans="1:10" hidden="1" x14ac:dyDescent="0.15">
      <c r="A550" t="s">
        <v>716</v>
      </c>
      <c r="B550" t="s">
        <v>3993</v>
      </c>
      <c r="C550" s="2" t="s">
        <v>716</v>
      </c>
      <c r="D550" t="s">
        <v>716</v>
      </c>
      <c r="E550" t="s">
        <v>2202</v>
      </c>
      <c r="F550" t="s">
        <v>3502</v>
      </c>
      <c r="G550">
        <v>209271</v>
      </c>
      <c r="H550">
        <v>3</v>
      </c>
      <c r="I550" t="str">
        <f>VLOOKUP(A550,Sheet1!C:J,2,0)</f>
        <v>A-市中-南郊水厂-南郊水厂</v>
      </c>
      <c r="J550">
        <f t="shared" si="8"/>
        <v>1</v>
      </c>
    </row>
    <row r="551" spans="1:10" hidden="1" x14ac:dyDescent="0.15">
      <c r="A551" t="s">
        <v>388</v>
      </c>
      <c r="B551" t="s">
        <v>3993</v>
      </c>
      <c r="C551" s="2" t="s">
        <v>388</v>
      </c>
      <c r="D551" t="s">
        <v>388</v>
      </c>
      <c r="E551" t="s">
        <v>1874</v>
      </c>
      <c r="F551" t="s">
        <v>3197</v>
      </c>
      <c r="G551">
        <v>211192</v>
      </c>
      <c r="H551">
        <v>3</v>
      </c>
      <c r="I551" t="str">
        <f>VLOOKUP(A551,Sheet1!C:J,2,0)</f>
        <v>A-历城-冷水沟-冷水沟</v>
      </c>
      <c r="J551">
        <f t="shared" si="8"/>
        <v>1</v>
      </c>
    </row>
    <row r="552" spans="1:10" hidden="1" x14ac:dyDescent="0.15">
      <c r="A552" t="s">
        <v>4187</v>
      </c>
      <c r="C552" t="s">
        <v>4188</v>
      </c>
      <c r="H552">
        <v>3</v>
      </c>
      <c r="I552" t="e">
        <f>VLOOKUP(A552,Sheet1!C:J,2,0)</f>
        <v>#N/A</v>
      </c>
      <c r="J552" t="e">
        <f t="shared" si="8"/>
        <v>#N/A</v>
      </c>
    </row>
    <row r="553" spans="1:10" hidden="1" x14ac:dyDescent="0.15">
      <c r="A553" t="s">
        <v>1326</v>
      </c>
      <c r="B553" t="s">
        <v>3993</v>
      </c>
      <c r="C553" s="2" t="s">
        <v>1326</v>
      </c>
      <c r="D553" t="s">
        <v>4189</v>
      </c>
      <c r="E553" t="s">
        <v>2010</v>
      </c>
      <c r="F553" t="s">
        <v>3318</v>
      </c>
      <c r="G553">
        <v>209034</v>
      </c>
      <c r="H553">
        <v>3</v>
      </c>
      <c r="I553" t="str">
        <f>VLOOKUP(A553,Sheet1!C:J,2,0)</f>
        <v>A-章丘-章丘水寨-章丘水寨</v>
      </c>
      <c r="J553">
        <f t="shared" si="8"/>
        <v>1</v>
      </c>
    </row>
    <row r="554" spans="1:10" hidden="1" x14ac:dyDescent="0.15">
      <c r="A554" t="s">
        <v>1346</v>
      </c>
      <c r="B554" t="s">
        <v>3993</v>
      </c>
      <c r="C554" s="2" t="s">
        <v>1346</v>
      </c>
      <c r="D554" t="s">
        <v>657</v>
      </c>
      <c r="E554" t="s">
        <v>2143</v>
      </c>
      <c r="F554" t="s">
        <v>3443</v>
      </c>
      <c r="G554">
        <v>209201</v>
      </c>
      <c r="H554">
        <v>3</v>
      </c>
      <c r="I554" t="str">
        <f>VLOOKUP(A554,Sheet1!C:J,2,0)</f>
        <v>A-天桥-蓝翔技校-蓝翔技校</v>
      </c>
      <c r="J554">
        <f t="shared" si="8"/>
        <v>1</v>
      </c>
    </row>
    <row r="555" spans="1:10" hidden="1" x14ac:dyDescent="0.15">
      <c r="A555" t="s">
        <v>627</v>
      </c>
      <c r="B555" t="s">
        <v>3993</v>
      </c>
      <c r="C555" s="2" t="s">
        <v>627</v>
      </c>
      <c r="D555" t="s">
        <v>627</v>
      </c>
      <c r="E555" t="s">
        <v>2113</v>
      </c>
      <c r="F555" t="s">
        <v>3414</v>
      </c>
      <c r="G555">
        <v>209167</v>
      </c>
      <c r="H555">
        <v>3</v>
      </c>
      <c r="I555" t="str">
        <f>VLOOKUP(A555,Sheet1!C:J,2,0)</f>
        <v>A-天桥-天桥工业园-天桥工业园</v>
      </c>
      <c r="J555">
        <f t="shared" si="8"/>
        <v>1</v>
      </c>
    </row>
    <row r="556" spans="1:10" hidden="1" x14ac:dyDescent="0.15">
      <c r="A556" t="s">
        <v>36</v>
      </c>
      <c r="B556" t="s">
        <v>4002</v>
      </c>
      <c r="C556" s="2" t="s">
        <v>293</v>
      </c>
      <c r="D556" t="s">
        <v>293</v>
      </c>
      <c r="E556" t="s">
        <v>1522</v>
      </c>
      <c r="F556" t="s">
        <v>2884</v>
      </c>
      <c r="G556">
        <v>208920</v>
      </c>
      <c r="H556">
        <v>3</v>
      </c>
      <c r="I556" t="str">
        <f>VLOOKUP(A556,Sheet1!C:J,2,0)</f>
        <v>A-历城-白谷堆-现代学院东南</v>
      </c>
      <c r="J556">
        <f t="shared" si="8"/>
        <v>1</v>
      </c>
    </row>
    <row r="557" spans="1:10" hidden="1" x14ac:dyDescent="0.15">
      <c r="A557" t="s">
        <v>705</v>
      </c>
      <c r="B557" t="s">
        <v>3993</v>
      </c>
      <c r="C557" s="2" t="s">
        <v>705</v>
      </c>
      <c r="D557" t="s">
        <v>4190</v>
      </c>
      <c r="E557" t="s">
        <v>2191</v>
      </c>
      <c r="F557" t="s">
        <v>3491</v>
      </c>
      <c r="G557">
        <v>209258</v>
      </c>
      <c r="H557">
        <v>3</v>
      </c>
      <c r="I557" t="str">
        <f>VLOOKUP(A557,Sheet1!C:J,2,0)</f>
        <v>A-市中-展东-展东</v>
      </c>
      <c r="J557">
        <f t="shared" si="8"/>
        <v>1</v>
      </c>
    </row>
    <row r="558" spans="1:10" hidden="1" x14ac:dyDescent="0.15">
      <c r="A558" t="s">
        <v>897</v>
      </c>
      <c r="B558" t="s">
        <v>3993</v>
      </c>
      <c r="C558" s="2" t="s">
        <v>897</v>
      </c>
      <c r="D558" t="s">
        <v>897</v>
      </c>
      <c r="E558" t="s">
        <v>2383</v>
      </c>
      <c r="F558" t="s">
        <v>3675</v>
      </c>
      <c r="G558">
        <v>209914</v>
      </c>
      <c r="H558">
        <v>3</v>
      </c>
      <c r="I558" t="str">
        <f>VLOOKUP(A558,Sheet1!C:J,2,0)</f>
        <v>A-槐荫-茶叶市场-茶叶市场</v>
      </c>
      <c r="J558">
        <f t="shared" si="8"/>
        <v>1</v>
      </c>
    </row>
    <row r="559" spans="1:10" hidden="1" x14ac:dyDescent="0.15">
      <c r="A559" t="s">
        <v>622</v>
      </c>
      <c r="B559" t="s">
        <v>3993</v>
      </c>
      <c r="C559" s="2" t="s">
        <v>622</v>
      </c>
      <c r="D559" t="s">
        <v>622</v>
      </c>
      <c r="E559" t="s">
        <v>2108</v>
      </c>
      <c r="F559" t="s">
        <v>3409</v>
      </c>
      <c r="G559">
        <v>209161</v>
      </c>
      <c r="H559">
        <v>3</v>
      </c>
      <c r="I559" t="str">
        <f>VLOOKUP(A559,Sheet1!C:J,2,0)</f>
        <v>A-市中-韩家庄-韩家庄</v>
      </c>
      <c r="J559">
        <f t="shared" si="8"/>
        <v>1</v>
      </c>
    </row>
    <row r="560" spans="1:10" hidden="1" x14ac:dyDescent="0.15">
      <c r="A560" t="s">
        <v>661</v>
      </c>
      <c r="B560" t="s">
        <v>3993</v>
      </c>
      <c r="C560" s="2" t="s">
        <v>661</v>
      </c>
      <c r="D560" t="s">
        <v>4191</v>
      </c>
      <c r="E560" t="s">
        <v>2147</v>
      </c>
      <c r="F560" t="s">
        <v>3447</v>
      </c>
      <c r="G560">
        <v>209205</v>
      </c>
      <c r="H560">
        <v>3</v>
      </c>
      <c r="I560" t="str">
        <f>VLOOKUP(A560,Sheet1!C:J,2,0)</f>
        <v>A-市中-乐山小区-乐山小区</v>
      </c>
      <c r="J560">
        <f t="shared" si="8"/>
        <v>1</v>
      </c>
    </row>
    <row r="561" spans="1:10" hidden="1" x14ac:dyDescent="0.15">
      <c r="A561" t="s">
        <v>712</v>
      </c>
      <c r="B561" t="s">
        <v>3993</v>
      </c>
      <c r="C561" s="2" t="s">
        <v>712</v>
      </c>
      <c r="D561" t="s">
        <v>712</v>
      </c>
      <c r="E561" t="s">
        <v>2198</v>
      </c>
      <c r="F561" t="s">
        <v>3498</v>
      </c>
      <c r="G561">
        <v>209266</v>
      </c>
      <c r="H561">
        <v>3</v>
      </c>
      <c r="I561" t="str">
        <f>VLOOKUP(A561,Sheet1!C:J,2,0)</f>
        <v>A-历城-糖酒茶叶-糖酒茶叶</v>
      </c>
      <c r="J561">
        <f t="shared" si="8"/>
        <v>1</v>
      </c>
    </row>
    <row r="562" spans="1:10" hidden="1" x14ac:dyDescent="0.15">
      <c r="A562" t="s">
        <v>681</v>
      </c>
      <c r="B562" t="s">
        <v>3993</v>
      </c>
      <c r="C562" s="2" t="s">
        <v>681</v>
      </c>
      <c r="D562" t="s">
        <v>4192</v>
      </c>
      <c r="E562" t="s">
        <v>2167</v>
      </c>
      <c r="F562" t="s">
        <v>3467</v>
      </c>
      <c r="G562">
        <v>209233</v>
      </c>
      <c r="H562">
        <v>3</v>
      </c>
      <c r="I562" t="str">
        <f>VLOOKUP(A562,Sheet1!C:J,2,0)</f>
        <v>A-长清-长清第三水泥厂-长清第三水泥厂</v>
      </c>
      <c r="J562">
        <f t="shared" si="8"/>
        <v>1</v>
      </c>
    </row>
    <row r="563" spans="1:10" hidden="1" x14ac:dyDescent="0.15">
      <c r="A563" t="s">
        <v>670</v>
      </c>
      <c r="B563" t="s">
        <v>3993</v>
      </c>
      <c r="C563" s="2" t="s">
        <v>670</v>
      </c>
      <c r="D563" t="s">
        <v>670</v>
      </c>
      <c r="E563" t="s">
        <v>2156</v>
      </c>
      <c r="F563" t="s">
        <v>3456</v>
      </c>
      <c r="G563">
        <v>209215</v>
      </c>
      <c r="H563">
        <v>3</v>
      </c>
      <c r="I563" t="str">
        <f>VLOOKUP(A563,Sheet1!C:J,2,0)</f>
        <v>A-市中-南郊热电-南郊热电</v>
      </c>
      <c r="J563">
        <f t="shared" si="8"/>
        <v>1</v>
      </c>
    </row>
    <row r="564" spans="1:10" hidden="1" x14ac:dyDescent="0.15">
      <c r="A564" t="s">
        <v>220</v>
      </c>
      <c r="B564" t="s">
        <v>3993</v>
      </c>
      <c r="C564" s="2" t="s">
        <v>220</v>
      </c>
      <c r="D564" t="s">
        <v>220</v>
      </c>
      <c r="E564" t="s">
        <v>1706</v>
      </c>
      <c r="F564" t="s">
        <v>3035</v>
      </c>
      <c r="G564">
        <v>210610</v>
      </c>
      <c r="H564">
        <v>3</v>
      </c>
      <c r="I564" t="str">
        <f>VLOOKUP(A564,Sheet1!C:J,2,0)</f>
        <v>A-历城-小洼村北-小洼村北</v>
      </c>
      <c r="J564">
        <f t="shared" si="8"/>
        <v>1</v>
      </c>
    </row>
    <row r="565" spans="1:10" hidden="1" x14ac:dyDescent="0.15">
      <c r="A565" t="s">
        <v>135</v>
      </c>
      <c r="B565" t="s">
        <v>3993</v>
      </c>
      <c r="C565" s="2" t="s">
        <v>135</v>
      </c>
      <c r="D565" t="s">
        <v>135</v>
      </c>
      <c r="E565" t="s">
        <v>1621</v>
      </c>
      <c r="F565" t="s">
        <v>2963</v>
      </c>
      <c r="G565">
        <v>229315</v>
      </c>
      <c r="H565">
        <v>3</v>
      </c>
      <c r="I565" t="str">
        <f>VLOOKUP(A565,Sheet1!C:J,2,0)</f>
        <v>A-章丘-章丘旧军-旧军</v>
      </c>
      <c r="J565">
        <f t="shared" si="8"/>
        <v>1</v>
      </c>
    </row>
    <row r="566" spans="1:10" hidden="1" x14ac:dyDescent="0.15">
      <c r="A566" t="s">
        <v>1434</v>
      </c>
      <c r="B566" t="s">
        <v>4002</v>
      </c>
      <c r="C566" s="2" t="s">
        <v>1040</v>
      </c>
      <c r="D566" t="s">
        <v>1040</v>
      </c>
      <c r="E566" t="s">
        <v>2527</v>
      </c>
      <c r="F566" t="s">
        <v>3801</v>
      </c>
      <c r="G566">
        <v>220918</v>
      </c>
      <c r="H566">
        <v>2</v>
      </c>
      <c r="I566" t="str">
        <f>VLOOKUP(A566,Sheet1!C:J,2,0)</f>
        <v>A-平阴-野长村-薄庄</v>
      </c>
      <c r="J566">
        <f t="shared" si="8"/>
        <v>1</v>
      </c>
    </row>
    <row r="567" spans="1:10" hidden="1" x14ac:dyDescent="0.15">
      <c r="A567" t="s">
        <v>823</v>
      </c>
      <c r="B567" t="s">
        <v>3993</v>
      </c>
      <c r="C567" s="2" t="s">
        <v>823</v>
      </c>
      <c r="D567" t="s">
        <v>823</v>
      </c>
      <c r="E567" t="s">
        <v>2309</v>
      </c>
      <c r="F567" t="s">
        <v>3607</v>
      </c>
      <c r="G567">
        <v>209440</v>
      </c>
      <c r="H567">
        <v>3</v>
      </c>
      <c r="I567" t="str">
        <f>VLOOKUP(A567,Sheet1!C:J,2,0)</f>
        <v>A-槐荫-邮电学校-邮电学校</v>
      </c>
      <c r="J567">
        <f t="shared" si="8"/>
        <v>1</v>
      </c>
    </row>
    <row r="568" spans="1:10" hidden="1" x14ac:dyDescent="0.15">
      <c r="A568" t="s">
        <v>546</v>
      </c>
      <c r="B568" t="s">
        <v>4002</v>
      </c>
      <c r="C568" s="2" t="s">
        <v>564</v>
      </c>
      <c r="D568" t="s">
        <v>564</v>
      </c>
      <c r="E568" t="s">
        <v>2032</v>
      </c>
      <c r="F568" t="s">
        <v>3339</v>
      </c>
      <c r="G568">
        <v>210317</v>
      </c>
      <c r="H568">
        <v>3</v>
      </c>
      <c r="I568" t="str">
        <f>VLOOKUP(A568,Sheet1!C:J,2,0)</f>
        <v>A-历下-卓越酒店-万豪国际南头</v>
      </c>
      <c r="J568">
        <f t="shared" si="8"/>
        <v>1</v>
      </c>
    </row>
    <row r="569" spans="1:10" hidden="1" x14ac:dyDescent="0.15">
      <c r="A569" t="s">
        <v>1361</v>
      </c>
      <c r="B569" t="s">
        <v>4002</v>
      </c>
      <c r="C569" s="2" t="s">
        <v>860</v>
      </c>
      <c r="D569" t="s">
        <v>860</v>
      </c>
      <c r="E569" t="s">
        <v>2255</v>
      </c>
      <c r="F569" t="s">
        <v>3555</v>
      </c>
      <c r="G569">
        <v>209343</v>
      </c>
      <c r="H569">
        <v>3</v>
      </c>
      <c r="I569" t="str">
        <f>VLOOKUP(A569,Sheet1!C:J,2,0)</f>
        <v>A-槐荫-邮政机械厂-荣祥花园</v>
      </c>
      <c r="J569">
        <f t="shared" si="8"/>
        <v>1</v>
      </c>
    </row>
    <row r="570" spans="1:10" hidden="1" x14ac:dyDescent="0.15">
      <c r="A570" t="s">
        <v>433</v>
      </c>
      <c r="B570" t="s">
        <v>3993</v>
      </c>
      <c r="C570" s="2" t="s">
        <v>433</v>
      </c>
      <c r="D570" t="s">
        <v>4193</v>
      </c>
      <c r="E570" t="s">
        <v>1919</v>
      </c>
      <c r="F570" t="s">
        <v>3235</v>
      </c>
      <c r="G570">
        <v>210359</v>
      </c>
      <c r="H570">
        <v>3</v>
      </c>
      <c r="I570" t="str">
        <f>VLOOKUP(A570,Sheet1!C:J,2,0)</f>
        <v>A-章丘-章丘官庄-章丘官庄</v>
      </c>
      <c r="J570">
        <f t="shared" si="8"/>
        <v>1</v>
      </c>
    </row>
    <row r="571" spans="1:10" hidden="1" x14ac:dyDescent="0.15">
      <c r="A571" t="s">
        <v>300</v>
      </c>
      <c r="B571" t="s">
        <v>3993</v>
      </c>
      <c r="C571" s="2" t="s">
        <v>300</v>
      </c>
      <c r="D571" t="s">
        <v>300</v>
      </c>
      <c r="E571" t="s">
        <v>1786</v>
      </c>
      <c r="F571" t="s">
        <v>3113</v>
      </c>
      <c r="G571">
        <v>210893</v>
      </c>
      <c r="H571">
        <v>3</v>
      </c>
      <c r="I571" t="str">
        <f>VLOOKUP(A571,Sheet1!C:J,2,0)</f>
        <v>A-历下-天华宾馆-天华宾馆</v>
      </c>
      <c r="J571">
        <f t="shared" si="8"/>
        <v>1</v>
      </c>
    </row>
    <row r="572" spans="1:10" hidden="1" x14ac:dyDescent="0.15">
      <c r="A572" t="s">
        <v>309</v>
      </c>
      <c r="B572" t="s">
        <v>3993</v>
      </c>
      <c r="C572" s="2" t="s">
        <v>309</v>
      </c>
      <c r="D572" t="s">
        <v>309</v>
      </c>
      <c r="E572" t="s">
        <v>1795</v>
      </c>
      <c r="F572" t="s">
        <v>3122</v>
      </c>
      <c r="G572">
        <v>210912</v>
      </c>
      <c r="H572">
        <v>3</v>
      </c>
      <c r="I572" t="str">
        <f>VLOOKUP(A572,Sheet1!C:J,2,0)</f>
        <v>A-历下-银座新天地-银座新天地</v>
      </c>
      <c r="J572">
        <f t="shared" si="8"/>
        <v>1</v>
      </c>
    </row>
    <row r="573" spans="1:10" hidden="1" x14ac:dyDescent="0.15">
      <c r="A573" t="s">
        <v>563</v>
      </c>
      <c r="B573" t="s">
        <v>4002</v>
      </c>
      <c r="C573" s="2" t="s">
        <v>2803</v>
      </c>
      <c r="D573" t="s">
        <v>4194</v>
      </c>
      <c r="E573" t="s">
        <v>2049</v>
      </c>
      <c r="F573" t="s">
        <v>3356</v>
      </c>
      <c r="G573">
        <v>208978</v>
      </c>
      <c r="H573">
        <v>3</v>
      </c>
      <c r="I573" t="str">
        <f>VLOOKUP(A573,Sheet1!C:J,2,0)</f>
        <v>A-历城-董家镇-董家镇</v>
      </c>
      <c r="J573">
        <f t="shared" si="8"/>
        <v>1</v>
      </c>
    </row>
    <row r="574" spans="1:10" hidden="1" x14ac:dyDescent="0.15">
      <c r="A574" t="s">
        <v>931</v>
      </c>
      <c r="B574" t="s">
        <v>3993</v>
      </c>
      <c r="C574" s="2" t="s">
        <v>931</v>
      </c>
      <c r="D574" t="s">
        <v>931</v>
      </c>
      <c r="E574" t="s">
        <v>2417</v>
      </c>
      <c r="F574" t="s">
        <v>3705</v>
      </c>
      <c r="G574">
        <v>210133</v>
      </c>
      <c r="H574">
        <v>3</v>
      </c>
      <c r="I574" t="str">
        <f>VLOOKUP(A574,Sheet1!C:J,2,0)</f>
        <v>A-长清-玉清湖-玉清湖</v>
      </c>
      <c r="J574">
        <f t="shared" si="8"/>
        <v>1</v>
      </c>
    </row>
    <row r="575" spans="1:10" hidden="1" x14ac:dyDescent="0.15">
      <c r="A575" t="s">
        <v>997</v>
      </c>
      <c r="B575" t="s">
        <v>3993</v>
      </c>
      <c r="C575" s="2" t="s">
        <v>997</v>
      </c>
      <c r="D575" t="s">
        <v>997</v>
      </c>
      <c r="E575" t="s">
        <v>2483</v>
      </c>
      <c r="F575" t="s">
        <v>3766</v>
      </c>
      <c r="G575">
        <v>220880</v>
      </c>
      <c r="H575">
        <v>3</v>
      </c>
      <c r="I575" t="str">
        <f>VLOOKUP(A575,Sheet1!C:J,2,0)</f>
        <v>A-平阴-郭套-郭套</v>
      </c>
      <c r="J575">
        <f t="shared" si="8"/>
        <v>1</v>
      </c>
    </row>
    <row r="576" spans="1:10" hidden="1" x14ac:dyDescent="0.15">
      <c r="A576" t="s">
        <v>662</v>
      </c>
      <c r="B576" t="s">
        <v>3993</v>
      </c>
      <c r="C576" s="2" t="s">
        <v>662</v>
      </c>
      <c r="D576" t="s">
        <v>662</v>
      </c>
      <c r="E576" t="s">
        <v>2148</v>
      </c>
      <c r="F576" t="s">
        <v>3448</v>
      </c>
      <c r="G576">
        <v>209206</v>
      </c>
      <c r="H576">
        <v>3</v>
      </c>
      <c r="I576" t="str">
        <f>VLOOKUP(A576,Sheet1!C:J,2,0)</f>
        <v>A-市中-动物实验中心-动物实验中心</v>
      </c>
      <c r="J576">
        <f t="shared" si="8"/>
        <v>1</v>
      </c>
    </row>
    <row r="577" spans="1:10" hidden="1" x14ac:dyDescent="0.15">
      <c r="A577" t="s">
        <v>1053</v>
      </c>
      <c r="B577" t="s">
        <v>3993</v>
      </c>
      <c r="C577" s="2" t="s">
        <v>1053</v>
      </c>
      <c r="D577" t="s">
        <v>1053</v>
      </c>
      <c r="E577" t="s">
        <v>2539</v>
      </c>
      <c r="F577" t="s">
        <v>3811</v>
      </c>
      <c r="G577">
        <v>221007</v>
      </c>
      <c r="H577">
        <v>3</v>
      </c>
      <c r="I577" t="str">
        <f>VLOOKUP(A577,Sheet1!C:J,2,0)</f>
        <v>A-历城-小佛寺-小佛寺</v>
      </c>
      <c r="J577">
        <f t="shared" si="8"/>
        <v>1</v>
      </c>
    </row>
    <row r="578" spans="1:10" hidden="1" x14ac:dyDescent="0.15">
      <c r="A578" t="s">
        <v>543</v>
      </c>
      <c r="B578" t="s">
        <v>3993</v>
      </c>
      <c r="C578" s="2" t="s">
        <v>543</v>
      </c>
      <c r="D578" t="s">
        <v>543</v>
      </c>
      <c r="E578" t="s">
        <v>2029</v>
      </c>
      <c r="F578" t="s">
        <v>3336</v>
      </c>
      <c r="G578">
        <v>401431</v>
      </c>
      <c r="H578">
        <v>3</v>
      </c>
      <c r="I578" t="str">
        <f>VLOOKUP(A578,Sheet1!C:J,2,0)</f>
        <v>A-历城-方家庄-方家庄</v>
      </c>
      <c r="J578">
        <f t="shared" si="8"/>
        <v>1</v>
      </c>
    </row>
    <row r="579" spans="1:10" hidden="1" x14ac:dyDescent="0.15">
      <c r="A579" t="s">
        <v>264</v>
      </c>
      <c r="B579" t="s">
        <v>3993</v>
      </c>
      <c r="C579" s="2" t="s">
        <v>264</v>
      </c>
      <c r="D579" t="s">
        <v>4195</v>
      </c>
      <c r="E579" t="s">
        <v>1750</v>
      </c>
      <c r="F579" t="s">
        <v>3078</v>
      </c>
      <c r="G579">
        <v>211147</v>
      </c>
      <c r="H579">
        <v>3</v>
      </c>
      <c r="I579" t="str">
        <f>VLOOKUP(A579,Sheet1!C:J,2,0)</f>
        <v>A-历下-济南炼油厂西-济南炼油厂西</v>
      </c>
      <c r="J579">
        <f t="shared" si="8"/>
        <v>1</v>
      </c>
    </row>
    <row r="580" spans="1:10" hidden="1" x14ac:dyDescent="0.15">
      <c r="A580" t="s">
        <v>271</v>
      </c>
      <c r="B580" t="s">
        <v>3993</v>
      </c>
      <c r="C580" s="2" t="s">
        <v>271</v>
      </c>
      <c r="D580" t="s">
        <v>4196</v>
      </c>
      <c r="E580" t="s">
        <v>1757</v>
      </c>
      <c r="F580" t="s">
        <v>3084</v>
      </c>
      <c r="G580">
        <v>210720</v>
      </c>
      <c r="H580">
        <v>3</v>
      </c>
      <c r="I580" t="str">
        <f>VLOOKUP(A580,Sheet1!C:J,2,0)</f>
        <v>A-章丘-章丘盐务局-章丘盐务局</v>
      </c>
      <c r="J580">
        <f t="shared" ref="J580:J643" si="9">IF(E580=I580,1,0)</f>
        <v>1</v>
      </c>
    </row>
    <row r="581" spans="1:10" hidden="1" x14ac:dyDescent="0.15">
      <c r="A581" t="s">
        <v>390</v>
      </c>
      <c r="B581" t="s">
        <v>3993</v>
      </c>
      <c r="C581" s="2" t="s">
        <v>390</v>
      </c>
      <c r="D581" t="s">
        <v>390</v>
      </c>
      <c r="E581" t="s">
        <v>1876</v>
      </c>
      <c r="F581" t="s">
        <v>3199</v>
      </c>
      <c r="G581">
        <v>210713</v>
      </c>
      <c r="H581">
        <v>3</v>
      </c>
      <c r="I581" t="str">
        <f>VLOOKUP(A581,Sheet1!C:J,2,0)</f>
        <v>A-章丘-章丘浅井-浅井</v>
      </c>
      <c r="J581">
        <f t="shared" si="9"/>
        <v>1</v>
      </c>
    </row>
    <row r="582" spans="1:10" hidden="1" x14ac:dyDescent="0.15">
      <c r="A582" t="s">
        <v>1100</v>
      </c>
      <c r="B582" t="s">
        <v>4002</v>
      </c>
      <c r="C582" s="2" t="s">
        <v>2855</v>
      </c>
      <c r="D582" t="s">
        <v>2855</v>
      </c>
      <c r="E582" t="s">
        <v>2586</v>
      </c>
      <c r="F582" t="s">
        <v>3856</v>
      </c>
      <c r="G582">
        <v>402033</v>
      </c>
      <c r="H582">
        <v>3</v>
      </c>
      <c r="I582" t="str">
        <f>VLOOKUP(A582,Sheet1!C:J,2,0)</f>
        <v>A-长清-轻工机械厂-后三庄</v>
      </c>
      <c r="J582">
        <f t="shared" si="9"/>
        <v>1</v>
      </c>
    </row>
    <row r="583" spans="1:10" hidden="1" x14ac:dyDescent="0.15">
      <c r="A583" t="s">
        <v>697</v>
      </c>
      <c r="B583" t="s">
        <v>3993</v>
      </c>
      <c r="C583" s="2" t="s">
        <v>697</v>
      </c>
      <c r="D583" t="s">
        <v>4197</v>
      </c>
      <c r="E583" t="s">
        <v>2183</v>
      </c>
      <c r="F583" t="s">
        <v>3483</v>
      </c>
      <c r="G583">
        <v>209250</v>
      </c>
      <c r="H583">
        <v>3</v>
      </c>
      <c r="I583" t="str">
        <f>VLOOKUP(A583,Sheet1!C:J,2,0)</f>
        <v>A-长清-长清轻工-长清轻工</v>
      </c>
      <c r="J583">
        <f t="shared" si="9"/>
        <v>1</v>
      </c>
    </row>
    <row r="584" spans="1:10" hidden="1" x14ac:dyDescent="0.15">
      <c r="A584" t="s">
        <v>684</v>
      </c>
      <c r="B584" t="s">
        <v>3993</v>
      </c>
      <c r="C584" s="2" t="s">
        <v>684</v>
      </c>
      <c r="D584" t="s">
        <v>4198</v>
      </c>
      <c r="E584" t="s">
        <v>2170</v>
      </c>
      <c r="F584" t="s">
        <v>3470</v>
      </c>
      <c r="G584">
        <v>209237</v>
      </c>
      <c r="H584">
        <v>3</v>
      </c>
      <c r="I584" t="str">
        <f>VLOOKUP(A584,Sheet1!C:J,2,0)</f>
        <v>A-长清-长清银座东山头-长清银座东山头</v>
      </c>
      <c r="J584">
        <f t="shared" si="9"/>
        <v>1</v>
      </c>
    </row>
    <row r="585" spans="1:10" hidden="1" x14ac:dyDescent="0.15">
      <c r="A585" t="s">
        <v>4199</v>
      </c>
      <c r="H585">
        <v>3</v>
      </c>
      <c r="I585" t="e">
        <f>VLOOKUP(A585,Sheet1!C:J,2,0)</f>
        <v>#N/A</v>
      </c>
      <c r="J585" t="e">
        <f t="shared" si="9"/>
        <v>#N/A</v>
      </c>
    </row>
    <row r="586" spans="1:10" hidden="1" x14ac:dyDescent="0.15">
      <c r="A586" t="s">
        <v>1406</v>
      </c>
      <c r="B586" t="s">
        <v>3993</v>
      </c>
      <c r="C586" s="2" t="s">
        <v>1406</v>
      </c>
      <c r="D586" t="s">
        <v>1406</v>
      </c>
      <c r="E586" t="s">
        <v>2429</v>
      </c>
      <c r="F586" t="s">
        <v>3715</v>
      </c>
      <c r="G586">
        <v>210185</v>
      </c>
      <c r="H586">
        <v>3</v>
      </c>
      <c r="I586" t="str">
        <f>VLOOKUP(A586,Sheet1!C:J,2,0)</f>
        <v>A-市中-西渴马隧道北-西渴马隧道北</v>
      </c>
      <c r="J586">
        <f t="shared" si="9"/>
        <v>1</v>
      </c>
    </row>
    <row r="587" spans="1:10" hidden="1" x14ac:dyDescent="0.15">
      <c r="A587" t="s">
        <v>930</v>
      </c>
      <c r="B587" t="s">
        <v>3993</v>
      </c>
      <c r="C587" s="2" t="s">
        <v>930</v>
      </c>
      <c r="D587" t="s">
        <v>930</v>
      </c>
      <c r="E587" t="s">
        <v>2416</v>
      </c>
      <c r="F587" t="s">
        <v>3704</v>
      </c>
      <c r="G587">
        <v>210132</v>
      </c>
      <c r="H587">
        <v>3</v>
      </c>
      <c r="I587" t="str">
        <f>VLOOKUP(A587,Sheet1!C:J,2,0)</f>
        <v>A-长清-坦山新-坦山新</v>
      </c>
      <c r="J587">
        <f t="shared" si="9"/>
        <v>1</v>
      </c>
    </row>
    <row r="588" spans="1:10" hidden="1" x14ac:dyDescent="0.15">
      <c r="A588" t="s">
        <v>1439</v>
      </c>
      <c r="B588" t="s">
        <v>3993</v>
      </c>
      <c r="C588" s="2" t="s">
        <v>1439</v>
      </c>
      <c r="D588" t="s">
        <v>4200</v>
      </c>
      <c r="E588" t="s">
        <v>2536</v>
      </c>
      <c r="F588" t="s">
        <v>3809</v>
      </c>
      <c r="G588">
        <v>220926</v>
      </c>
      <c r="H588">
        <v>3</v>
      </c>
      <c r="I588" t="str">
        <f>VLOOKUP(A588,Sheet1!C:J,2,0)</f>
        <v>A-长清-万德镇-万德镇</v>
      </c>
      <c r="J588">
        <f t="shared" si="9"/>
        <v>1</v>
      </c>
    </row>
    <row r="589" spans="1:10" hidden="1" x14ac:dyDescent="0.15">
      <c r="A589" t="s">
        <v>78</v>
      </c>
      <c r="B589" t="s">
        <v>3993</v>
      </c>
      <c r="C589" s="2" t="s">
        <v>78</v>
      </c>
      <c r="D589" t="s">
        <v>78</v>
      </c>
      <c r="E589" t="s">
        <v>1564</v>
      </c>
      <c r="F589" t="s">
        <v>2919</v>
      </c>
      <c r="G589">
        <v>221001</v>
      </c>
      <c r="H589">
        <v>3</v>
      </c>
      <c r="I589" t="str">
        <f>VLOOKUP(A589,Sheet1!C:J,2,0)</f>
        <v>A-章丘-七郎院-七郎院</v>
      </c>
      <c r="J589">
        <f t="shared" si="9"/>
        <v>1</v>
      </c>
    </row>
    <row r="590" spans="1:10" hidden="1" x14ac:dyDescent="0.15">
      <c r="A590" t="s">
        <v>1427</v>
      </c>
      <c r="B590" t="s">
        <v>3993</v>
      </c>
      <c r="C590" s="2" t="s">
        <v>1427</v>
      </c>
      <c r="D590" t="s">
        <v>4201</v>
      </c>
      <c r="E590" t="s">
        <v>2488</v>
      </c>
      <c r="F590" t="s">
        <v>3771</v>
      </c>
      <c r="G590">
        <v>220885</v>
      </c>
      <c r="H590">
        <v>3</v>
      </c>
      <c r="I590" t="str">
        <f>VLOOKUP(A590,Sheet1!C:J,2,0)</f>
        <v>A-天桥-袁贾村-袁贾村</v>
      </c>
      <c r="J590">
        <f t="shared" si="9"/>
        <v>1</v>
      </c>
    </row>
    <row r="591" spans="1:10" hidden="1" x14ac:dyDescent="0.15">
      <c r="A591" t="s">
        <v>611</v>
      </c>
      <c r="B591" t="s">
        <v>4002</v>
      </c>
      <c r="C591" s="2" t="s">
        <v>611</v>
      </c>
      <c r="D591" t="s">
        <v>611</v>
      </c>
      <c r="E591" t="s">
        <v>2097</v>
      </c>
      <c r="F591" t="s">
        <v>3400</v>
      </c>
      <c r="G591">
        <v>209138</v>
      </c>
      <c r="H591">
        <v>3</v>
      </c>
      <c r="I591" t="str">
        <f>VLOOKUP(A591,Sheet1!C:J,2,0)</f>
        <v>A-天桥-爱唯舍宾馆-爱唯舍宾馆</v>
      </c>
      <c r="J591">
        <f t="shared" si="9"/>
        <v>1</v>
      </c>
    </row>
    <row r="592" spans="1:10" hidden="1" x14ac:dyDescent="0.15">
      <c r="A592" t="s">
        <v>504</v>
      </c>
      <c r="B592" t="s">
        <v>3993</v>
      </c>
      <c r="C592" s="2" t="s">
        <v>504</v>
      </c>
      <c r="D592" t="s">
        <v>4202</v>
      </c>
      <c r="E592" t="s">
        <v>1990</v>
      </c>
      <c r="F592" t="s">
        <v>3300</v>
      </c>
      <c r="G592">
        <v>210551</v>
      </c>
      <c r="H592">
        <v>3</v>
      </c>
      <c r="I592" t="str">
        <f>VLOOKUP(A592,Sheet1!C:J,2,0)</f>
        <v>A-济阳-济阳县府-济阳县府</v>
      </c>
      <c r="J592">
        <f t="shared" si="9"/>
        <v>1</v>
      </c>
    </row>
    <row r="593" spans="1:10" hidden="1" x14ac:dyDescent="0.15">
      <c r="A593" t="s">
        <v>1195</v>
      </c>
      <c r="B593" t="s">
        <v>3993</v>
      </c>
      <c r="C593" s="2" t="s">
        <v>1195</v>
      </c>
      <c r="D593" t="s">
        <v>1195</v>
      </c>
      <c r="E593" t="s">
        <v>2682</v>
      </c>
      <c r="F593" t="s">
        <v>3919</v>
      </c>
      <c r="G593">
        <v>896219</v>
      </c>
      <c r="H593">
        <v>3</v>
      </c>
      <c r="I593" t="str">
        <f>VLOOKUP(A593,Sheet1!C:J,2,0)</f>
        <v>A-济阳-大柳树村-大柳树村</v>
      </c>
      <c r="J593">
        <f t="shared" si="9"/>
        <v>1</v>
      </c>
    </row>
    <row r="594" spans="1:10" hidden="1" x14ac:dyDescent="0.15">
      <c r="A594" t="s">
        <v>612</v>
      </c>
      <c r="B594" t="s">
        <v>3993</v>
      </c>
      <c r="C594" s="2" t="s">
        <v>612</v>
      </c>
      <c r="D594" t="s">
        <v>612</v>
      </c>
      <c r="E594" t="s">
        <v>2098</v>
      </c>
      <c r="F594" t="s">
        <v>3401</v>
      </c>
      <c r="G594">
        <v>209146</v>
      </c>
      <c r="H594">
        <v>3</v>
      </c>
      <c r="I594" t="str">
        <f>VLOOKUP(A594,Sheet1!C:J,2,0)</f>
        <v>A-长清-搬迁二村-搬迁二村</v>
      </c>
      <c r="J594">
        <f t="shared" si="9"/>
        <v>1</v>
      </c>
    </row>
    <row r="595" spans="1:10" hidden="1" x14ac:dyDescent="0.15">
      <c r="A595" t="s">
        <v>4203</v>
      </c>
      <c r="C595" t="s">
        <v>731</v>
      </c>
      <c r="D595" t="s">
        <v>731</v>
      </c>
      <c r="H595">
        <v>2</v>
      </c>
      <c r="I595" t="e">
        <f>VLOOKUP(A595,Sheet1!C:J,2,0)</f>
        <v>#N/A</v>
      </c>
      <c r="J595" t="e">
        <f t="shared" si="9"/>
        <v>#N/A</v>
      </c>
    </row>
    <row r="596" spans="1:10" hidden="1" x14ac:dyDescent="0.15">
      <c r="A596" t="s">
        <v>696</v>
      </c>
      <c r="B596" t="s">
        <v>3993</v>
      </c>
      <c r="C596" s="2" t="s">
        <v>696</v>
      </c>
      <c r="D596" t="s">
        <v>4204</v>
      </c>
      <c r="E596" t="s">
        <v>2182</v>
      </c>
      <c r="F596" t="s">
        <v>3482</v>
      </c>
      <c r="G596">
        <v>209249</v>
      </c>
      <c r="H596">
        <v>3</v>
      </c>
      <c r="I596" t="str">
        <f>VLOOKUP(A596,Sheet1!C:J,2,0)</f>
        <v>A-长清-长清劳动技术学校-长清劳动技术学校</v>
      </c>
      <c r="J596">
        <f t="shared" si="9"/>
        <v>1</v>
      </c>
    </row>
    <row r="597" spans="1:10" hidden="1" x14ac:dyDescent="0.15">
      <c r="A597" t="s">
        <v>1056</v>
      </c>
      <c r="B597" t="s">
        <v>4002</v>
      </c>
      <c r="C597" s="2" t="s">
        <v>949</v>
      </c>
      <c r="D597" t="s">
        <v>949</v>
      </c>
      <c r="E597" t="s">
        <v>2542</v>
      </c>
      <c r="F597" t="s">
        <v>3813</v>
      </c>
      <c r="G597">
        <v>228877</v>
      </c>
      <c r="H597">
        <v>3</v>
      </c>
      <c r="I597" t="str">
        <f>VLOOKUP(A597,Sheet1!C:J,2,0)</f>
        <v>A-平阴-东阿司桥-平阴东阿</v>
      </c>
      <c r="J597">
        <f t="shared" si="9"/>
        <v>1</v>
      </c>
    </row>
    <row r="598" spans="1:10" hidden="1" x14ac:dyDescent="0.15">
      <c r="A598" t="s">
        <v>88</v>
      </c>
      <c r="B598" t="s">
        <v>3993</v>
      </c>
      <c r="C598" s="2" t="s">
        <v>88</v>
      </c>
      <c r="D598" t="s">
        <v>88</v>
      </c>
      <c r="E598" t="s">
        <v>1574</v>
      </c>
      <c r="F598" t="s">
        <v>2926</v>
      </c>
      <c r="G598">
        <v>220983</v>
      </c>
      <c r="H598">
        <v>3</v>
      </c>
      <c r="I598" t="str">
        <f>VLOOKUP(A598,Sheet1!C:J,2,0)</f>
        <v>A-章丘-田家柳-田家柳</v>
      </c>
      <c r="J598">
        <f t="shared" si="9"/>
        <v>1</v>
      </c>
    </row>
    <row r="599" spans="1:10" hidden="1" x14ac:dyDescent="0.15">
      <c r="A599" t="s">
        <v>1316</v>
      </c>
      <c r="B599" t="s">
        <v>3993</v>
      </c>
      <c r="C599" s="2" t="s">
        <v>1316</v>
      </c>
      <c r="D599" t="s">
        <v>1316</v>
      </c>
      <c r="E599" t="s">
        <v>1958</v>
      </c>
      <c r="F599" t="s">
        <v>3273</v>
      </c>
      <c r="G599">
        <v>210882</v>
      </c>
      <c r="H599">
        <v>3</v>
      </c>
      <c r="I599" t="str">
        <f>VLOOKUP(A599,Sheet1!C:J,2,0)</f>
        <v>A-章丘-章丘曹范-章丘曹范</v>
      </c>
      <c r="J599">
        <f t="shared" si="9"/>
        <v>1</v>
      </c>
    </row>
    <row r="600" spans="1:10" hidden="1" x14ac:dyDescent="0.15">
      <c r="A600" t="s">
        <v>368</v>
      </c>
      <c r="B600" t="s">
        <v>4002</v>
      </c>
      <c r="C600" s="2" t="s">
        <v>367</v>
      </c>
      <c r="D600" t="s">
        <v>4205</v>
      </c>
      <c r="E600" t="s">
        <v>1854</v>
      </c>
      <c r="F600" t="s">
        <v>3178</v>
      </c>
      <c r="G600">
        <v>211264</v>
      </c>
      <c r="H600">
        <v>2</v>
      </c>
      <c r="I600" t="str">
        <f>VLOOKUP(A600,Sheet1!C:J,2,0)</f>
        <v>A-章丘-章丘徐河-孟白</v>
      </c>
      <c r="J600">
        <f t="shared" si="9"/>
        <v>1</v>
      </c>
    </row>
    <row r="601" spans="1:10" hidden="1" x14ac:dyDescent="0.15">
      <c r="A601" t="s">
        <v>132</v>
      </c>
      <c r="B601" t="s">
        <v>3993</v>
      </c>
      <c r="C601" s="2" t="s">
        <v>132</v>
      </c>
      <c r="D601" t="s">
        <v>132</v>
      </c>
      <c r="E601" t="s">
        <v>1618</v>
      </c>
      <c r="F601" t="s">
        <v>2961</v>
      </c>
      <c r="G601">
        <v>210338</v>
      </c>
      <c r="H601">
        <v>3</v>
      </c>
      <c r="I601" t="str">
        <f>VLOOKUP(A601,Sheet1!C:J,2,0)</f>
        <v>A-章丘-章丘黄土崖-黄土崖</v>
      </c>
      <c r="J601">
        <f t="shared" si="9"/>
        <v>1</v>
      </c>
    </row>
    <row r="602" spans="1:10" hidden="1" x14ac:dyDescent="0.15">
      <c r="A602" t="s">
        <v>1323</v>
      </c>
      <c r="B602" t="s">
        <v>3993</v>
      </c>
      <c r="C602" s="2" t="s">
        <v>1323</v>
      </c>
      <c r="D602" t="s">
        <v>4206</v>
      </c>
      <c r="E602" t="s">
        <v>1995</v>
      </c>
      <c r="F602" t="s">
        <v>3305</v>
      </c>
      <c r="G602">
        <v>210556</v>
      </c>
      <c r="H602">
        <v>3</v>
      </c>
      <c r="I602" t="str">
        <f>VLOOKUP(A602,Sheet1!C:J,2,0)</f>
        <v>A-济阳-济阳黄河河务局-济阳黄河河务局</v>
      </c>
      <c r="J602">
        <f t="shared" si="9"/>
        <v>1</v>
      </c>
    </row>
    <row r="603" spans="1:10" hidden="1" x14ac:dyDescent="0.15">
      <c r="A603" t="s">
        <v>460</v>
      </c>
      <c r="B603" t="s">
        <v>4002</v>
      </c>
      <c r="C603" s="2" t="s">
        <v>2796</v>
      </c>
      <c r="D603" t="s">
        <v>1314</v>
      </c>
      <c r="E603" t="s">
        <v>1946</v>
      </c>
      <c r="F603" t="s">
        <v>3261</v>
      </c>
      <c r="G603">
        <v>210925</v>
      </c>
      <c r="H603">
        <v>3</v>
      </c>
      <c r="I603" t="str">
        <f>VLOOKUP(A603,Sheet1!C:J,2,0)</f>
        <v>A-济阳-济阳曲堤-三教</v>
      </c>
      <c r="J603">
        <f t="shared" si="9"/>
        <v>1</v>
      </c>
    </row>
    <row r="604" spans="1:10" hidden="1" x14ac:dyDescent="0.15">
      <c r="A604" t="s">
        <v>1416</v>
      </c>
      <c r="B604" t="s">
        <v>3993</v>
      </c>
      <c r="C604" s="2" t="s">
        <v>1416</v>
      </c>
      <c r="D604" t="s">
        <v>4164</v>
      </c>
      <c r="E604" t="s">
        <v>2467</v>
      </c>
      <c r="F604" t="s">
        <v>3750</v>
      </c>
      <c r="G604">
        <v>220833</v>
      </c>
      <c r="H604">
        <v>3</v>
      </c>
      <c r="I604" t="str">
        <f>VLOOKUP(A604,Sheet1!C:J,2,0)</f>
        <v>A-长清-长清岳庄-长清岳庄</v>
      </c>
      <c r="J604">
        <f t="shared" si="9"/>
        <v>1</v>
      </c>
    </row>
    <row r="605" spans="1:10" hidden="1" x14ac:dyDescent="0.15">
      <c r="A605" t="s">
        <v>1288</v>
      </c>
      <c r="B605" t="s">
        <v>3993</v>
      </c>
      <c r="C605" s="2" t="s">
        <v>1288</v>
      </c>
      <c r="D605" t="s">
        <v>1288</v>
      </c>
      <c r="E605" t="s">
        <v>1667</v>
      </c>
      <c r="F605" t="s">
        <v>3000</v>
      </c>
      <c r="G605">
        <v>210698</v>
      </c>
      <c r="H605">
        <v>3</v>
      </c>
      <c r="I605" t="str">
        <f>VLOOKUP(A605,Sheet1!C:J,2,0)</f>
        <v>A-章丘-章丘横沟-章丘横沟</v>
      </c>
      <c r="J605">
        <f t="shared" si="9"/>
        <v>1</v>
      </c>
    </row>
    <row r="606" spans="1:10" hidden="1" x14ac:dyDescent="0.15">
      <c r="A606" t="s">
        <v>90</v>
      </c>
      <c r="B606" t="s">
        <v>3993</v>
      </c>
      <c r="C606" s="2" t="s">
        <v>90</v>
      </c>
      <c r="D606" t="s">
        <v>90</v>
      </c>
      <c r="E606" t="s">
        <v>1576</v>
      </c>
      <c r="F606" t="s">
        <v>2928</v>
      </c>
      <c r="G606">
        <v>220982</v>
      </c>
      <c r="H606">
        <v>3</v>
      </c>
      <c r="I606" t="str">
        <f>VLOOKUP(A606,Sheet1!C:J,2,0)</f>
        <v>A-章丘-南明-南明</v>
      </c>
      <c r="J606">
        <f t="shared" si="9"/>
        <v>1</v>
      </c>
    </row>
    <row r="607" spans="1:10" hidden="1" x14ac:dyDescent="0.15">
      <c r="A607" t="s">
        <v>750</v>
      </c>
      <c r="B607" t="s">
        <v>3993</v>
      </c>
      <c r="C607" s="2" t="s">
        <v>750</v>
      </c>
      <c r="D607" t="s">
        <v>750</v>
      </c>
      <c r="E607" t="s">
        <v>2236</v>
      </c>
      <c r="F607" t="s">
        <v>3536</v>
      </c>
      <c r="G607">
        <v>209312</v>
      </c>
      <c r="H607">
        <v>3</v>
      </c>
      <c r="I607" t="str">
        <f>VLOOKUP(A607,Sheet1!C:J,2,0)</f>
        <v>A-市中-汇苑家园-汇苑家园</v>
      </c>
      <c r="J607">
        <f t="shared" si="9"/>
        <v>1</v>
      </c>
    </row>
    <row r="608" spans="1:10" hidden="1" x14ac:dyDescent="0.15">
      <c r="A608" t="s">
        <v>701</v>
      </c>
      <c r="B608" t="s">
        <v>3993</v>
      </c>
      <c r="C608" s="2" t="s">
        <v>701</v>
      </c>
      <c r="D608" t="s">
        <v>701</v>
      </c>
      <c r="E608" t="s">
        <v>2187</v>
      </c>
      <c r="F608" t="s">
        <v>3487</v>
      </c>
      <c r="G608">
        <v>209254</v>
      </c>
      <c r="H608">
        <v>3</v>
      </c>
      <c r="I608" t="str">
        <f>VLOOKUP(A608,Sheet1!C:J,2,0)</f>
        <v>A-天桥-棉麻机械厂-棉麻机械厂</v>
      </c>
      <c r="J608">
        <f t="shared" si="9"/>
        <v>1</v>
      </c>
    </row>
    <row r="609" spans="1:10" hidden="1" x14ac:dyDescent="0.15">
      <c r="A609" t="s">
        <v>655</v>
      </c>
      <c r="B609" t="s">
        <v>3993</v>
      </c>
      <c r="C609" s="2" t="s">
        <v>655</v>
      </c>
      <c r="D609" t="s">
        <v>655</v>
      </c>
      <c r="E609" t="s">
        <v>2141</v>
      </c>
      <c r="F609" t="s">
        <v>3441</v>
      </c>
      <c r="G609">
        <v>209199</v>
      </c>
      <c r="H609">
        <v>3</v>
      </c>
      <c r="I609" t="str">
        <f>VLOOKUP(A609,Sheet1!C:J,2,0)</f>
        <v>A-天桥-芙仕多-芙仕多</v>
      </c>
      <c r="J609">
        <f t="shared" si="9"/>
        <v>1</v>
      </c>
    </row>
    <row r="610" spans="1:10" hidden="1" x14ac:dyDescent="0.15">
      <c r="A610" t="s">
        <v>1329</v>
      </c>
      <c r="B610" t="s">
        <v>3993</v>
      </c>
      <c r="C610" s="2" t="s">
        <v>1329</v>
      </c>
      <c r="D610" t="s">
        <v>1329</v>
      </c>
      <c r="E610" t="s">
        <v>2015</v>
      </c>
      <c r="F610" t="s">
        <v>3323</v>
      </c>
      <c r="G610">
        <v>209035</v>
      </c>
      <c r="H610">
        <v>3</v>
      </c>
      <c r="I610" t="str">
        <f>VLOOKUP(A610,Sheet1!C:J,2,0)</f>
        <v>A-章丘-章丘靠河林-章丘靠河林</v>
      </c>
      <c r="J610">
        <f t="shared" si="9"/>
        <v>1</v>
      </c>
    </row>
    <row r="611" spans="1:10" hidden="1" x14ac:dyDescent="0.15">
      <c r="A611" t="s">
        <v>813</v>
      </c>
      <c r="B611" t="s">
        <v>3993</v>
      </c>
      <c r="C611" s="2" t="s">
        <v>813</v>
      </c>
      <c r="D611" t="s">
        <v>813</v>
      </c>
      <c r="E611" t="s">
        <v>2299</v>
      </c>
      <c r="F611" t="s">
        <v>3597</v>
      </c>
      <c r="G611">
        <v>209413</v>
      </c>
      <c r="H611">
        <v>3</v>
      </c>
      <c r="I611" t="str">
        <f>VLOOKUP(A611,Sheet1!C:J,2,0)</f>
        <v>A-平阴-孙官庄-孙官庄</v>
      </c>
      <c r="J611">
        <f t="shared" si="9"/>
        <v>1</v>
      </c>
    </row>
    <row r="612" spans="1:10" hidden="1" x14ac:dyDescent="0.15">
      <c r="A612" t="s">
        <v>825</v>
      </c>
      <c r="B612" t="s">
        <v>4002</v>
      </c>
      <c r="C612" s="2" t="s">
        <v>2823</v>
      </c>
      <c r="D612" t="s">
        <v>4207</v>
      </c>
      <c r="E612" t="s">
        <v>2311</v>
      </c>
      <c r="F612" t="s">
        <v>3609</v>
      </c>
      <c r="G612">
        <v>209444</v>
      </c>
      <c r="H612">
        <v>3</v>
      </c>
      <c r="I612" t="str">
        <f>VLOOKUP(A612,Sheet1!C:J,2,0)</f>
        <v>A-平阴-玫瑰固网机房-玫瑰卫生院</v>
      </c>
      <c r="J612">
        <f t="shared" si="9"/>
        <v>1</v>
      </c>
    </row>
    <row r="613" spans="1:10" hidden="1" x14ac:dyDescent="0.15">
      <c r="A613" t="s">
        <v>709</v>
      </c>
      <c r="B613" t="s">
        <v>4002</v>
      </c>
      <c r="C613" s="2" t="s">
        <v>623</v>
      </c>
      <c r="D613" t="s">
        <v>623</v>
      </c>
      <c r="E613" t="s">
        <v>2195</v>
      </c>
      <c r="F613" t="s">
        <v>3495</v>
      </c>
      <c r="G613">
        <v>209263</v>
      </c>
      <c r="H613">
        <v>3</v>
      </c>
      <c r="I613" t="str">
        <f>VLOOKUP(A613,Sheet1!C:J,2,0)</f>
        <v>A-槐荫-西子外海-匡山小学</v>
      </c>
      <c r="J613">
        <f t="shared" si="9"/>
        <v>1</v>
      </c>
    </row>
    <row r="614" spans="1:10" hidden="1" x14ac:dyDescent="0.15">
      <c r="A614" t="s">
        <v>1374</v>
      </c>
      <c r="B614" t="s">
        <v>3993</v>
      </c>
      <c r="C614" s="2" t="s">
        <v>1374</v>
      </c>
      <c r="D614" t="s">
        <v>4208</v>
      </c>
      <c r="E614" t="s">
        <v>2310</v>
      </c>
      <c r="F614" t="s">
        <v>3608</v>
      </c>
      <c r="G614">
        <v>209442</v>
      </c>
      <c r="H614">
        <v>4</v>
      </c>
      <c r="I614" t="str">
        <f>VLOOKUP(A614,Sheet1!C:J,2,0)</f>
        <v>A-槐荫-西客站安置区演马9块地2号楼-西客站安置区演马9块地2号楼</v>
      </c>
      <c r="J614">
        <f t="shared" si="9"/>
        <v>1</v>
      </c>
    </row>
    <row r="615" spans="1:10" hidden="1" x14ac:dyDescent="0.15">
      <c r="A615" t="s">
        <v>775</v>
      </c>
      <c r="B615" t="s">
        <v>3993</v>
      </c>
      <c r="C615" s="2" t="s">
        <v>775</v>
      </c>
      <c r="D615" t="s">
        <v>775</v>
      </c>
      <c r="E615" t="s">
        <v>2261</v>
      </c>
      <c r="F615" t="s">
        <v>3561</v>
      </c>
      <c r="G615">
        <v>209351</v>
      </c>
      <c r="H615">
        <v>3</v>
      </c>
      <c r="I615" t="str">
        <f>VLOOKUP(A615,Sheet1!C:J,2,0)</f>
        <v>A-槐荫-空军维修厂-空军维修厂</v>
      </c>
      <c r="J615">
        <f t="shared" si="9"/>
        <v>1</v>
      </c>
    </row>
    <row r="616" spans="1:10" hidden="1" x14ac:dyDescent="0.15">
      <c r="A616" t="s">
        <v>1451</v>
      </c>
      <c r="B616" t="s">
        <v>3993</v>
      </c>
      <c r="C616" s="2" t="s">
        <v>1451</v>
      </c>
      <c r="D616" t="s">
        <v>1105</v>
      </c>
      <c r="E616" t="s">
        <v>2591</v>
      </c>
      <c r="F616" t="s">
        <v>3860</v>
      </c>
      <c r="G616">
        <v>896130</v>
      </c>
      <c r="H616">
        <v>3</v>
      </c>
      <c r="I616" t="str">
        <f>VLOOKUP(A616,Sheet1!C:J,2,0)</f>
        <v>A-天桥-邱岸村-邱岸村</v>
      </c>
      <c r="J616">
        <f t="shared" si="9"/>
        <v>1</v>
      </c>
    </row>
    <row r="617" spans="1:10" hidden="1" x14ac:dyDescent="0.15">
      <c r="A617" t="s">
        <v>903</v>
      </c>
      <c r="B617" t="s">
        <v>3993</v>
      </c>
      <c r="C617" s="2" t="s">
        <v>903</v>
      </c>
      <c r="D617" t="s">
        <v>903</v>
      </c>
      <c r="E617" t="s">
        <v>2389</v>
      </c>
      <c r="F617" t="s">
        <v>3681</v>
      </c>
      <c r="G617">
        <v>209985</v>
      </c>
      <c r="H617">
        <v>3</v>
      </c>
      <c r="I617" t="str">
        <f>VLOOKUP(A617,Sheet1!C:J,2,0)</f>
        <v>A-天桥-齐鲁鞋城-齐鲁鞋城</v>
      </c>
      <c r="J617">
        <f t="shared" si="9"/>
        <v>1</v>
      </c>
    </row>
    <row r="618" spans="1:10" hidden="1" x14ac:dyDescent="0.15">
      <c r="A618" t="s">
        <v>1378</v>
      </c>
      <c r="B618" t="s">
        <v>3993</v>
      </c>
      <c r="C618" s="2" t="s">
        <v>1378</v>
      </c>
      <c r="D618" t="s">
        <v>1378</v>
      </c>
      <c r="E618" t="s">
        <v>2326</v>
      </c>
      <c r="F618" t="s">
        <v>3622</v>
      </c>
      <c r="G618">
        <v>209463</v>
      </c>
      <c r="H618">
        <v>3</v>
      </c>
      <c r="I618" t="str">
        <f>VLOOKUP(A618,Sheet1!C:J,2,0)</f>
        <v>A-长清-崮云湖高尔夫-崮云湖高尔夫</v>
      </c>
      <c r="J618">
        <f t="shared" si="9"/>
        <v>1</v>
      </c>
    </row>
    <row r="619" spans="1:10" hidden="1" x14ac:dyDescent="0.15">
      <c r="A619" t="s">
        <v>667</v>
      </c>
      <c r="B619" t="s">
        <v>3993</v>
      </c>
      <c r="C619" s="2" t="s">
        <v>667</v>
      </c>
      <c r="D619" t="s">
        <v>667</v>
      </c>
      <c r="E619" t="s">
        <v>2153</v>
      </c>
      <c r="F619" t="s">
        <v>3453</v>
      </c>
      <c r="G619">
        <v>209212</v>
      </c>
      <c r="H619">
        <v>3</v>
      </c>
      <c r="I619" t="str">
        <f>VLOOKUP(A619,Sheet1!C:J,2,0)</f>
        <v>A-槐荫-国美电器-国美电器</v>
      </c>
      <c r="J619">
        <f t="shared" si="9"/>
        <v>1</v>
      </c>
    </row>
    <row r="620" spans="1:10" hidden="1" x14ac:dyDescent="0.15">
      <c r="A620" t="s">
        <v>851</v>
      </c>
      <c r="B620" t="s">
        <v>3993</v>
      </c>
      <c r="C620" s="2" t="s">
        <v>851</v>
      </c>
      <c r="D620" t="s">
        <v>851</v>
      </c>
      <c r="E620" t="s">
        <v>2337</v>
      </c>
      <c r="F620" t="s">
        <v>3632</v>
      </c>
      <c r="G620">
        <v>209516</v>
      </c>
      <c r="H620">
        <v>3</v>
      </c>
      <c r="I620" t="str">
        <f>VLOOKUP(A620,Sheet1!C:J,2,0)</f>
        <v>A-槐荫-海那城西南-海那城西南</v>
      </c>
      <c r="J620">
        <f t="shared" si="9"/>
        <v>1</v>
      </c>
    </row>
    <row r="621" spans="1:10" hidden="1" x14ac:dyDescent="0.15">
      <c r="A621" t="s">
        <v>850</v>
      </c>
      <c r="B621" t="s">
        <v>4002</v>
      </c>
      <c r="C621" s="2" t="s">
        <v>753</v>
      </c>
      <c r="D621" t="s">
        <v>753</v>
      </c>
      <c r="E621" t="s">
        <v>2336</v>
      </c>
      <c r="F621" t="s">
        <v>3631</v>
      </c>
      <c r="G621">
        <v>209515</v>
      </c>
      <c r="H621">
        <v>3</v>
      </c>
      <c r="I621" t="str">
        <f>VLOOKUP(A621,Sheet1!C:J,2,0)</f>
        <v>A-历下-舜德大厦-百事春秋舜耕路店</v>
      </c>
      <c r="J621">
        <f t="shared" si="9"/>
        <v>1</v>
      </c>
    </row>
    <row r="622" spans="1:10" hidden="1" x14ac:dyDescent="0.15">
      <c r="A622" t="s">
        <v>1372</v>
      </c>
      <c r="B622" t="s">
        <v>3993</v>
      </c>
      <c r="C622" s="2" t="s">
        <v>1372</v>
      </c>
      <c r="D622" t="s">
        <v>4209</v>
      </c>
      <c r="E622" t="s">
        <v>2302</v>
      </c>
      <c r="F622" t="s">
        <v>3600</v>
      </c>
      <c r="G622">
        <v>209423</v>
      </c>
      <c r="H622">
        <v>3</v>
      </c>
      <c r="I622" t="str">
        <f>VLOOKUP(A622,Sheet1!C:J,2,0)</f>
        <v>A-长清-崮山大刘庄-崮山大刘庄</v>
      </c>
      <c r="J622">
        <f t="shared" si="9"/>
        <v>1</v>
      </c>
    </row>
    <row r="623" spans="1:10" hidden="1" x14ac:dyDescent="0.15">
      <c r="A623" t="s">
        <v>912</v>
      </c>
      <c r="B623" t="s">
        <v>3993</v>
      </c>
      <c r="C623" s="2" t="s">
        <v>912</v>
      </c>
      <c r="D623" t="s">
        <v>4039</v>
      </c>
      <c r="E623" t="s">
        <v>2398</v>
      </c>
      <c r="F623" t="s">
        <v>3689</v>
      </c>
      <c r="G623">
        <v>210069</v>
      </c>
      <c r="H623">
        <v>3</v>
      </c>
      <c r="I623" t="str">
        <f>VLOOKUP(A623,Sheet1!C:J,2,0)</f>
        <v>A-长清-孝里镇-孝里镇</v>
      </c>
      <c r="J623">
        <f t="shared" si="9"/>
        <v>1</v>
      </c>
    </row>
    <row r="624" spans="1:10" x14ac:dyDescent="0.15">
      <c r="A624" t="s">
        <v>1292</v>
      </c>
      <c r="B624" t="s">
        <v>3993</v>
      </c>
      <c r="C624" s="2" t="s">
        <v>1292</v>
      </c>
      <c r="D624" t="s">
        <v>4210</v>
      </c>
      <c r="E624" t="str">
        <f>I624</f>
        <v>A-章丘-章丘凯文学院3号楼-章丘凯文学院3号楼</v>
      </c>
      <c r="F624" t="s">
        <v>3080</v>
      </c>
      <c r="G624">
        <v>210702</v>
      </c>
      <c r="H624">
        <v>3</v>
      </c>
      <c r="I624" t="str">
        <f>VLOOKUP(A624,Sheet1!C:J,2,0)</f>
        <v>A-章丘-章丘凯文学院3号楼-章丘凯文学院3号楼</v>
      </c>
      <c r="J624">
        <f t="shared" si="9"/>
        <v>1</v>
      </c>
    </row>
    <row r="625" spans="1:10" hidden="1" x14ac:dyDescent="0.15">
      <c r="A625" t="s">
        <v>1370</v>
      </c>
      <c r="B625" t="s">
        <v>4002</v>
      </c>
      <c r="C625" s="2" t="s">
        <v>2821</v>
      </c>
      <c r="D625" t="s">
        <v>4131</v>
      </c>
      <c r="E625" t="s">
        <v>2296</v>
      </c>
      <c r="F625" t="s">
        <v>3595</v>
      </c>
      <c r="G625">
        <v>209410</v>
      </c>
      <c r="H625">
        <v>3</v>
      </c>
      <c r="I625" t="str">
        <f>VLOOKUP(A625,Sheet1!C:J,2,0)</f>
        <v>A-槐荫-94534部队-空军十二师</v>
      </c>
      <c r="J625">
        <f t="shared" si="9"/>
        <v>1</v>
      </c>
    </row>
    <row r="626" spans="1:10" hidden="1" x14ac:dyDescent="0.15">
      <c r="A626" t="s">
        <v>675</v>
      </c>
      <c r="B626" t="s">
        <v>3993</v>
      </c>
      <c r="C626" s="2" t="s">
        <v>675</v>
      </c>
      <c r="D626" t="s">
        <v>4211</v>
      </c>
      <c r="E626" t="s">
        <v>2161</v>
      </c>
      <c r="F626" t="s">
        <v>3461</v>
      </c>
      <c r="G626">
        <v>209221</v>
      </c>
      <c r="H626">
        <v>3</v>
      </c>
      <c r="I626" t="str">
        <f>VLOOKUP(A626,Sheet1!C:J,2,0)</f>
        <v>A-天桥-天桥区政府-天桥区政府</v>
      </c>
      <c r="J626">
        <f t="shared" si="9"/>
        <v>1</v>
      </c>
    </row>
    <row r="627" spans="1:10" hidden="1" x14ac:dyDescent="0.15">
      <c r="A627" t="s">
        <v>367</v>
      </c>
      <c r="B627" t="s">
        <v>3993</v>
      </c>
      <c r="C627" s="2" t="s">
        <v>367</v>
      </c>
      <c r="D627" t="s">
        <v>4205</v>
      </c>
      <c r="E627" t="s">
        <v>1853</v>
      </c>
      <c r="F627" t="s">
        <v>3178</v>
      </c>
      <c r="G627">
        <v>211264</v>
      </c>
      <c r="H627">
        <v>3</v>
      </c>
      <c r="I627" t="str">
        <f>VLOOKUP(A627,Sheet1!C:J,2,0)</f>
        <v>A-章丘-章丘徐河-章丘徐河</v>
      </c>
      <c r="J627">
        <f t="shared" si="9"/>
        <v>1</v>
      </c>
    </row>
    <row r="628" spans="1:10" hidden="1" x14ac:dyDescent="0.15">
      <c r="A628" t="s">
        <v>989</v>
      </c>
      <c r="B628" t="s">
        <v>3993</v>
      </c>
      <c r="C628" s="2" t="s">
        <v>989</v>
      </c>
      <c r="D628" t="s">
        <v>4212</v>
      </c>
      <c r="E628" t="s">
        <v>2475</v>
      </c>
      <c r="F628" t="s">
        <v>3758</v>
      </c>
      <c r="G628">
        <v>220870</v>
      </c>
      <c r="H628">
        <v>3</v>
      </c>
      <c r="I628" t="str">
        <f>VLOOKUP(A628,Sheet1!C:J,2,0)</f>
        <v>A-平阴-宋村-栾湾镇宋庄村</v>
      </c>
      <c r="J628">
        <f t="shared" si="9"/>
        <v>1</v>
      </c>
    </row>
    <row r="629" spans="1:10" hidden="1" x14ac:dyDescent="0.15">
      <c r="A629" t="s">
        <v>1024</v>
      </c>
      <c r="B629" t="s">
        <v>3993</v>
      </c>
      <c r="C629" s="2" t="s">
        <v>1024</v>
      </c>
      <c r="D629" t="s">
        <v>1024</v>
      </c>
      <c r="E629" t="s">
        <v>2510</v>
      </c>
      <c r="F629" t="s">
        <v>3788</v>
      </c>
      <c r="G629">
        <v>220903</v>
      </c>
      <c r="H629">
        <v>3</v>
      </c>
      <c r="I629" t="str">
        <f>VLOOKUP(A629,Sheet1!C:J,2,0)</f>
        <v>A-长清-宓村-宓村</v>
      </c>
      <c r="J629">
        <f t="shared" si="9"/>
        <v>1</v>
      </c>
    </row>
    <row r="630" spans="1:10" hidden="1" x14ac:dyDescent="0.15">
      <c r="A630" t="s">
        <v>1048</v>
      </c>
      <c r="B630" t="s">
        <v>4002</v>
      </c>
      <c r="C630" s="2" t="s">
        <v>1106</v>
      </c>
      <c r="D630" t="s">
        <v>1106</v>
      </c>
      <c r="E630" t="s">
        <v>2534</v>
      </c>
      <c r="F630" t="s">
        <v>3808</v>
      </c>
      <c r="G630">
        <v>220925</v>
      </c>
      <c r="H630">
        <v>3</v>
      </c>
      <c r="I630" t="str">
        <f>VLOOKUP(A630,Sheet1!C:J,2,0)</f>
        <v>A-长清-三合庄-石胡同</v>
      </c>
      <c r="J630">
        <f t="shared" si="9"/>
        <v>1</v>
      </c>
    </row>
    <row r="631" spans="1:10" hidden="1" x14ac:dyDescent="0.15">
      <c r="A631" t="s">
        <v>702</v>
      </c>
      <c r="B631" t="s">
        <v>3993</v>
      </c>
      <c r="C631" s="2" t="s">
        <v>702</v>
      </c>
      <c r="D631" t="s">
        <v>4213</v>
      </c>
      <c r="E631" t="s">
        <v>2188</v>
      </c>
      <c r="F631" t="s">
        <v>3488</v>
      </c>
      <c r="G631">
        <v>209255</v>
      </c>
      <c r="H631">
        <v>3</v>
      </c>
      <c r="I631" t="str">
        <f>VLOOKUP(A631,Sheet1!C:J,2,0)</f>
        <v>A-长清-长清地税大厦-长清地税大厦</v>
      </c>
      <c r="J631">
        <f t="shared" si="9"/>
        <v>1</v>
      </c>
    </row>
    <row r="632" spans="1:10" hidden="1" x14ac:dyDescent="0.15">
      <c r="A632" t="s">
        <v>407</v>
      </c>
      <c r="B632" t="s">
        <v>3993</v>
      </c>
      <c r="C632" s="2" t="s">
        <v>407</v>
      </c>
      <c r="D632" t="s">
        <v>407</v>
      </c>
      <c r="E632" t="s">
        <v>1893</v>
      </c>
      <c r="F632" t="s">
        <v>3212</v>
      </c>
      <c r="G632">
        <v>211201</v>
      </c>
      <c r="H632">
        <v>3</v>
      </c>
      <c r="I632" t="str">
        <f>VLOOKUP(A632,Sheet1!C:J,2,0)</f>
        <v>A-商河-商河怀仁-怀仁镇</v>
      </c>
      <c r="J632">
        <f t="shared" si="9"/>
        <v>1</v>
      </c>
    </row>
    <row r="633" spans="1:10" hidden="1" x14ac:dyDescent="0.15">
      <c r="A633" t="s">
        <v>431</v>
      </c>
      <c r="B633" t="s">
        <v>4002</v>
      </c>
      <c r="C633" s="2" t="s">
        <v>411</v>
      </c>
      <c r="D633" t="s">
        <v>411</v>
      </c>
      <c r="E633" t="s">
        <v>1917</v>
      </c>
      <c r="F633" t="s">
        <v>3233</v>
      </c>
      <c r="G633">
        <v>211028</v>
      </c>
      <c r="H633">
        <v>3</v>
      </c>
      <c r="I633" t="str">
        <f>VLOOKUP(A633,Sheet1!C:J,2,0)</f>
        <v>A-商河-商河赵奎元-殷巷</v>
      </c>
      <c r="J633">
        <f t="shared" si="9"/>
        <v>1</v>
      </c>
    </row>
    <row r="634" spans="1:10" hidden="1" x14ac:dyDescent="0.15">
      <c r="A634" t="s">
        <v>260</v>
      </c>
      <c r="B634" t="s">
        <v>3993</v>
      </c>
      <c r="C634" s="2" t="s">
        <v>260</v>
      </c>
      <c r="D634" t="s">
        <v>260</v>
      </c>
      <c r="E634" t="s">
        <v>1746</v>
      </c>
      <c r="F634" t="s">
        <v>3074</v>
      </c>
      <c r="G634">
        <v>210715</v>
      </c>
      <c r="H634">
        <v>3</v>
      </c>
      <c r="I634" t="str">
        <f>VLOOKUP(A634,Sheet1!C:J,2,0)</f>
        <v>A-章丘-章丘华清池-华清池</v>
      </c>
      <c r="J634">
        <f t="shared" si="9"/>
        <v>1</v>
      </c>
    </row>
    <row r="635" spans="1:10" hidden="1" x14ac:dyDescent="0.15">
      <c r="A635" t="s">
        <v>275</v>
      </c>
      <c r="B635" t="s">
        <v>3993</v>
      </c>
      <c r="C635" s="2" t="s">
        <v>275</v>
      </c>
      <c r="D635" t="s">
        <v>275</v>
      </c>
      <c r="E635" t="s">
        <v>1761</v>
      </c>
      <c r="F635" t="s">
        <v>3088</v>
      </c>
      <c r="G635">
        <v>210719</v>
      </c>
      <c r="H635">
        <v>3</v>
      </c>
      <c r="I635" t="str">
        <f>VLOOKUP(A635,Sheet1!C:J,2,0)</f>
        <v>A-章丘-章丘润华药业-润华药业</v>
      </c>
      <c r="J635">
        <f t="shared" si="9"/>
        <v>1</v>
      </c>
    </row>
    <row r="636" spans="1:10" hidden="1" x14ac:dyDescent="0.15">
      <c r="A636" t="s">
        <v>489</v>
      </c>
      <c r="B636" t="s">
        <v>3993</v>
      </c>
      <c r="C636" s="2" t="s">
        <v>489</v>
      </c>
      <c r="D636" t="s">
        <v>489</v>
      </c>
      <c r="E636" t="s">
        <v>1975</v>
      </c>
      <c r="F636" t="s">
        <v>3289</v>
      </c>
      <c r="G636">
        <v>210414</v>
      </c>
      <c r="H636">
        <v>3</v>
      </c>
      <c r="I636" t="str">
        <f>VLOOKUP(A636,Sheet1!C:J,2,0)</f>
        <v>A-商河-展家-展家</v>
      </c>
      <c r="J636">
        <f t="shared" si="9"/>
        <v>1</v>
      </c>
    </row>
    <row r="637" spans="1:10" hidden="1" x14ac:dyDescent="0.15">
      <c r="A637" t="s">
        <v>418</v>
      </c>
      <c r="B637" t="s">
        <v>3993</v>
      </c>
      <c r="C637" s="2" t="s">
        <v>418</v>
      </c>
      <c r="D637" t="s">
        <v>418</v>
      </c>
      <c r="E637" t="s">
        <v>1904</v>
      </c>
      <c r="F637" t="s">
        <v>3221</v>
      </c>
      <c r="G637">
        <v>401460</v>
      </c>
      <c r="H637">
        <v>3</v>
      </c>
      <c r="I637" t="str">
        <f>VLOOKUP(A637,Sheet1!C:J,2,0)</f>
        <v>A-商河-商河魏集-魏集</v>
      </c>
      <c r="J637">
        <f t="shared" si="9"/>
        <v>1</v>
      </c>
    </row>
    <row r="638" spans="1:10" hidden="1" x14ac:dyDescent="0.15">
      <c r="A638" t="s">
        <v>187</v>
      </c>
      <c r="B638" t="s">
        <v>4002</v>
      </c>
      <c r="C638" s="2" t="s">
        <v>309</v>
      </c>
      <c r="D638" t="s">
        <v>309</v>
      </c>
      <c r="E638" t="s">
        <v>1673</v>
      </c>
      <c r="F638" t="s">
        <v>3006</v>
      </c>
      <c r="G638">
        <v>210391</v>
      </c>
      <c r="H638">
        <v>3</v>
      </c>
      <c r="I638" t="str">
        <f>VLOOKUP(A638,Sheet1!C:J,2,0)</f>
        <v>A-历下-银座新天地-全季酒店泉城广场店</v>
      </c>
      <c r="J638">
        <f t="shared" si="9"/>
        <v>1</v>
      </c>
    </row>
    <row r="639" spans="1:10" hidden="1" x14ac:dyDescent="0.15">
      <c r="A639" t="s">
        <v>854</v>
      </c>
      <c r="B639" t="s">
        <v>4002</v>
      </c>
      <c r="C639" s="2" t="s">
        <v>743</v>
      </c>
      <c r="D639" t="s">
        <v>743</v>
      </c>
      <c r="E639" t="s">
        <v>2340</v>
      </c>
      <c r="F639" t="s">
        <v>3635</v>
      </c>
      <c r="G639">
        <v>209532</v>
      </c>
      <c r="H639">
        <v>3</v>
      </c>
      <c r="I639" t="str">
        <f>VLOOKUP(A639,Sheet1!C:J,2,0)</f>
        <v>A-市中-信息工程学院-真爱妇科医院</v>
      </c>
      <c r="J639">
        <f t="shared" si="9"/>
        <v>1</v>
      </c>
    </row>
    <row r="640" spans="1:10" hidden="1" x14ac:dyDescent="0.15">
      <c r="A640" t="s">
        <v>740</v>
      </c>
      <c r="B640" t="s">
        <v>3993</v>
      </c>
      <c r="C640" s="2" t="s">
        <v>740</v>
      </c>
      <c r="D640" t="s">
        <v>740</v>
      </c>
      <c r="E640" t="s">
        <v>2226</v>
      </c>
      <c r="F640" t="s">
        <v>3526</v>
      </c>
      <c r="G640">
        <v>209301</v>
      </c>
      <c r="H640">
        <v>3</v>
      </c>
      <c r="I640" t="str">
        <f>VLOOKUP(A640,Sheet1!C:J,2,0)</f>
        <v>A-天桥-国棉四厂-国棉四厂</v>
      </c>
      <c r="J640">
        <f t="shared" si="9"/>
        <v>1</v>
      </c>
    </row>
    <row r="641" spans="1:10" hidden="1" x14ac:dyDescent="0.15">
      <c r="A641" t="s">
        <v>654</v>
      </c>
      <c r="B641" t="s">
        <v>3993</v>
      </c>
      <c r="C641" s="2" t="s">
        <v>654</v>
      </c>
      <c r="D641" t="s">
        <v>654</v>
      </c>
      <c r="E641" t="s">
        <v>2140</v>
      </c>
      <c r="F641" t="s">
        <v>3440</v>
      </c>
      <c r="G641">
        <v>209198</v>
      </c>
      <c r="H641">
        <v>3</v>
      </c>
      <c r="I641" t="str">
        <f>VLOOKUP(A641,Sheet1!C:J,2,0)</f>
        <v>A-天桥-煤管局-煤管局</v>
      </c>
      <c r="J641">
        <f t="shared" si="9"/>
        <v>1</v>
      </c>
    </row>
    <row r="642" spans="1:10" hidden="1" x14ac:dyDescent="0.15">
      <c r="A642" t="s">
        <v>248</v>
      </c>
      <c r="B642" t="s">
        <v>4002</v>
      </c>
      <c r="C642" s="2" t="s">
        <v>330</v>
      </c>
      <c r="D642" t="s">
        <v>330</v>
      </c>
      <c r="E642" t="s">
        <v>1734</v>
      </c>
      <c r="F642" t="s">
        <v>3062</v>
      </c>
      <c r="G642">
        <v>211403</v>
      </c>
      <c r="H642">
        <v>3</v>
      </c>
      <c r="I642" t="str">
        <f>VLOOKUP(A642,Sheet1!C:J,2,0)</f>
        <v>A-历城-洪兴大厦-花园小区</v>
      </c>
      <c r="J642">
        <f t="shared" si="9"/>
        <v>1</v>
      </c>
    </row>
    <row r="643" spans="1:10" hidden="1" x14ac:dyDescent="0.15">
      <c r="A643" t="s">
        <v>1038</v>
      </c>
      <c r="B643" t="s">
        <v>3993</v>
      </c>
      <c r="C643" s="2" t="s">
        <v>1038</v>
      </c>
      <c r="D643" t="s">
        <v>4214</v>
      </c>
      <c r="E643" t="s">
        <v>2524</v>
      </c>
      <c r="F643" t="s">
        <v>3799</v>
      </c>
      <c r="G643">
        <v>220916</v>
      </c>
      <c r="H643">
        <v>2</v>
      </c>
      <c r="I643" t="str">
        <f>VLOOKUP(A643,Sheet1!C:J,2,0)</f>
        <v>A-历城-历城王府-历城王府</v>
      </c>
      <c r="J643">
        <f t="shared" si="9"/>
        <v>1</v>
      </c>
    </row>
    <row r="644" spans="1:10" hidden="1" x14ac:dyDescent="0.15">
      <c r="A644" t="s">
        <v>32</v>
      </c>
      <c r="B644" t="s">
        <v>3993</v>
      </c>
      <c r="C644" s="2" t="s">
        <v>32</v>
      </c>
      <c r="D644" t="s">
        <v>32</v>
      </c>
      <c r="E644" t="s">
        <v>1518</v>
      </c>
      <c r="F644" t="s">
        <v>2880</v>
      </c>
      <c r="G644">
        <v>211163</v>
      </c>
      <c r="H644">
        <v>3</v>
      </c>
      <c r="I644" t="str">
        <f>VLOOKUP(A644,Sheet1!C:J,2,0)</f>
        <v>A-历下-凤鸣山庄西山坡-凤鸣山庄西山坡</v>
      </c>
      <c r="J644">
        <f t="shared" ref="J644:J707" si="10">IF(E644=I644,1,0)</f>
        <v>1</v>
      </c>
    </row>
    <row r="645" spans="1:10" hidden="1" x14ac:dyDescent="0.15">
      <c r="A645" t="s">
        <v>1359</v>
      </c>
      <c r="B645" t="s">
        <v>4002</v>
      </c>
      <c r="C645" s="2" t="s">
        <v>2815</v>
      </c>
      <c r="D645" t="s">
        <v>1349</v>
      </c>
      <c r="E645" t="s">
        <v>2250</v>
      </c>
      <c r="F645" t="s">
        <v>3550</v>
      </c>
      <c r="G645">
        <v>209334</v>
      </c>
      <c r="H645">
        <v>3</v>
      </c>
      <c r="I645" t="str">
        <f>VLOOKUP(A645,Sheet1!C:J,2,0)</f>
        <v>A-长清-乐天小区-恒大绿洲</v>
      </c>
      <c r="J645">
        <f t="shared" si="10"/>
        <v>1</v>
      </c>
    </row>
    <row r="646" spans="1:10" hidden="1" x14ac:dyDescent="0.15">
      <c r="A646" t="s">
        <v>1397</v>
      </c>
      <c r="B646" t="s">
        <v>3993</v>
      </c>
      <c r="C646" s="2" t="s">
        <v>1397</v>
      </c>
      <c r="D646" t="s">
        <v>1397</v>
      </c>
      <c r="E646" t="s">
        <v>2411</v>
      </c>
      <c r="F646" t="s">
        <v>3700</v>
      </c>
      <c r="G646">
        <v>210127</v>
      </c>
      <c r="H646">
        <v>3</v>
      </c>
      <c r="I646" t="str">
        <f>VLOOKUP(A646,Sheet1!C:J,2,0)</f>
        <v>A-平阴-平阴大天宫-平阴大天宫</v>
      </c>
      <c r="J646">
        <f t="shared" si="10"/>
        <v>1</v>
      </c>
    </row>
    <row r="647" spans="1:10" hidden="1" x14ac:dyDescent="0.15">
      <c r="A647" t="s">
        <v>1296</v>
      </c>
      <c r="B647" t="s">
        <v>3993</v>
      </c>
      <c r="C647" s="2" t="s">
        <v>326</v>
      </c>
      <c r="D647" t="s">
        <v>4215</v>
      </c>
      <c r="E647" t="s">
        <v>1812</v>
      </c>
      <c r="F647" t="s">
        <v>3139</v>
      </c>
      <c r="G647">
        <v>210948</v>
      </c>
      <c r="H647">
        <v>3</v>
      </c>
      <c r="I647" t="str">
        <f>VLOOKUP(A647,Sheet1!C:J,2,0)</f>
        <v>A-天桥-大通五金-蒙古王火锅（大通五金）</v>
      </c>
      <c r="J647">
        <f t="shared" si="10"/>
        <v>1</v>
      </c>
    </row>
    <row r="648" spans="1:10" hidden="1" x14ac:dyDescent="0.15">
      <c r="A648" t="s">
        <v>1355</v>
      </c>
      <c r="B648" t="s">
        <v>3993</v>
      </c>
      <c r="C648" s="2" t="s">
        <v>1355</v>
      </c>
      <c r="D648" t="s">
        <v>1355</v>
      </c>
      <c r="E648" t="s">
        <v>2223</v>
      </c>
      <c r="F648" t="s">
        <v>3523</v>
      </c>
      <c r="G648">
        <v>209297</v>
      </c>
      <c r="H648">
        <v>3</v>
      </c>
      <c r="I648" t="str">
        <f>VLOOKUP(A648,Sheet1!C:J,2,0)</f>
        <v>A-天桥-晨光工业园-晨光工业园</v>
      </c>
      <c r="J648">
        <f t="shared" si="10"/>
        <v>1</v>
      </c>
    </row>
    <row r="649" spans="1:10" hidden="1" x14ac:dyDescent="0.15">
      <c r="A649" t="s">
        <v>432</v>
      </c>
      <c r="B649" t="s">
        <v>3993</v>
      </c>
      <c r="C649" s="2" t="s">
        <v>2789</v>
      </c>
      <c r="D649" t="s">
        <v>432</v>
      </c>
      <c r="E649" t="s">
        <v>1918</v>
      </c>
      <c r="F649" t="s">
        <v>3234</v>
      </c>
      <c r="G649">
        <v>210358</v>
      </c>
      <c r="H649">
        <v>3</v>
      </c>
      <c r="I649" t="str">
        <f>VLOOKUP(A649,Sheet1!C:J,2,0)</f>
        <v>A-历城-鸭旺口-鸭旺口</v>
      </c>
      <c r="J649">
        <f t="shared" si="10"/>
        <v>1</v>
      </c>
    </row>
    <row r="650" spans="1:10" hidden="1" x14ac:dyDescent="0.15">
      <c r="A650" t="s">
        <v>242</v>
      </c>
      <c r="B650" t="s">
        <v>3993</v>
      </c>
      <c r="C650" s="2" t="s">
        <v>242</v>
      </c>
      <c r="D650" t="s">
        <v>242</v>
      </c>
      <c r="E650" t="s">
        <v>1728</v>
      </c>
      <c r="F650" t="s">
        <v>3057</v>
      </c>
      <c r="G650">
        <v>401409</v>
      </c>
      <c r="H650">
        <v>3</v>
      </c>
      <c r="I650" t="str">
        <f>VLOOKUP(A650,Sheet1!C:J,2,0)</f>
        <v>A-历下-南胡-南湖村</v>
      </c>
      <c r="J650">
        <f t="shared" si="10"/>
        <v>1</v>
      </c>
    </row>
    <row r="651" spans="1:10" hidden="1" x14ac:dyDescent="0.15">
      <c r="A651" t="s">
        <v>4216</v>
      </c>
      <c r="B651" t="s">
        <v>3993</v>
      </c>
      <c r="C651" t="s">
        <v>4216</v>
      </c>
      <c r="D651" t="s">
        <v>4216</v>
      </c>
      <c r="E651" t="s">
        <v>4217</v>
      </c>
      <c r="F651" t="s">
        <v>4218</v>
      </c>
      <c r="G651">
        <v>209326</v>
      </c>
      <c r="H651">
        <v>3</v>
      </c>
      <c r="I651" t="e">
        <f>VLOOKUP(A651,Sheet1!C:J,2,0)</f>
        <v>#N/A</v>
      </c>
      <c r="J651" t="e">
        <f t="shared" si="10"/>
        <v>#N/A</v>
      </c>
    </row>
    <row r="652" spans="1:10" hidden="1" x14ac:dyDescent="0.15">
      <c r="A652" t="s">
        <v>141</v>
      </c>
      <c r="B652" t="s">
        <v>4002</v>
      </c>
      <c r="C652" s="2" t="s">
        <v>140</v>
      </c>
      <c r="D652" t="s">
        <v>140</v>
      </c>
      <c r="E652" t="s">
        <v>1627</v>
      </c>
      <c r="F652" t="s">
        <v>2965</v>
      </c>
      <c r="G652">
        <v>220943</v>
      </c>
      <c r="H652">
        <v>3</v>
      </c>
      <c r="I652" t="str">
        <f>VLOOKUP(A652,Sheet1!C:J,2,0)</f>
        <v>A-济阳-王圈-王圈韩纸</v>
      </c>
      <c r="J652">
        <f t="shared" si="10"/>
        <v>1</v>
      </c>
    </row>
    <row r="653" spans="1:10" hidden="1" x14ac:dyDescent="0.15">
      <c r="A653" t="s">
        <v>1419</v>
      </c>
      <c r="B653" t="s">
        <v>4002</v>
      </c>
      <c r="C653" s="2" t="s">
        <v>693</v>
      </c>
      <c r="D653" t="s">
        <v>4020</v>
      </c>
      <c r="E653" t="s">
        <v>2470</v>
      </c>
      <c r="F653" t="s">
        <v>3753</v>
      </c>
      <c r="G653">
        <v>220841</v>
      </c>
      <c r="H653">
        <v>3</v>
      </c>
      <c r="I653" t="str">
        <f>VLOOKUP(A653,Sheet1!C:J,2,0)</f>
        <v>A-长清-长清山师餐厅-长清工艺美术学院</v>
      </c>
      <c r="J653">
        <f t="shared" si="10"/>
        <v>1</v>
      </c>
    </row>
    <row r="654" spans="1:10" hidden="1" x14ac:dyDescent="0.15">
      <c r="A654" t="s">
        <v>1377</v>
      </c>
      <c r="B654" t="s">
        <v>3993</v>
      </c>
      <c r="C654" s="2" t="s">
        <v>1377</v>
      </c>
      <c r="D654" t="s">
        <v>837</v>
      </c>
      <c r="E654" t="s">
        <v>2323</v>
      </c>
      <c r="F654" t="s">
        <v>3619</v>
      </c>
      <c r="G654">
        <v>209460</v>
      </c>
      <c r="H654">
        <v>3</v>
      </c>
      <c r="I654" t="str">
        <f>VLOOKUP(A654,Sheet1!C:J,2,0)</f>
        <v>A-长清-崮山-崮山</v>
      </c>
      <c r="J654">
        <f t="shared" si="10"/>
        <v>1</v>
      </c>
    </row>
    <row r="655" spans="1:10" hidden="1" x14ac:dyDescent="0.15">
      <c r="A655" t="s">
        <v>692</v>
      </c>
      <c r="B655" t="s">
        <v>3993</v>
      </c>
      <c r="C655" s="2" t="s">
        <v>692</v>
      </c>
      <c r="D655" t="s">
        <v>4219</v>
      </c>
      <c r="E655" t="s">
        <v>2178</v>
      </c>
      <c r="F655" t="s">
        <v>3478</v>
      </c>
      <c r="G655">
        <v>209245</v>
      </c>
      <c r="H655">
        <v>3</v>
      </c>
      <c r="I655" t="str">
        <f>VLOOKUP(A655,Sheet1!C:J,2,0)</f>
        <v>A-市中-济铁富豪-济铁富豪</v>
      </c>
      <c r="J655">
        <f t="shared" si="10"/>
        <v>1</v>
      </c>
    </row>
    <row r="656" spans="1:10" hidden="1" x14ac:dyDescent="0.15">
      <c r="A656" t="s">
        <v>54</v>
      </c>
      <c r="B656" t="s">
        <v>3993</v>
      </c>
      <c r="C656" s="2" t="s">
        <v>54</v>
      </c>
      <c r="D656" t="s">
        <v>54</v>
      </c>
      <c r="E656" t="s">
        <v>1540</v>
      </c>
      <c r="F656" t="s">
        <v>2899</v>
      </c>
      <c r="G656">
        <v>221042</v>
      </c>
      <c r="H656">
        <v>3</v>
      </c>
      <c r="I656" t="str">
        <f>VLOOKUP(A656,Sheet1!C:J,2,0)</f>
        <v>A-历城-唐王崔家庄-唐王崔家庄</v>
      </c>
      <c r="J656">
        <f t="shared" si="10"/>
        <v>1</v>
      </c>
    </row>
    <row r="657" spans="1:10" hidden="1" x14ac:dyDescent="0.15">
      <c r="A657" t="s">
        <v>391</v>
      </c>
      <c r="B657" t="s">
        <v>3993</v>
      </c>
      <c r="C657" s="2" t="s">
        <v>2765</v>
      </c>
      <c r="D657" t="s">
        <v>391</v>
      </c>
      <c r="E657" t="s">
        <v>1877</v>
      </c>
      <c r="F657" t="s">
        <v>3200</v>
      </c>
      <c r="G657">
        <v>211228</v>
      </c>
      <c r="H657">
        <v>3</v>
      </c>
      <c r="I657" t="str">
        <f>VLOOKUP(A657,Sheet1!C:J,2,0)</f>
        <v>A-章丘-章丘宋李福-宋李福庄</v>
      </c>
      <c r="J657">
        <f t="shared" si="10"/>
        <v>1</v>
      </c>
    </row>
    <row r="658" spans="1:10" hidden="1" x14ac:dyDescent="0.15">
      <c r="A658" t="s">
        <v>1328</v>
      </c>
      <c r="B658" t="s">
        <v>3993</v>
      </c>
      <c r="C658" s="2" t="s">
        <v>1328</v>
      </c>
      <c r="D658" t="s">
        <v>4220</v>
      </c>
      <c r="E658" t="s">
        <v>2014</v>
      </c>
      <c r="F658" t="s">
        <v>3322</v>
      </c>
      <c r="G658">
        <v>209032</v>
      </c>
      <c r="H658">
        <v>3</v>
      </c>
      <c r="I658" t="str">
        <f>VLOOKUP(A658,Sheet1!C:J,2,0)</f>
        <v>A-章丘-章丘刁镇王三村-章丘刁镇王三村</v>
      </c>
      <c r="J658">
        <f t="shared" si="10"/>
        <v>1</v>
      </c>
    </row>
    <row r="659" spans="1:10" hidden="1" x14ac:dyDescent="0.15">
      <c r="A659" t="s">
        <v>999</v>
      </c>
      <c r="B659" t="s">
        <v>3993</v>
      </c>
      <c r="C659" s="2" t="s">
        <v>999</v>
      </c>
      <c r="D659" t="s">
        <v>999</v>
      </c>
      <c r="E659" t="s">
        <v>2485</v>
      </c>
      <c r="F659" t="s">
        <v>3768</v>
      </c>
      <c r="G659">
        <v>220882</v>
      </c>
      <c r="H659">
        <v>3</v>
      </c>
      <c r="I659" t="str">
        <f>VLOOKUP(A659,Sheet1!C:J,2,0)</f>
        <v>A-市中-张家庄-张家庄</v>
      </c>
      <c r="J659">
        <f t="shared" si="10"/>
        <v>1</v>
      </c>
    </row>
    <row r="660" spans="1:10" hidden="1" x14ac:dyDescent="0.15">
      <c r="A660" t="s">
        <v>688</v>
      </c>
      <c r="B660" t="s">
        <v>3993</v>
      </c>
      <c r="C660" s="2" t="s">
        <v>688</v>
      </c>
      <c r="D660" t="s">
        <v>688</v>
      </c>
      <c r="E660" t="s">
        <v>2174</v>
      </c>
      <c r="F660" t="s">
        <v>3474</v>
      </c>
      <c r="G660">
        <v>209241</v>
      </c>
      <c r="H660">
        <v>3</v>
      </c>
      <c r="I660" t="str">
        <f>VLOOKUP(A660,Sheet1!C:J,2,0)</f>
        <v>A-长清-潘村-潘村</v>
      </c>
      <c r="J660">
        <f t="shared" si="10"/>
        <v>1</v>
      </c>
    </row>
    <row r="661" spans="1:10" hidden="1" x14ac:dyDescent="0.15">
      <c r="A661" t="s">
        <v>424</v>
      </c>
      <c r="B661" t="s">
        <v>3993</v>
      </c>
      <c r="C661" s="2" t="s">
        <v>424</v>
      </c>
      <c r="D661" t="s">
        <v>4221</v>
      </c>
      <c r="E661" t="s">
        <v>1910</v>
      </c>
      <c r="F661" t="s">
        <v>3226</v>
      </c>
      <c r="G661">
        <v>211114</v>
      </c>
      <c r="H661">
        <v>3</v>
      </c>
      <c r="I661" t="str">
        <f>VLOOKUP(A661,Sheet1!C:J,2,0)</f>
        <v>A-商河-商河工业园-商河工业园</v>
      </c>
      <c r="J661">
        <f t="shared" si="10"/>
        <v>1</v>
      </c>
    </row>
    <row r="662" spans="1:10" hidden="1" x14ac:dyDescent="0.15">
      <c r="A662" t="s">
        <v>932</v>
      </c>
      <c r="B662" t="s">
        <v>3993</v>
      </c>
      <c r="C662" s="2" t="s">
        <v>932</v>
      </c>
      <c r="D662" t="s">
        <v>932</v>
      </c>
      <c r="E662" t="s">
        <v>2418</v>
      </c>
      <c r="F662" t="s">
        <v>3706</v>
      </c>
      <c r="G662">
        <v>210136</v>
      </c>
      <c r="H662">
        <v>3</v>
      </c>
      <c r="I662" t="str">
        <f>VLOOKUP(A662,Sheet1!C:J,2,0)</f>
        <v>A-长清-孙家峪-孙家峪</v>
      </c>
      <c r="J662">
        <f t="shared" si="10"/>
        <v>1</v>
      </c>
    </row>
    <row r="663" spans="1:10" hidden="1" x14ac:dyDescent="0.15">
      <c r="A663" t="s">
        <v>583</v>
      </c>
      <c r="B663" t="s">
        <v>3993</v>
      </c>
      <c r="C663" s="2" t="s">
        <v>583</v>
      </c>
      <c r="D663" t="s">
        <v>4222</v>
      </c>
      <c r="E663" t="s">
        <v>2069</v>
      </c>
      <c r="F663" t="s">
        <v>3375</v>
      </c>
      <c r="G663">
        <v>210563</v>
      </c>
      <c r="H663">
        <v>3</v>
      </c>
      <c r="I663" t="str">
        <f>VLOOKUP(A663,Sheet1!C:J,2,0)</f>
        <v>A-商河-商河东-商河东</v>
      </c>
      <c r="J663">
        <f t="shared" si="10"/>
        <v>1</v>
      </c>
    </row>
    <row r="664" spans="1:10" hidden="1" x14ac:dyDescent="0.15">
      <c r="A664" t="s">
        <v>229</v>
      </c>
      <c r="B664" t="s">
        <v>3993</v>
      </c>
      <c r="C664" s="2" t="s">
        <v>229</v>
      </c>
      <c r="D664" t="s">
        <v>4223</v>
      </c>
      <c r="E664" t="s">
        <v>1715</v>
      </c>
      <c r="F664" t="s">
        <v>3044</v>
      </c>
      <c r="G664">
        <v>211198</v>
      </c>
      <c r="H664">
        <v>3</v>
      </c>
      <c r="I664" t="str">
        <f>VLOOKUP(A664,Sheet1!C:J,2,0)</f>
        <v>A-历下-草山岭-济南草山岭</v>
      </c>
      <c r="J664">
        <f t="shared" si="10"/>
        <v>1</v>
      </c>
    </row>
    <row r="665" spans="1:10" hidden="1" x14ac:dyDescent="0.15">
      <c r="A665" t="s">
        <v>302</v>
      </c>
      <c r="B665" t="s">
        <v>3993</v>
      </c>
      <c r="C665" s="2" t="s">
        <v>302</v>
      </c>
      <c r="D665" t="s">
        <v>302</v>
      </c>
      <c r="E665" t="s">
        <v>1788</v>
      </c>
      <c r="F665" t="s">
        <v>3115</v>
      </c>
      <c r="G665">
        <v>210835</v>
      </c>
      <c r="H665">
        <v>3</v>
      </c>
      <c r="I665" t="str">
        <f>VLOOKUP(A665,Sheet1!C:J,2,0)</f>
        <v>A-历下-海辰大厦-海辰大厦</v>
      </c>
      <c r="J665">
        <f t="shared" si="10"/>
        <v>1</v>
      </c>
    </row>
    <row r="666" spans="1:10" hidden="1" x14ac:dyDescent="0.15">
      <c r="A666" t="s">
        <v>467</v>
      </c>
      <c r="B666" t="s">
        <v>3993</v>
      </c>
      <c r="C666" s="2" t="s">
        <v>467</v>
      </c>
      <c r="D666" t="s">
        <v>467</v>
      </c>
      <c r="E666" t="s">
        <v>1953</v>
      </c>
      <c r="F666" t="s">
        <v>3268</v>
      </c>
      <c r="G666">
        <v>210903</v>
      </c>
      <c r="H666">
        <v>3</v>
      </c>
      <c r="I666" t="str">
        <f>VLOOKUP(A666,Sheet1!C:J,2,0)</f>
        <v>A-商河-商河常庄-常庄</v>
      </c>
      <c r="J666">
        <f t="shared" si="10"/>
        <v>1</v>
      </c>
    </row>
    <row r="667" spans="1:10" hidden="1" x14ac:dyDescent="0.15">
      <c r="A667" t="s">
        <v>741</v>
      </c>
      <c r="B667" t="s">
        <v>3993</v>
      </c>
      <c r="C667" s="2" t="s">
        <v>741</v>
      </c>
      <c r="D667" t="s">
        <v>741</v>
      </c>
      <c r="E667" t="s">
        <v>2227</v>
      </c>
      <c r="F667" t="s">
        <v>3527</v>
      </c>
      <c r="G667">
        <v>209302</v>
      </c>
      <c r="H667">
        <v>3</v>
      </c>
      <c r="I667" t="str">
        <f>VLOOKUP(A667,Sheet1!C:J,2,0)</f>
        <v>A-天桥-黄河兴业-黄河兴业</v>
      </c>
      <c r="J667">
        <f t="shared" si="10"/>
        <v>1</v>
      </c>
    </row>
    <row r="668" spans="1:10" hidden="1" x14ac:dyDescent="0.15">
      <c r="A668" t="s">
        <v>1345</v>
      </c>
      <c r="B668" t="s">
        <v>3993</v>
      </c>
      <c r="C668" s="2" t="s">
        <v>1345</v>
      </c>
      <c r="D668" t="s">
        <v>1345</v>
      </c>
      <c r="E668" t="s">
        <v>2139</v>
      </c>
      <c r="F668" t="s">
        <v>3439</v>
      </c>
      <c r="G668">
        <v>209197</v>
      </c>
      <c r="H668">
        <v>3</v>
      </c>
      <c r="I668" t="str">
        <f>VLOOKUP(A668,Sheet1!C:J,2,0)</f>
        <v>A-天桥-时代总部-时代总部</v>
      </c>
      <c r="J668">
        <f t="shared" si="10"/>
        <v>1</v>
      </c>
    </row>
    <row r="669" spans="1:10" hidden="1" x14ac:dyDescent="0.15">
      <c r="A669" t="s">
        <v>1429</v>
      </c>
      <c r="B669" t="s">
        <v>3993</v>
      </c>
      <c r="C669" s="2" t="s">
        <v>1429</v>
      </c>
      <c r="D669" t="s">
        <v>4224</v>
      </c>
      <c r="E669" t="s">
        <v>2493</v>
      </c>
      <c r="F669" t="s">
        <v>3775</v>
      </c>
      <c r="G669">
        <v>220889</v>
      </c>
      <c r="H669">
        <v>3</v>
      </c>
      <c r="I669" t="str">
        <f>VLOOKUP(A669,Sheet1!C:J,2,0)</f>
        <v>A-长清-双泉满井峪-双泉满井峪</v>
      </c>
      <c r="J669">
        <f t="shared" si="10"/>
        <v>1</v>
      </c>
    </row>
    <row r="670" spans="1:10" hidden="1" x14ac:dyDescent="0.15">
      <c r="A670" t="s">
        <v>142</v>
      </c>
      <c r="B670" t="s">
        <v>4002</v>
      </c>
      <c r="C670" s="2" t="s">
        <v>140</v>
      </c>
      <c r="D670" t="s">
        <v>140</v>
      </c>
      <c r="E670" t="s">
        <v>1628</v>
      </c>
      <c r="F670" t="s">
        <v>2965</v>
      </c>
      <c r="G670">
        <v>220943</v>
      </c>
      <c r="H670">
        <v>3</v>
      </c>
      <c r="I670" t="str">
        <f>VLOOKUP(A670,Sheet1!C:J,2,0)</f>
        <v>A-济阳-王圈-仁凤四合</v>
      </c>
      <c r="J670">
        <f t="shared" si="10"/>
        <v>1</v>
      </c>
    </row>
    <row r="671" spans="1:10" hidden="1" x14ac:dyDescent="0.15">
      <c r="A671" t="s">
        <v>115</v>
      </c>
      <c r="B671" t="s">
        <v>3993</v>
      </c>
      <c r="C671" s="2" t="s">
        <v>115</v>
      </c>
      <c r="D671" t="s">
        <v>115</v>
      </c>
      <c r="E671" t="s">
        <v>1601</v>
      </c>
      <c r="F671" t="s">
        <v>2947</v>
      </c>
      <c r="G671">
        <v>221037</v>
      </c>
      <c r="H671">
        <v>3</v>
      </c>
      <c r="I671" t="str">
        <f>VLOOKUP(A671,Sheet1!C:J,2,0)</f>
        <v>A-章丘-史家庄-史家庄</v>
      </c>
      <c r="J671">
        <f t="shared" si="10"/>
        <v>1</v>
      </c>
    </row>
    <row r="672" spans="1:10" hidden="1" x14ac:dyDescent="0.15">
      <c r="A672" t="s">
        <v>1461</v>
      </c>
      <c r="B672" t="s">
        <v>3993</v>
      </c>
      <c r="C672" s="2" t="s">
        <v>1461</v>
      </c>
      <c r="D672" t="s">
        <v>1461</v>
      </c>
      <c r="E672" t="s">
        <v>2632</v>
      </c>
      <c r="F672" t="s">
        <v>3890</v>
      </c>
      <c r="G672">
        <v>896182</v>
      </c>
      <c r="H672">
        <v>3</v>
      </c>
      <c r="I672" t="str">
        <f>VLOOKUP(A672,Sheet1!C:J,2,0)</f>
        <v>A-济阳-济阳唐庙-济阳唐庙</v>
      </c>
      <c r="J672">
        <f t="shared" si="10"/>
        <v>1</v>
      </c>
    </row>
    <row r="673" spans="1:10" hidden="1" x14ac:dyDescent="0.15">
      <c r="A673" t="s">
        <v>1164</v>
      </c>
      <c r="B673" t="s">
        <v>3993</v>
      </c>
      <c r="C673" s="2" t="s">
        <v>1164</v>
      </c>
      <c r="D673" t="s">
        <v>4225</v>
      </c>
      <c r="E673" t="s">
        <v>2651</v>
      </c>
      <c r="F673" t="s">
        <v>3898</v>
      </c>
      <c r="G673">
        <v>896191</v>
      </c>
      <c r="H673">
        <v>3</v>
      </c>
      <c r="I673" t="str">
        <f>VLOOKUP(A673,Sheet1!C:J,2,0)</f>
        <v>A-济阳-济阳孙耿-济阳孙耿</v>
      </c>
      <c r="J673">
        <f t="shared" si="10"/>
        <v>1</v>
      </c>
    </row>
    <row r="674" spans="1:10" hidden="1" x14ac:dyDescent="0.15">
      <c r="A674" t="s">
        <v>1226</v>
      </c>
      <c r="B674" t="s">
        <v>3993</v>
      </c>
      <c r="C674" s="2" t="s">
        <v>1226</v>
      </c>
      <c r="D674" t="s">
        <v>1089</v>
      </c>
      <c r="E674" t="s">
        <v>2713</v>
      </c>
      <c r="F674" t="s">
        <v>3944</v>
      </c>
      <c r="G674">
        <v>896253</v>
      </c>
      <c r="H674">
        <v>3</v>
      </c>
      <c r="I674" t="str">
        <f>VLOOKUP(A674,Sheet1!C:J,2,0)</f>
        <v>A-济阳-孙耿镇高家村-孙耿镇高家村</v>
      </c>
      <c r="J674">
        <f t="shared" si="10"/>
        <v>1</v>
      </c>
    </row>
    <row r="675" spans="1:10" hidden="1" x14ac:dyDescent="0.15">
      <c r="A675" t="s">
        <v>1343</v>
      </c>
      <c r="B675" t="s">
        <v>3993</v>
      </c>
      <c r="C675" s="2" t="s">
        <v>1343</v>
      </c>
      <c r="D675" t="s">
        <v>4226</v>
      </c>
      <c r="E675" t="s">
        <v>2126</v>
      </c>
      <c r="F675" t="s">
        <v>3427</v>
      </c>
      <c r="G675">
        <v>209182</v>
      </c>
      <c r="H675">
        <v>3</v>
      </c>
      <c r="I675" t="str">
        <f>VLOOKUP(A675,Sheet1!C:J,2,0)</f>
        <v>A-槐荫-牙膏厂-牙膏厂</v>
      </c>
      <c r="J675">
        <f t="shared" si="10"/>
        <v>1</v>
      </c>
    </row>
    <row r="676" spans="1:10" hidden="1" x14ac:dyDescent="0.15">
      <c r="A676" t="s">
        <v>1335</v>
      </c>
      <c r="B676" t="s">
        <v>3993</v>
      </c>
      <c r="C676" s="2" t="s">
        <v>590</v>
      </c>
      <c r="D676" t="s">
        <v>1335</v>
      </c>
      <c r="E676" t="s">
        <v>2076</v>
      </c>
      <c r="F676" t="s">
        <v>3381</v>
      </c>
      <c r="G676">
        <v>229299</v>
      </c>
      <c r="H676">
        <v>3</v>
      </c>
      <c r="I676" t="str">
        <f>VLOOKUP(A676,Sheet1!C:J,2,0)</f>
        <v>A-章丘-杏林学院9号宿舍楼-章丘杏林学院9号楼</v>
      </c>
      <c r="J676">
        <f t="shared" si="10"/>
        <v>1</v>
      </c>
    </row>
    <row r="677" spans="1:10" hidden="1" x14ac:dyDescent="0.15">
      <c r="A677" t="s">
        <v>708</v>
      </c>
      <c r="B677" t="s">
        <v>3993</v>
      </c>
      <c r="C677" s="2" t="s">
        <v>708</v>
      </c>
      <c r="D677" t="s">
        <v>708</v>
      </c>
      <c r="E677" t="s">
        <v>2194</v>
      </c>
      <c r="F677" t="s">
        <v>3494</v>
      </c>
      <c r="G677">
        <v>209262</v>
      </c>
      <c r="H677">
        <v>3</v>
      </c>
      <c r="I677" t="str">
        <f>VLOOKUP(A677,Sheet1!C:J,2,0)</f>
        <v>A-槐荫-腊山工业园-腊山工业园</v>
      </c>
      <c r="J677">
        <f t="shared" si="10"/>
        <v>1</v>
      </c>
    </row>
    <row r="678" spans="1:10" hidden="1" x14ac:dyDescent="0.15">
      <c r="A678" t="s">
        <v>921</v>
      </c>
      <c r="B678" t="s">
        <v>3993</v>
      </c>
      <c r="C678" s="2" t="s">
        <v>921</v>
      </c>
      <c r="D678" t="s">
        <v>4227</v>
      </c>
      <c r="E678" t="s">
        <v>2407</v>
      </c>
      <c r="F678" t="s">
        <v>3696</v>
      </c>
      <c r="G678">
        <v>210087</v>
      </c>
      <c r="H678">
        <v>3</v>
      </c>
      <c r="I678" t="str">
        <f>VLOOKUP(A678,Sheet1!C:J,2,0)</f>
        <v>A-市中-山东水泥厂-山东水泥厂</v>
      </c>
      <c r="J678">
        <f t="shared" si="10"/>
        <v>1</v>
      </c>
    </row>
    <row r="679" spans="1:10" hidden="1" x14ac:dyDescent="0.15">
      <c r="A679" t="s">
        <v>746</v>
      </c>
      <c r="B679" t="s">
        <v>3993</v>
      </c>
      <c r="C679" s="2" t="s">
        <v>746</v>
      </c>
      <c r="D679" t="s">
        <v>746</v>
      </c>
      <c r="E679" t="s">
        <v>2232</v>
      </c>
      <c r="F679" t="s">
        <v>3532</v>
      </c>
      <c r="G679">
        <v>209307</v>
      </c>
      <c r="H679">
        <v>3</v>
      </c>
      <c r="I679" t="str">
        <f>VLOOKUP(A679,Sheet1!C:J,2,0)</f>
        <v>A-天桥-标山小区-标山小区</v>
      </c>
      <c r="J679">
        <f t="shared" si="10"/>
        <v>1</v>
      </c>
    </row>
    <row r="680" spans="1:10" hidden="1" x14ac:dyDescent="0.15">
      <c r="A680" t="s">
        <v>707</v>
      </c>
      <c r="B680" t="s">
        <v>3993</v>
      </c>
      <c r="C680" s="2" t="s">
        <v>707</v>
      </c>
      <c r="D680" t="s">
        <v>707</v>
      </c>
      <c r="E680" t="s">
        <v>2193</v>
      </c>
      <c r="F680" t="s">
        <v>3493</v>
      </c>
      <c r="G680">
        <v>209261</v>
      </c>
      <c r="H680">
        <v>3</v>
      </c>
      <c r="I680" t="str">
        <f>VLOOKUP(A680,Sheet1!C:J,2,0)</f>
        <v>A-天桥-联四小区-联四小区</v>
      </c>
      <c r="J680">
        <f t="shared" si="10"/>
        <v>1</v>
      </c>
    </row>
    <row r="681" spans="1:10" hidden="1" x14ac:dyDescent="0.15">
      <c r="A681" t="s">
        <v>13</v>
      </c>
      <c r="B681" t="s">
        <v>3993</v>
      </c>
      <c r="C681" s="2" t="s">
        <v>13</v>
      </c>
      <c r="D681" t="s">
        <v>13</v>
      </c>
      <c r="E681" t="s">
        <v>1499</v>
      </c>
      <c r="F681" t="s">
        <v>2862</v>
      </c>
      <c r="G681">
        <v>210909</v>
      </c>
      <c r="H681">
        <v>3</v>
      </c>
      <c r="I681" t="str">
        <f>VLOOKUP(A681,Sheet1!C:J,2,0)</f>
        <v>A-历下-东关大街-东关大街</v>
      </c>
      <c r="J681">
        <f t="shared" si="10"/>
        <v>1</v>
      </c>
    </row>
    <row r="682" spans="1:10" hidden="1" x14ac:dyDescent="0.15">
      <c r="A682" t="s">
        <v>451</v>
      </c>
      <c r="B682" t="s">
        <v>4002</v>
      </c>
      <c r="C682" s="2" t="s">
        <v>2793</v>
      </c>
      <c r="D682" t="s">
        <v>4228</v>
      </c>
      <c r="E682" t="s">
        <v>1937</v>
      </c>
      <c r="F682" t="s">
        <v>3252</v>
      </c>
      <c r="G682">
        <v>210980</v>
      </c>
      <c r="H682">
        <v>3</v>
      </c>
      <c r="I682" t="str">
        <f>VLOOKUP(A682,Sheet1!C:J,2,0)</f>
        <v>A-商河-商河胡集-胡集乡粮管所</v>
      </c>
      <c r="J682">
        <f t="shared" si="10"/>
        <v>1</v>
      </c>
    </row>
    <row r="683" spans="1:10" hidden="1" x14ac:dyDescent="0.15">
      <c r="A683" t="s">
        <v>625</v>
      </c>
      <c r="B683" t="s">
        <v>3993</v>
      </c>
      <c r="C683" s="2" t="s">
        <v>625</v>
      </c>
      <c r="D683" t="s">
        <v>625</v>
      </c>
      <c r="E683" t="s">
        <v>2111</v>
      </c>
      <c r="F683" t="s">
        <v>3412</v>
      </c>
      <c r="G683">
        <v>209165</v>
      </c>
      <c r="H683">
        <v>3</v>
      </c>
      <c r="I683" t="str">
        <f>VLOOKUP(A683,Sheet1!C:J,2,0)</f>
        <v>A-市中-明天大酒店-明天大酒店</v>
      </c>
      <c r="J683">
        <f t="shared" si="10"/>
        <v>1</v>
      </c>
    </row>
    <row r="684" spans="1:10" hidden="1" x14ac:dyDescent="0.15">
      <c r="A684" t="s">
        <v>1375</v>
      </c>
      <c r="B684" t="s">
        <v>3993</v>
      </c>
      <c r="C684" s="2" t="s">
        <v>1375</v>
      </c>
      <c r="D684" t="s">
        <v>4229</v>
      </c>
      <c r="E684" t="s">
        <v>2317</v>
      </c>
      <c r="F684" t="s">
        <v>3613</v>
      </c>
      <c r="G684">
        <v>209449</v>
      </c>
      <c r="H684">
        <v>3</v>
      </c>
      <c r="I684" t="str">
        <f>VLOOKUP(A684,Sheet1!C:J,2,0)</f>
        <v>A-市中-党家重汽公司-党家重汽公司</v>
      </c>
      <c r="J684">
        <f t="shared" si="10"/>
        <v>1</v>
      </c>
    </row>
    <row r="685" spans="1:10" hidden="1" x14ac:dyDescent="0.15">
      <c r="A685" t="s">
        <v>632</v>
      </c>
      <c r="B685" t="s">
        <v>3993</v>
      </c>
      <c r="C685" s="2" t="s">
        <v>632</v>
      </c>
      <c r="D685" t="s">
        <v>632</v>
      </c>
      <c r="E685" t="s">
        <v>2118</v>
      </c>
      <c r="F685" t="s">
        <v>3419</v>
      </c>
      <c r="G685">
        <v>209172</v>
      </c>
      <c r="H685">
        <v>3</v>
      </c>
      <c r="I685" t="str">
        <f>VLOOKUP(A685,Sheet1!C:J,2,0)</f>
        <v>A-市中-济大西校15号男生公寓-济大西校15号男生公寓</v>
      </c>
      <c r="J685">
        <f t="shared" si="10"/>
        <v>1</v>
      </c>
    </row>
    <row r="686" spans="1:10" hidden="1" x14ac:dyDescent="0.15">
      <c r="A686" t="s">
        <v>1307</v>
      </c>
      <c r="B686" t="s">
        <v>3993</v>
      </c>
      <c r="C686" s="2" t="s">
        <v>2790</v>
      </c>
      <c r="D686" t="s">
        <v>4230</v>
      </c>
      <c r="E686" t="s">
        <v>1912</v>
      </c>
      <c r="F686" t="s">
        <v>3228</v>
      </c>
      <c r="G686">
        <v>211186</v>
      </c>
      <c r="H686">
        <v>3</v>
      </c>
      <c r="I686" t="str">
        <f>VLOOKUP(A686,Sheet1!C:J,2,0)</f>
        <v>A-历下-正达物流鸿腾宾馆-正达物流鸿腾宾馆</v>
      </c>
      <c r="J686">
        <f t="shared" si="10"/>
        <v>1</v>
      </c>
    </row>
    <row r="687" spans="1:10" hidden="1" x14ac:dyDescent="0.15">
      <c r="A687" t="s">
        <v>1422</v>
      </c>
      <c r="B687" t="s">
        <v>3993</v>
      </c>
      <c r="C687" s="2" t="s">
        <v>1422</v>
      </c>
      <c r="D687" t="s">
        <v>1422</v>
      </c>
      <c r="E687" t="s">
        <v>2476</v>
      </c>
      <c r="F687" t="s">
        <v>3759</v>
      </c>
      <c r="G687">
        <v>220871</v>
      </c>
      <c r="H687">
        <v>3</v>
      </c>
      <c r="I687" t="str">
        <f>VLOOKUP(A687,Sheet1!C:J,2,0)</f>
        <v>A-平阴-平阴县石板台村-平阴县石板台村</v>
      </c>
      <c r="J687">
        <f t="shared" si="10"/>
        <v>1</v>
      </c>
    </row>
    <row r="688" spans="1:10" hidden="1" x14ac:dyDescent="0.15">
      <c r="A688" t="s">
        <v>790</v>
      </c>
      <c r="B688" t="s">
        <v>3993</v>
      </c>
      <c r="C688" s="2" t="s">
        <v>790</v>
      </c>
      <c r="D688" t="s">
        <v>790</v>
      </c>
      <c r="E688" t="s">
        <v>2276</v>
      </c>
      <c r="F688" t="s">
        <v>3576</v>
      </c>
      <c r="G688">
        <v>209376</v>
      </c>
      <c r="H688">
        <v>3</v>
      </c>
      <c r="I688" t="str">
        <f>VLOOKUP(A688,Sheet1!C:J,2,0)</f>
        <v>A-平阴-西三里-西三里</v>
      </c>
      <c r="J688">
        <f t="shared" si="10"/>
        <v>1</v>
      </c>
    </row>
    <row r="689" spans="1:10" hidden="1" x14ac:dyDescent="0.15">
      <c r="A689" t="s">
        <v>559</v>
      </c>
      <c r="B689" t="s">
        <v>4002</v>
      </c>
      <c r="C689" s="2" t="s">
        <v>2760</v>
      </c>
      <c r="D689" t="s">
        <v>4021</v>
      </c>
      <c r="E689" t="s">
        <v>2045</v>
      </c>
      <c r="F689" t="s">
        <v>3352</v>
      </c>
      <c r="G689">
        <v>211248</v>
      </c>
      <c r="H689">
        <v>3</v>
      </c>
      <c r="I689" t="str">
        <f>VLOOKUP(A689,Sheet1!C:J,2,0)</f>
        <v>A-商河-商河齐鲁水郡-商河城南泰和商城</v>
      </c>
      <c r="J689">
        <f t="shared" si="10"/>
        <v>1</v>
      </c>
    </row>
    <row r="690" spans="1:10" hidden="1" x14ac:dyDescent="0.15">
      <c r="A690" t="s">
        <v>125</v>
      </c>
      <c r="B690" t="s">
        <v>4002</v>
      </c>
      <c r="C690" s="2" t="s">
        <v>2762</v>
      </c>
      <c r="D690" t="s">
        <v>3999</v>
      </c>
      <c r="E690" t="s">
        <v>1611</v>
      </c>
      <c r="F690" t="s">
        <v>2956</v>
      </c>
      <c r="G690">
        <v>229302</v>
      </c>
      <c r="H690">
        <v>2</v>
      </c>
      <c r="I690" t="str">
        <f>VLOOKUP(A690,Sheet1!C:J,2,0)</f>
        <v>A-历城-林景山庄西山坡-消防总队南山坡</v>
      </c>
      <c r="J690">
        <f t="shared" si="10"/>
        <v>1</v>
      </c>
    </row>
    <row r="691" spans="1:10" hidden="1" x14ac:dyDescent="0.15">
      <c r="A691" t="s">
        <v>252</v>
      </c>
      <c r="B691" t="s">
        <v>3993</v>
      </c>
      <c r="C691" s="2" t="s">
        <v>252</v>
      </c>
      <c r="D691" t="s">
        <v>4060</v>
      </c>
      <c r="E691" t="s">
        <v>1738</v>
      </c>
      <c r="F691" t="s">
        <v>3066</v>
      </c>
      <c r="G691">
        <v>211106</v>
      </c>
      <c r="H691">
        <v>3</v>
      </c>
      <c r="I691" t="str">
        <f>VLOOKUP(A691,Sheet1!C:J,2,0)</f>
        <v>A-历下-国际珠宝交易中心-山东国际珠宝交易中心</v>
      </c>
      <c r="J691">
        <f t="shared" si="10"/>
        <v>1</v>
      </c>
    </row>
    <row r="692" spans="1:10" hidden="1" x14ac:dyDescent="0.15">
      <c r="A692" t="s">
        <v>25</v>
      </c>
      <c r="B692" t="s">
        <v>3993</v>
      </c>
      <c r="C692" s="2" t="s">
        <v>25</v>
      </c>
      <c r="D692" t="s">
        <v>25</v>
      </c>
      <c r="E692" t="s">
        <v>1511</v>
      </c>
      <c r="F692" t="s">
        <v>2873</v>
      </c>
      <c r="G692">
        <v>221135</v>
      </c>
      <c r="H692">
        <v>3</v>
      </c>
      <c r="I692" t="str">
        <f>VLOOKUP(A692,Sheet1!C:J,2,0)</f>
        <v>A-历城-西彩石北-西彩石</v>
      </c>
      <c r="J692">
        <f t="shared" si="10"/>
        <v>1</v>
      </c>
    </row>
    <row r="693" spans="1:10" hidden="1" x14ac:dyDescent="0.15">
      <c r="A693" t="s">
        <v>201</v>
      </c>
      <c r="B693" t="s">
        <v>3993</v>
      </c>
      <c r="C693" s="2" t="s">
        <v>201</v>
      </c>
      <c r="D693" t="s">
        <v>201</v>
      </c>
      <c r="E693" t="s">
        <v>1687</v>
      </c>
      <c r="F693" t="s">
        <v>3020</v>
      </c>
      <c r="G693">
        <v>211115</v>
      </c>
      <c r="H693">
        <v>3</v>
      </c>
      <c r="I693" t="str">
        <f>VLOOKUP(A693,Sheet1!C:J,2,0)</f>
        <v>A-历下-五岳俱乐部-五岳俱乐部</v>
      </c>
      <c r="J693">
        <f t="shared" si="10"/>
        <v>1</v>
      </c>
    </row>
    <row r="694" spans="1:10" hidden="1" x14ac:dyDescent="0.15">
      <c r="A694" t="s">
        <v>724</v>
      </c>
      <c r="B694" t="s">
        <v>3993</v>
      </c>
      <c r="C694" s="2" t="s">
        <v>724</v>
      </c>
      <c r="D694" t="s">
        <v>724</v>
      </c>
      <c r="E694" t="s">
        <v>2210</v>
      </c>
      <c r="F694" t="s">
        <v>3510</v>
      </c>
      <c r="G694">
        <v>209281</v>
      </c>
      <c r="H694">
        <v>2</v>
      </c>
      <c r="I694" t="str">
        <f>VLOOKUP(A694,Sheet1!C:J,2,0)</f>
        <v>A-市中-太平庄-太平庄</v>
      </c>
      <c r="J694">
        <f t="shared" si="10"/>
        <v>1</v>
      </c>
    </row>
    <row r="695" spans="1:10" hidden="1" x14ac:dyDescent="0.15">
      <c r="A695" t="s">
        <v>676</v>
      </c>
      <c r="B695" t="s">
        <v>3993</v>
      </c>
      <c r="C695" s="2" t="s">
        <v>676</v>
      </c>
      <c r="D695" t="s">
        <v>676</v>
      </c>
      <c r="E695" t="s">
        <v>2162</v>
      </c>
      <c r="F695" t="s">
        <v>3462</v>
      </c>
      <c r="G695">
        <v>209223</v>
      </c>
      <c r="H695">
        <v>3</v>
      </c>
      <c r="I695" t="str">
        <f>VLOOKUP(A695,Sheet1!C:J,2,0)</f>
        <v>A-天桥-安乐镇-安乐镇</v>
      </c>
      <c r="J695">
        <f t="shared" si="10"/>
        <v>1</v>
      </c>
    </row>
    <row r="696" spans="1:10" hidden="1" x14ac:dyDescent="0.15">
      <c r="A696" t="s">
        <v>317</v>
      </c>
      <c r="B696" t="s">
        <v>3993</v>
      </c>
      <c r="C696" s="2" t="s">
        <v>317</v>
      </c>
      <c r="D696" t="s">
        <v>317</v>
      </c>
      <c r="E696" t="s">
        <v>1803</v>
      </c>
      <c r="F696" t="s">
        <v>3130</v>
      </c>
      <c r="G696">
        <v>211130</v>
      </c>
      <c r="H696">
        <v>3</v>
      </c>
      <c r="I696" t="str">
        <f>VLOOKUP(A696,Sheet1!C:J,2,0)</f>
        <v>A-历城-济钢宾馆-济钢宾馆</v>
      </c>
      <c r="J696">
        <f t="shared" si="10"/>
        <v>1</v>
      </c>
    </row>
    <row r="697" spans="1:10" x14ac:dyDescent="0.15">
      <c r="A697" t="s">
        <v>600</v>
      </c>
      <c r="B697" t="s">
        <v>4002</v>
      </c>
      <c r="C697" s="2" t="s">
        <v>4231</v>
      </c>
      <c r="D697" t="s">
        <v>917</v>
      </c>
      <c r="E697" t="str">
        <f>I697</f>
        <v>A-长清-水泉屿-万庄</v>
      </c>
      <c r="F697" t="s">
        <v>4232</v>
      </c>
      <c r="G697">
        <v>209067</v>
      </c>
      <c r="H697">
        <v>3</v>
      </c>
      <c r="I697" t="str">
        <f>VLOOKUP(A697,Sheet1!C:J,2,0)</f>
        <v>A-长清-水泉屿-万庄</v>
      </c>
      <c r="J697">
        <f t="shared" si="10"/>
        <v>1</v>
      </c>
    </row>
    <row r="698" spans="1:10" hidden="1" x14ac:dyDescent="0.15">
      <c r="A698" t="s">
        <v>1064</v>
      </c>
      <c r="B698" t="s">
        <v>4002</v>
      </c>
      <c r="C698" s="2" t="s">
        <v>916</v>
      </c>
      <c r="D698" t="s">
        <v>4096</v>
      </c>
      <c r="E698" t="s">
        <v>2550</v>
      </c>
      <c r="F698" t="s">
        <v>3820</v>
      </c>
      <c r="G698">
        <v>228922</v>
      </c>
      <c r="H698">
        <v>3</v>
      </c>
      <c r="I698" t="str">
        <f>VLOOKUP(A698,Sheet1!C:J,2,0)</f>
        <v>A-平阴-栾湾-北贵平</v>
      </c>
      <c r="J698">
        <f t="shared" si="10"/>
        <v>1</v>
      </c>
    </row>
    <row r="699" spans="1:10" hidden="1" x14ac:dyDescent="0.15">
      <c r="A699" t="s">
        <v>808</v>
      </c>
      <c r="B699" t="s">
        <v>3993</v>
      </c>
      <c r="C699" s="2" t="s">
        <v>808</v>
      </c>
      <c r="D699" t="s">
        <v>808</v>
      </c>
      <c r="E699" t="s">
        <v>2294</v>
      </c>
      <c r="F699" t="s">
        <v>3593</v>
      </c>
      <c r="G699">
        <v>209408</v>
      </c>
      <c r="H699">
        <v>3</v>
      </c>
      <c r="I699" t="str">
        <f>VLOOKUP(A699,Sheet1!C:J,2,0)</f>
        <v>A-平阴-中桥口-中桥口</v>
      </c>
      <c r="J699">
        <f t="shared" si="10"/>
        <v>1</v>
      </c>
    </row>
    <row r="700" spans="1:10" hidden="1" x14ac:dyDescent="0.15">
      <c r="A700" t="s">
        <v>944</v>
      </c>
      <c r="B700" t="s">
        <v>4002</v>
      </c>
      <c r="C700" s="2" t="s">
        <v>1398</v>
      </c>
      <c r="D700" t="s">
        <v>926</v>
      </c>
      <c r="E700" t="s">
        <v>2430</v>
      </c>
      <c r="F700" t="s">
        <v>3716</v>
      </c>
      <c r="G700">
        <v>210186</v>
      </c>
      <c r="H700">
        <v>3</v>
      </c>
      <c r="I700" t="str">
        <f>VLOOKUP(A700,Sheet1!C:J,2,0)</f>
        <v>A-平阴-孝直-孝直亓集</v>
      </c>
      <c r="J700">
        <f t="shared" si="10"/>
        <v>1</v>
      </c>
    </row>
    <row r="701" spans="1:10" hidden="1" x14ac:dyDescent="0.15">
      <c r="A701" t="s">
        <v>586</v>
      </c>
      <c r="B701" t="s">
        <v>3993</v>
      </c>
      <c r="C701" s="2" t="s">
        <v>586</v>
      </c>
      <c r="D701" t="s">
        <v>4233</v>
      </c>
      <c r="E701" t="s">
        <v>2072</v>
      </c>
      <c r="F701" t="s">
        <v>3377</v>
      </c>
      <c r="G701">
        <v>210814</v>
      </c>
      <c r="H701">
        <v>3</v>
      </c>
      <c r="I701" t="str">
        <f>VLOOKUP(A701,Sheet1!C:J,2,0)</f>
        <v>A-历下-翰林大酒店-历下翰林大酒店</v>
      </c>
      <c r="J701">
        <f t="shared" si="10"/>
        <v>1</v>
      </c>
    </row>
    <row r="702" spans="1:10" hidden="1" x14ac:dyDescent="0.15">
      <c r="A702" t="s">
        <v>1408</v>
      </c>
      <c r="B702" t="s">
        <v>3993</v>
      </c>
      <c r="C702" s="2" t="s">
        <v>1408</v>
      </c>
      <c r="D702" t="s">
        <v>1408</v>
      </c>
      <c r="E702" t="s">
        <v>2434</v>
      </c>
      <c r="F702" t="s">
        <v>3720</v>
      </c>
      <c r="G702">
        <v>210225</v>
      </c>
      <c r="H702">
        <v>3</v>
      </c>
      <c r="I702" t="str">
        <f>VLOOKUP(A702,Sheet1!C:J,2,0)</f>
        <v>A-平阴-洪口-平阴洪口</v>
      </c>
      <c r="J702">
        <f t="shared" si="10"/>
        <v>1</v>
      </c>
    </row>
    <row r="703" spans="1:10" hidden="1" x14ac:dyDescent="0.15">
      <c r="A703" t="s">
        <v>1043</v>
      </c>
      <c r="B703" t="s">
        <v>3993</v>
      </c>
      <c r="C703" s="2" t="s">
        <v>1043</v>
      </c>
      <c r="D703" t="s">
        <v>4234</v>
      </c>
      <c r="E703" t="s">
        <v>2529</v>
      </c>
      <c r="F703" t="s">
        <v>3803</v>
      </c>
      <c r="G703">
        <v>220920</v>
      </c>
      <c r="H703">
        <v>3</v>
      </c>
      <c r="I703" t="str">
        <f>VLOOKUP(A703,Sheet1!C:J,2,0)</f>
        <v>A-平阴-安城水泥厂-安城水泥厂</v>
      </c>
      <c r="J703">
        <f t="shared" si="10"/>
        <v>1</v>
      </c>
    </row>
    <row r="704" spans="1:10" hidden="1" x14ac:dyDescent="0.15">
      <c r="A704" t="s">
        <v>471</v>
      </c>
      <c r="B704" t="s">
        <v>4002</v>
      </c>
      <c r="C704" s="2" t="s">
        <v>2798</v>
      </c>
      <c r="D704" t="s">
        <v>4235</v>
      </c>
      <c r="E704" t="s">
        <v>1957</v>
      </c>
      <c r="F704" t="s">
        <v>3272</v>
      </c>
      <c r="G704">
        <v>210884</v>
      </c>
      <c r="H704">
        <v>3</v>
      </c>
      <c r="I704" t="str">
        <f>VLOOKUP(A704,Sheet1!C:J,2,0)</f>
        <v>A-商河-商河龙桑寺-龙桑寺</v>
      </c>
      <c r="J704">
        <f t="shared" si="10"/>
        <v>1</v>
      </c>
    </row>
    <row r="705" spans="1:10" hidden="1" x14ac:dyDescent="0.15">
      <c r="A705" t="s">
        <v>744</v>
      </c>
      <c r="B705" t="s">
        <v>3993</v>
      </c>
      <c r="C705" s="2" t="s">
        <v>744</v>
      </c>
      <c r="D705" t="s">
        <v>744</v>
      </c>
      <c r="E705" t="s">
        <v>2230</v>
      </c>
      <c r="F705" t="s">
        <v>3530</v>
      </c>
      <c r="G705">
        <v>209305</v>
      </c>
      <c r="H705">
        <v>1</v>
      </c>
      <c r="I705" t="str">
        <f>VLOOKUP(A705,Sheet1!C:J,2,0)</f>
        <v>A-市中-省委六宿舍-省委六宿舍</v>
      </c>
      <c r="J705">
        <f t="shared" si="10"/>
        <v>1</v>
      </c>
    </row>
    <row r="706" spans="1:10" hidden="1" x14ac:dyDescent="0.15">
      <c r="A706" t="s">
        <v>360</v>
      </c>
      <c r="B706" t="s">
        <v>3993</v>
      </c>
      <c r="C706" s="2" t="s">
        <v>360</v>
      </c>
      <c r="D706" t="s">
        <v>360</v>
      </c>
      <c r="E706" t="s">
        <v>1846</v>
      </c>
      <c r="F706" t="s">
        <v>3171</v>
      </c>
      <c r="G706">
        <v>210896</v>
      </c>
      <c r="H706">
        <v>3</v>
      </c>
      <c r="I706" t="str">
        <f>VLOOKUP(A706,Sheet1!C:J,2,0)</f>
        <v>A-历下-山大路-山大路</v>
      </c>
      <c r="J706">
        <f t="shared" si="10"/>
        <v>1</v>
      </c>
    </row>
    <row r="707" spans="1:10" hidden="1" x14ac:dyDescent="0.15">
      <c r="A707" t="s">
        <v>713</v>
      </c>
      <c r="B707" t="s">
        <v>3993</v>
      </c>
      <c r="C707" s="2" t="s">
        <v>713</v>
      </c>
      <c r="D707" t="s">
        <v>713</v>
      </c>
      <c r="E707" t="s">
        <v>2199</v>
      </c>
      <c r="F707" t="s">
        <v>3499</v>
      </c>
      <c r="G707">
        <v>209267</v>
      </c>
      <c r="H707">
        <v>3</v>
      </c>
      <c r="I707" t="str">
        <f>VLOOKUP(A707,Sheet1!C:J,2,0)</f>
        <v>A-历下-开元山庄-开元山庄</v>
      </c>
      <c r="J707">
        <f t="shared" si="10"/>
        <v>1</v>
      </c>
    </row>
    <row r="708" spans="1:10" hidden="1" x14ac:dyDescent="0.15">
      <c r="A708" t="s">
        <v>631</v>
      </c>
      <c r="B708" t="s">
        <v>3993</v>
      </c>
      <c r="C708" s="2" t="s">
        <v>631</v>
      </c>
      <c r="D708" t="s">
        <v>4236</v>
      </c>
      <c r="E708" t="s">
        <v>2117</v>
      </c>
      <c r="F708" t="s">
        <v>3418</v>
      </c>
      <c r="G708">
        <v>209171</v>
      </c>
      <c r="H708">
        <v>3</v>
      </c>
      <c r="I708" t="str">
        <f>VLOOKUP(A708,Sheet1!C:J,2,0)</f>
        <v>A-槐荫-槐荫公安局-槐荫公安局</v>
      </c>
      <c r="J708">
        <f t="shared" ref="J708:J771" si="11">IF(E708=I708,1,0)</f>
        <v>1</v>
      </c>
    </row>
    <row r="709" spans="1:10" hidden="1" x14ac:dyDescent="0.15">
      <c r="A709" t="s">
        <v>749</v>
      </c>
      <c r="B709" t="s">
        <v>3993</v>
      </c>
      <c r="C709" s="2" t="s">
        <v>749</v>
      </c>
      <c r="D709" t="s">
        <v>4237</v>
      </c>
      <c r="E709" t="s">
        <v>2235</v>
      </c>
      <c r="F709" t="s">
        <v>3535</v>
      </c>
      <c r="G709">
        <v>209310</v>
      </c>
      <c r="H709">
        <v>3</v>
      </c>
      <c r="I709" t="str">
        <f>VLOOKUP(A709,Sheet1!C:J,2,0)</f>
        <v>A-槐荫-槐荫区政府-槐荫区政府</v>
      </c>
      <c r="J709">
        <f t="shared" si="11"/>
        <v>1</v>
      </c>
    </row>
    <row r="710" spans="1:10" hidden="1" x14ac:dyDescent="0.15">
      <c r="A710" t="s">
        <v>1348</v>
      </c>
      <c r="B710" t="s">
        <v>3993</v>
      </c>
      <c r="C710" s="2" t="s">
        <v>680</v>
      </c>
      <c r="D710" t="s">
        <v>4238</v>
      </c>
      <c r="E710" t="s">
        <v>2166</v>
      </c>
      <c r="F710" t="s">
        <v>3466</v>
      </c>
      <c r="G710">
        <v>209231</v>
      </c>
      <c r="H710">
        <v>3</v>
      </c>
      <c r="I710" t="str">
        <f>VLOOKUP(A710,Sheet1!C:J,2,0)</f>
        <v>A-长清-长清联合大学5-长清联合大学5</v>
      </c>
      <c r="J710">
        <f t="shared" si="11"/>
        <v>1</v>
      </c>
    </row>
    <row r="711" spans="1:10" hidden="1" x14ac:dyDescent="0.15">
      <c r="A711" t="s">
        <v>896</v>
      </c>
      <c r="B711" t="s">
        <v>4002</v>
      </c>
      <c r="C711" s="2" t="s">
        <v>2815</v>
      </c>
      <c r="D711" t="s">
        <v>1349</v>
      </c>
      <c r="E711" t="s">
        <v>2382</v>
      </c>
      <c r="F711" t="s">
        <v>3674</v>
      </c>
      <c r="G711">
        <v>209877</v>
      </c>
      <c r="H711">
        <v>3</v>
      </c>
      <c r="I711" t="str">
        <f>VLOOKUP(A711,Sheet1!C:J,2,0)</f>
        <v>A-长清-乐天小区-中医药大学第一餐厅</v>
      </c>
      <c r="J711">
        <f t="shared" si="11"/>
        <v>1</v>
      </c>
    </row>
    <row r="712" spans="1:10" hidden="1" x14ac:dyDescent="0.15">
      <c r="A712" t="s">
        <v>1373</v>
      </c>
      <c r="B712" t="s">
        <v>3993</v>
      </c>
      <c r="C712" s="2" t="s">
        <v>1373</v>
      </c>
      <c r="D712" t="s">
        <v>817</v>
      </c>
      <c r="E712" t="s">
        <v>2303</v>
      </c>
      <c r="F712" t="s">
        <v>3601</v>
      </c>
      <c r="G712">
        <v>209424</v>
      </c>
      <c r="H712">
        <v>3</v>
      </c>
      <c r="I712" t="str">
        <f>VLOOKUP(A712,Sheet1!C:J,2,0)</f>
        <v>A-长清-崮云湖南端-崮云湖南端</v>
      </c>
      <c r="J712">
        <f t="shared" si="11"/>
        <v>1</v>
      </c>
    </row>
    <row r="713" spans="1:10" hidden="1" x14ac:dyDescent="0.15">
      <c r="A713" t="s">
        <v>108</v>
      </c>
      <c r="B713" t="s">
        <v>3993</v>
      </c>
      <c r="C713" s="2" t="s">
        <v>108</v>
      </c>
      <c r="D713" t="s">
        <v>4239</v>
      </c>
      <c r="E713" t="s">
        <v>1594</v>
      </c>
      <c r="F713" t="s">
        <v>2942</v>
      </c>
      <c r="G713">
        <v>220950</v>
      </c>
      <c r="H713">
        <v>3</v>
      </c>
      <c r="I713" t="str">
        <f>VLOOKUP(A713,Sheet1!C:J,2,0)</f>
        <v>A-商河-常庄韩家-常庄韩家</v>
      </c>
      <c r="J713">
        <f t="shared" si="11"/>
        <v>1</v>
      </c>
    </row>
    <row r="714" spans="1:10" hidden="1" x14ac:dyDescent="0.15">
      <c r="A714" t="s">
        <v>384</v>
      </c>
      <c r="B714" t="s">
        <v>3993</v>
      </c>
      <c r="C714" s="2" t="s">
        <v>384</v>
      </c>
      <c r="D714" t="s">
        <v>384</v>
      </c>
      <c r="E714" t="s">
        <v>1870</v>
      </c>
      <c r="F714" t="s">
        <v>3193</v>
      </c>
      <c r="G714">
        <v>211173</v>
      </c>
      <c r="H714">
        <v>3</v>
      </c>
      <c r="I714" t="str">
        <f>VLOOKUP(A714,Sheet1!C:J,2,0)</f>
        <v>A-历下-消防支队-消防支队</v>
      </c>
      <c r="J714">
        <f t="shared" si="11"/>
        <v>1</v>
      </c>
    </row>
    <row r="715" spans="1:10" hidden="1" x14ac:dyDescent="0.15">
      <c r="A715" t="s">
        <v>259</v>
      </c>
      <c r="B715" t="s">
        <v>3993</v>
      </c>
      <c r="C715" s="2" t="s">
        <v>259</v>
      </c>
      <c r="D715" t="s">
        <v>259</v>
      </c>
      <c r="E715" t="s">
        <v>1745</v>
      </c>
      <c r="F715" t="s">
        <v>3073</v>
      </c>
      <c r="G715">
        <v>211138</v>
      </c>
      <c r="H715">
        <v>3</v>
      </c>
      <c r="I715" t="str">
        <f>VLOOKUP(A715,Sheet1!C:J,2,0)</f>
        <v>A-历城-华联电缆-华联电缆</v>
      </c>
      <c r="J715">
        <f t="shared" si="11"/>
        <v>1</v>
      </c>
    </row>
    <row r="716" spans="1:10" hidden="1" x14ac:dyDescent="0.15">
      <c r="A716" t="s">
        <v>718</v>
      </c>
      <c r="B716" t="s">
        <v>3993</v>
      </c>
      <c r="C716" s="2" t="s">
        <v>718</v>
      </c>
      <c r="D716" t="s">
        <v>718</v>
      </c>
      <c r="E716" t="s">
        <v>2204</v>
      </c>
      <c r="F716" t="s">
        <v>3504</v>
      </c>
      <c r="G716">
        <v>209274</v>
      </c>
      <c r="H716">
        <v>3</v>
      </c>
      <c r="I716" t="str">
        <f>VLOOKUP(A716,Sheet1!C:J,2,0)</f>
        <v>A-市中-济大东校区10号女生宿舍-济大东校区10号女生宿舍</v>
      </c>
      <c r="J716">
        <f t="shared" si="11"/>
        <v>1</v>
      </c>
    </row>
    <row r="717" spans="1:10" hidden="1" x14ac:dyDescent="0.15">
      <c r="A717" t="s">
        <v>704</v>
      </c>
      <c r="B717" t="s">
        <v>3993</v>
      </c>
      <c r="C717" s="2" t="s">
        <v>704</v>
      </c>
      <c r="D717" t="s">
        <v>704</v>
      </c>
      <c r="E717" t="s">
        <v>2190</v>
      </c>
      <c r="F717" t="s">
        <v>3490</v>
      </c>
      <c r="G717">
        <v>209257</v>
      </c>
      <c r="H717">
        <v>3</v>
      </c>
      <c r="I717" t="str">
        <f>VLOOKUP(A717,Sheet1!C:J,2,0)</f>
        <v>A-市中-银丰大厦-银丰大厦</v>
      </c>
      <c r="J717">
        <f t="shared" si="11"/>
        <v>1</v>
      </c>
    </row>
    <row r="718" spans="1:10" hidden="1" x14ac:dyDescent="0.15">
      <c r="A718" t="s">
        <v>642</v>
      </c>
      <c r="B718" t="s">
        <v>3993</v>
      </c>
      <c r="C718" s="2" t="s">
        <v>642</v>
      </c>
      <c r="D718" t="s">
        <v>642</v>
      </c>
      <c r="E718" t="s">
        <v>2128</v>
      </c>
      <c r="F718" t="s">
        <v>3429</v>
      </c>
      <c r="G718">
        <v>209185</v>
      </c>
      <c r="H718">
        <v>3</v>
      </c>
      <c r="I718" t="str">
        <f>VLOOKUP(A718,Sheet1!C:J,2,0)</f>
        <v>A-槐荫-居然之家-居然之家</v>
      </c>
      <c r="J718">
        <f t="shared" si="11"/>
        <v>1</v>
      </c>
    </row>
    <row r="719" spans="1:10" hidden="1" x14ac:dyDescent="0.15">
      <c r="A719" t="s">
        <v>550</v>
      </c>
      <c r="B719" t="s">
        <v>4002</v>
      </c>
      <c r="C719" s="2" t="s">
        <v>241</v>
      </c>
      <c r="D719" t="s">
        <v>241</v>
      </c>
      <c r="E719" t="s">
        <v>2036</v>
      </c>
      <c r="F719" t="s">
        <v>3343</v>
      </c>
      <c r="G719">
        <v>211131</v>
      </c>
      <c r="H719">
        <v>3</v>
      </c>
      <c r="I719" t="str">
        <f>VLOOKUP(A719,Sheet1!C:J,2,0)</f>
        <v>A-历城-王舍人村委-第三医院</v>
      </c>
      <c r="J719">
        <f t="shared" si="11"/>
        <v>1</v>
      </c>
    </row>
    <row r="720" spans="1:10" hidden="1" x14ac:dyDescent="0.15">
      <c r="A720" t="s">
        <v>355</v>
      </c>
      <c r="B720" t="s">
        <v>3993</v>
      </c>
      <c r="C720" s="2" t="s">
        <v>355</v>
      </c>
      <c r="D720" t="s">
        <v>4240</v>
      </c>
      <c r="E720" t="s">
        <v>1841</v>
      </c>
      <c r="F720" t="s">
        <v>3166</v>
      </c>
      <c r="G720">
        <v>211183</v>
      </c>
      <c r="H720">
        <v>3</v>
      </c>
      <c r="I720" t="str">
        <f>VLOOKUP(A720,Sheet1!C:J,2,0)</f>
        <v>A-历城-港沟-港沟</v>
      </c>
      <c r="J720">
        <f t="shared" si="11"/>
        <v>1</v>
      </c>
    </row>
    <row r="721" spans="1:10" hidden="1" x14ac:dyDescent="0.15">
      <c r="A721" t="s">
        <v>975</v>
      </c>
      <c r="B721" t="s">
        <v>4002</v>
      </c>
      <c r="C721" s="2" t="s">
        <v>2846</v>
      </c>
      <c r="D721" t="s">
        <v>4241</v>
      </c>
      <c r="E721" t="s">
        <v>2461</v>
      </c>
      <c r="F721" t="s">
        <v>3745</v>
      </c>
      <c r="G721">
        <v>220806</v>
      </c>
      <c r="H721">
        <v>3</v>
      </c>
      <c r="I721" t="str">
        <f>VLOOKUP(A721,Sheet1!C:J,2,0)</f>
        <v>A-市中-郎茂山南口-熙岸西区16号楼</v>
      </c>
      <c r="J721">
        <f t="shared" si="11"/>
        <v>1</v>
      </c>
    </row>
    <row r="722" spans="1:10" hidden="1" x14ac:dyDescent="0.15">
      <c r="A722" t="s">
        <v>4242</v>
      </c>
      <c r="B722" t="s">
        <v>3993</v>
      </c>
      <c r="C722" t="s">
        <v>4242</v>
      </c>
      <c r="D722" t="s">
        <v>4243</v>
      </c>
      <c r="E722" t="s">
        <v>4244</v>
      </c>
      <c r="F722" t="s">
        <v>4245</v>
      </c>
      <c r="G722">
        <v>211401</v>
      </c>
      <c r="H722">
        <v>3</v>
      </c>
      <c r="I722" t="e">
        <f>VLOOKUP(A722,Sheet1!C:J,2,0)</f>
        <v>#N/A</v>
      </c>
      <c r="J722" t="e">
        <f t="shared" si="11"/>
        <v>#N/A</v>
      </c>
    </row>
    <row r="723" spans="1:10" hidden="1" x14ac:dyDescent="0.15">
      <c r="A723" t="s">
        <v>4246</v>
      </c>
      <c r="B723" t="s">
        <v>3993</v>
      </c>
      <c r="C723" t="s">
        <v>4246</v>
      </c>
      <c r="D723" t="s">
        <v>4247</v>
      </c>
      <c r="E723" t="s">
        <v>4248</v>
      </c>
      <c r="F723" t="s">
        <v>4249</v>
      </c>
      <c r="G723">
        <v>221032</v>
      </c>
      <c r="H723">
        <v>3</v>
      </c>
      <c r="I723" t="e">
        <f>VLOOKUP(A723,Sheet1!C:J,2,0)</f>
        <v>#N/A</v>
      </c>
      <c r="J723" t="e">
        <f t="shared" si="11"/>
        <v>#N/A</v>
      </c>
    </row>
    <row r="724" spans="1:10" hidden="1" x14ac:dyDescent="0.15">
      <c r="A724" t="s">
        <v>290</v>
      </c>
      <c r="B724" t="s">
        <v>3993</v>
      </c>
      <c r="C724" s="2" t="s">
        <v>290</v>
      </c>
      <c r="D724" t="s">
        <v>4250</v>
      </c>
      <c r="E724" t="s">
        <v>1776</v>
      </c>
      <c r="F724" t="s">
        <v>3103</v>
      </c>
      <c r="G724">
        <v>210480</v>
      </c>
      <c r="H724">
        <v>3</v>
      </c>
      <c r="I724" t="str">
        <f>VLOOKUP(A724,Sheet1!C:J,2,0)</f>
        <v>A-历城-铁路职业学院教学楼-铁路职业学院教学楼</v>
      </c>
      <c r="J724">
        <f t="shared" si="11"/>
        <v>1</v>
      </c>
    </row>
    <row r="725" spans="1:10" hidden="1" x14ac:dyDescent="0.15">
      <c r="A725" t="s">
        <v>188</v>
      </c>
      <c r="B725" t="s">
        <v>3993</v>
      </c>
      <c r="C725" s="2" t="s">
        <v>2760</v>
      </c>
      <c r="D725" t="s">
        <v>4021</v>
      </c>
      <c r="E725" t="s">
        <v>1674</v>
      </c>
      <c r="F725" t="s">
        <v>3007</v>
      </c>
      <c r="G725">
        <v>210399</v>
      </c>
      <c r="H725">
        <v>3</v>
      </c>
      <c r="I725" t="str">
        <f>VLOOKUP(A725,Sheet1!C:J,2,0)</f>
        <v>A-商河-商河齐鲁水郡-商河齐鲁水郡</v>
      </c>
      <c r="J725">
        <f t="shared" si="11"/>
        <v>1</v>
      </c>
    </row>
    <row r="726" spans="1:10" hidden="1" x14ac:dyDescent="0.15">
      <c r="A726" t="s">
        <v>1310</v>
      </c>
      <c r="B726" t="s">
        <v>3993</v>
      </c>
      <c r="C726" s="2" t="s">
        <v>447</v>
      </c>
      <c r="D726" t="s">
        <v>1310</v>
      </c>
      <c r="E726" t="s">
        <v>1933</v>
      </c>
      <c r="F726" t="s">
        <v>3248</v>
      </c>
      <c r="G726">
        <v>210991</v>
      </c>
      <c r="H726">
        <v>3</v>
      </c>
      <c r="I726" t="str">
        <f>VLOOKUP(A726,Sheet1!C:J,2,0)</f>
        <v>A-商河-商河沙河-商河沙河</v>
      </c>
      <c r="J726">
        <f t="shared" si="11"/>
        <v>1</v>
      </c>
    </row>
    <row r="727" spans="1:10" hidden="1" x14ac:dyDescent="0.15">
      <c r="A727" t="s">
        <v>1090</v>
      </c>
      <c r="B727" t="s">
        <v>3993</v>
      </c>
      <c r="C727" s="2" t="s">
        <v>1090</v>
      </c>
      <c r="D727" t="s">
        <v>1090</v>
      </c>
      <c r="E727" t="s">
        <v>2576</v>
      </c>
      <c r="F727" t="s">
        <v>3846</v>
      </c>
      <c r="G727">
        <v>401888</v>
      </c>
      <c r="H727">
        <v>3</v>
      </c>
      <c r="I727" t="str">
        <f>VLOOKUP(A727,Sheet1!C:J,2,0)</f>
        <v>A-槐荫-鲁王庄-鲁王庄</v>
      </c>
      <c r="J727">
        <f t="shared" si="11"/>
        <v>1</v>
      </c>
    </row>
    <row r="728" spans="1:10" hidden="1" x14ac:dyDescent="0.15">
      <c r="A728" t="s">
        <v>1163</v>
      </c>
      <c r="B728" t="s">
        <v>3993</v>
      </c>
      <c r="C728" s="2" t="s">
        <v>1163</v>
      </c>
      <c r="D728" t="s">
        <v>1163</v>
      </c>
      <c r="E728" t="s">
        <v>2650</v>
      </c>
      <c r="F728" t="s">
        <v>3897</v>
      </c>
      <c r="G728">
        <v>896190</v>
      </c>
      <c r="H728">
        <v>3</v>
      </c>
      <c r="I728" t="str">
        <f>VLOOKUP(A728,Sheet1!C:J,2,0)</f>
        <v>A-历城-枣林-枣林</v>
      </c>
      <c r="J728">
        <f t="shared" si="11"/>
        <v>1</v>
      </c>
    </row>
    <row r="729" spans="1:10" hidden="1" x14ac:dyDescent="0.15">
      <c r="A729" t="s">
        <v>454</v>
      </c>
      <c r="B729" t="s">
        <v>3993</v>
      </c>
      <c r="C729" s="2" t="s">
        <v>454</v>
      </c>
      <c r="D729" t="s">
        <v>454</v>
      </c>
      <c r="E729" t="s">
        <v>1940</v>
      </c>
      <c r="F729" t="s">
        <v>3255</v>
      </c>
      <c r="G729">
        <v>210813</v>
      </c>
      <c r="H729">
        <v>3</v>
      </c>
      <c r="I729" t="str">
        <f>VLOOKUP(A729,Sheet1!C:J,2,0)</f>
        <v>A-历下-金马大厦-金马大厦</v>
      </c>
      <c r="J729">
        <f t="shared" si="11"/>
        <v>1</v>
      </c>
    </row>
    <row r="730" spans="1:10" hidden="1" x14ac:dyDescent="0.15">
      <c r="A730" t="s">
        <v>743</v>
      </c>
      <c r="B730" t="s">
        <v>3993</v>
      </c>
      <c r="C730" s="2" t="s">
        <v>743</v>
      </c>
      <c r="D730" t="s">
        <v>743</v>
      </c>
      <c r="E730" t="s">
        <v>2229</v>
      </c>
      <c r="F730" t="s">
        <v>3529</v>
      </c>
      <c r="G730">
        <v>209304</v>
      </c>
      <c r="H730">
        <v>3</v>
      </c>
      <c r="I730" t="str">
        <f>VLOOKUP(A730,Sheet1!C:J,2,0)</f>
        <v>A-市中-信息工程学院-信息工程学院</v>
      </c>
      <c r="J730">
        <f t="shared" si="11"/>
        <v>1</v>
      </c>
    </row>
    <row r="731" spans="1:10" hidden="1" x14ac:dyDescent="0.15">
      <c r="A731" t="s">
        <v>190</v>
      </c>
      <c r="B731" t="s">
        <v>3993</v>
      </c>
      <c r="C731" s="2" t="s">
        <v>190</v>
      </c>
      <c r="D731" t="s">
        <v>4251</v>
      </c>
      <c r="E731" t="s">
        <v>1676</v>
      </c>
      <c r="F731" t="s">
        <v>3009</v>
      </c>
      <c r="G731">
        <v>210559</v>
      </c>
      <c r="H731">
        <v>3</v>
      </c>
      <c r="I731" t="str">
        <f>VLOOKUP(A731,Sheet1!C:J,2,0)</f>
        <v>A-济阳-济阳党校-济阳党校</v>
      </c>
      <c r="J731">
        <f t="shared" si="11"/>
        <v>1</v>
      </c>
    </row>
    <row r="732" spans="1:10" hidden="1" x14ac:dyDescent="0.15">
      <c r="A732" t="s">
        <v>1304</v>
      </c>
      <c r="B732" t="s">
        <v>3993</v>
      </c>
      <c r="C732" s="2" t="s">
        <v>403</v>
      </c>
      <c r="D732" t="s">
        <v>1304</v>
      </c>
      <c r="E732" t="s">
        <v>1889</v>
      </c>
      <c r="F732" t="s">
        <v>3210</v>
      </c>
      <c r="G732">
        <v>211209</v>
      </c>
      <c r="H732">
        <v>3</v>
      </c>
      <c r="I732" t="str">
        <f>VLOOKUP(A732,Sheet1!C:J,2,0)</f>
        <v>A-济阳-济阳姚集-济阳姚集</v>
      </c>
      <c r="J732">
        <f t="shared" si="11"/>
        <v>1</v>
      </c>
    </row>
    <row r="733" spans="1:10" hidden="1" x14ac:dyDescent="0.15">
      <c r="A733" t="s">
        <v>1063</v>
      </c>
      <c r="B733" t="s">
        <v>3993</v>
      </c>
      <c r="C733" s="2" t="s">
        <v>1063</v>
      </c>
      <c r="D733" t="s">
        <v>1063</v>
      </c>
      <c r="E733" t="s">
        <v>2549</v>
      </c>
      <c r="F733" t="s">
        <v>3819</v>
      </c>
      <c r="G733">
        <v>228921</v>
      </c>
      <c r="H733">
        <v>3</v>
      </c>
      <c r="I733" t="str">
        <f>VLOOKUP(A733,Sheet1!C:J,2,0)</f>
        <v>A-长清-灵岩寺-灵岩寺</v>
      </c>
      <c r="J733">
        <f t="shared" si="11"/>
        <v>1</v>
      </c>
    </row>
    <row r="734" spans="1:10" hidden="1" x14ac:dyDescent="0.15">
      <c r="A734" t="s">
        <v>1400</v>
      </c>
      <c r="B734" t="s">
        <v>3993</v>
      </c>
      <c r="C734" s="2" t="s">
        <v>1400</v>
      </c>
      <c r="D734" t="s">
        <v>933</v>
      </c>
      <c r="E734" t="s">
        <v>2419</v>
      </c>
      <c r="F734" t="s">
        <v>3707</v>
      </c>
      <c r="G734">
        <v>210139</v>
      </c>
      <c r="H734">
        <v>3</v>
      </c>
      <c r="I734" t="str">
        <f>VLOOKUP(A734,Sheet1!C:J,2,0)</f>
        <v>A-长清-界首-界首</v>
      </c>
      <c r="J734">
        <f t="shared" si="11"/>
        <v>1</v>
      </c>
    </row>
    <row r="735" spans="1:10" hidden="1" x14ac:dyDescent="0.15">
      <c r="A735" t="s">
        <v>698</v>
      </c>
      <c r="B735" t="s">
        <v>3993</v>
      </c>
      <c r="C735" s="2" t="s">
        <v>698</v>
      </c>
      <c r="D735" t="s">
        <v>698</v>
      </c>
      <c r="E735" t="s">
        <v>2184</v>
      </c>
      <c r="F735" t="s">
        <v>3484</v>
      </c>
      <c r="G735">
        <v>209251</v>
      </c>
      <c r="H735">
        <v>3</v>
      </c>
      <c r="I735" t="str">
        <f>VLOOKUP(A735,Sheet1!C:J,2,0)</f>
        <v>A-长清-凤凰山西北角-凤凰山西北角</v>
      </c>
      <c r="J735">
        <f t="shared" si="11"/>
        <v>1</v>
      </c>
    </row>
    <row r="736" spans="1:10" hidden="1" x14ac:dyDescent="0.15">
      <c r="A736" t="s">
        <v>1312</v>
      </c>
      <c r="B736" t="s">
        <v>3993</v>
      </c>
      <c r="C736" s="2" t="s">
        <v>455</v>
      </c>
      <c r="D736" t="s">
        <v>4252</v>
      </c>
      <c r="E736" t="s">
        <v>1941</v>
      </c>
      <c r="F736" t="s">
        <v>3256</v>
      </c>
      <c r="G736">
        <v>210717</v>
      </c>
      <c r="H736">
        <v>3</v>
      </c>
      <c r="I736" t="str">
        <f>VLOOKUP(A736,Sheet1!C:J,2,0)</f>
        <v>A-章丘-章丘县委-章丘县（汽运五队）</v>
      </c>
      <c r="J736">
        <f t="shared" si="11"/>
        <v>1</v>
      </c>
    </row>
    <row r="737" spans="1:10" hidden="1" x14ac:dyDescent="0.15">
      <c r="A737" t="s">
        <v>1365</v>
      </c>
      <c r="B737" t="s">
        <v>3993</v>
      </c>
      <c r="C737" s="2" t="s">
        <v>1365</v>
      </c>
      <c r="D737" t="s">
        <v>1365</v>
      </c>
      <c r="E737" t="s">
        <v>2277</v>
      </c>
      <c r="F737" t="s">
        <v>3577</v>
      </c>
      <c r="G737">
        <v>209377</v>
      </c>
      <c r="H737">
        <v>3</v>
      </c>
      <c r="I737" t="str">
        <f>VLOOKUP(A737,Sheet1!C:J,2,0)</f>
        <v>A-平阴-平阴圣母山-平阴圣母山</v>
      </c>
      <c r="J737">
        <f t="shared" si="11"/>
        <v>1</v>
      </c>
    </row>
    <row r="738" spans="1:10" hidden="1" x14ac:dyDescent="0.15">
      <c r="A738" t="s">
        <v>1382</v>
      </c>
      <c r="B738" t="s">
        <v>4002</v>
      </c>
      <c r="C738" s="2" t="s">
        <v>1384</v>
      </c>
      <c r="D738" t="s">
        <v>4099</v>
      </c>
      <c r="E738" t="s">
        <v>2333</v>
      </c>
      <c r="F738" t="s">
        <v>3628</v>
      </c>
      <c r="G738">
        <v>209502</v>
      </c>
      <c r="H738">
        <v>3</v>
      </c>
      <c r="I738" t="str">
        <f>VLOOKUP(A738,Sheet1!C:J,2,0)</f>
        <v>A-平阴-安城-平阴段天井</v>
      </c>
      <c r="J738">
        <f t="shared" si="11"/>
        <v>1</v>
      </c>
    </row>
    <row r="739" spans="1:10" hidden="1" x14ac:dyDescent="0.15">
      <c r="A739" t="s">
        <v>799</v>
      </c>
      <c r="B739" t="s">
        <v>3993</v>
      </c>
      <c r="C739" s="2" t="s">
        <v>799</v>
      </c>
      <c r="D739" t="s">
        <v>799</v>
      </c>
      <c r="E739" t="s">
        <v>2285</v>
      </c>
      <c r="F739" t="s">
        <v>3585</v>
      </c>
      <c r="G739">
        <v>209400</v>
      </c>
      <c r="H739">
        <v>3</v>
      </c>
      <c r="I739" t="str">
        <f>VLOOKUP(A739,Sheet1!C:J,2,0)</f>
        <v>A-槐荫-美里新居-美里新居</v>
      </c>
      <c r="J739">
        <f t="shared" si="11"/>
        <v>1</v>
      </c>
    </row>
    <row r="740" spans="1:10" hidden="1" x14ac:dyDescent="0.15">
      <c r="A740" t="s">
        <v>1342</v>
      </c>
      <c r="B740" t="s">
        <v>4002</v>
      </c>
      <c r="C740" s="2" t="s">
        <v>594</v>
      </c>
      <c r="D740" t="s">
        <v>594</v>
      </c>
      <c r="E740" t="s">
        <v>2121</v>
      </c>
      <c r="F740" t="s">
        <v>3422</v>
      </c>
      <c r="G740">
        <v>209176</v>
      </c>
      <c r="H740">
        <v>3</v>
      </c>
      <c r="I740" t="str">
        <f>VLOOKUP(A740,Sheet1!C:J,2,0)</f>
        <v>A-槐荫-华东汽配城-闫千户小区(机电公司)</v>
      </c>
      <c r="J740">
        <f t="shared" si="11"/>
        <v>1</v>
      </c>
    </row>
    <row r="741" spans="1:10" hidden="1" x14ac:dyDescent="0.15">
      <c r="A741" t="s">
        <v>1309</v>
      </c>
      <c r="B741" t="s">
        <v>3993</v>
      </c>
      <c r="C741" s="2" t="s">
        <v>1309</v>
      </c>
      <c r="D741" t="s">
        <v>1309</v>
      </c>
      <c r="E741" t="s">
        <v>1930</v>
      </c>
      <c r="F741" t="s">
        <v>3246</v>
      </c>
      <c r="G741">
        <v>210992</v>
      </c>
      <c r="H741">
        <v>3</v>
      </c>
      <c r="I741" t="str">
        <f>VLOOKUP(A741,Sheet1!C:J,2,0)</f>
        <v>A-商河-商河韩庙-商河韩庙</v>
      </c>
      <c r="J741">
        <f t="shared" si="11"/>
        <v>1</v>
      </c>
    </row>
    <row r="742" spans="1:10" hidden="1" x14ac:dyDescent="0.15">
      <c r="A742" t="s">
        <v>62</v>
      </c>
      <c r="B742" t="s">
        <v>3993</v>
      </c>
      <c r="C742" s="2" t="s">
        <v>62</v>
      </c>
      <c r="D742" t="s">
        <v>62</v>
      </c>
      <c r="E742" t="s">
        <v>1548</v>
      </c>
      <c r="F742" t="s">
        <v>2906</v>
      </c>
      <c r="G742">
        <v>221026</v>
      </c>
      <c r="H742">
        <v>3</v>
      </c>
      <c r="I742" t="str">
        <f>VLOOKUP(A742,Sheet1!C:J,2,0)</f>
        <v>A-商河-刑家-刑家</v>
      </c>
      <c r="J742">
        <f t="shared" si="11"/>
        <v>1</v>
      </c>
    </row>
    <row r="743" spans="1:10" hidden="1" x14ac:dyDescent="0.15">
      <c r="A743" t="s">
        <v>604</v>
      </c>
      <c r="B743" t="s">
        <v>3993</v>
      </c>
      <c r="C743" s="2" t="s">
        <v>604</v>
      </c>
      <c r="D743" t="s">
        <v>4253</v>
      </c>
      <c r="E743" t="s">
        <v>2090</v>
      </c>
      <c r="F743" t="s">
        <v>3394</v>
      </c>
      <c r="G743">
        <v>209120</v>
      </c>
      <c r="H743">
        <v>3</v>
      </c>
      <c r="I743" t="str">
        <f>VLOOKUP(A743,Sheet1!C:J,2,0)</f>
        <v>A-市中-崔马庄-催马庄</v>
      </c>
      <c r="J743">
        <f t="shared" si="11"/>
        <v>1</v>
      </c>
    </row>
    <row r="744" spans="1:10" hidden="1" x14ac:dyDescent="0.15">
      <c r="A744" t="s">
        <v>84</v>
      </c>
      <c r="B744" t="s">
        <v>3993</v>
      </c>
      <c r="C744" s="2" t="s">
        <v>84</v>
      </c>
      <c r="D744" t="s">
        <v>84</v>
      </c>
      <c r="E744" t="s">
        <v>1570</v>
      </c>
      <c r="F744" t="s">
        <v>2924</v>
      </c>
      <c r="G744">
        <v>221019</v>
      </c>
      <c r="H744">
        <v>3</v>
      </c>
      <c r="I744" t="str">
        <f>VLOOKUP(A744,Sheet1!C:J,2,0)</f>
        <v>A-章丘-南曹范-南曹范</v>
      </c>
      <c r="J744">
        <f t="shared" si="11"/>
        <v>1</v>
      </c>
    </row>
    <row r="745" spans="1:10" hidden="1" x14ac:dyDescent="0.15">
      <c r="A745" t="s">
        <v>494</v>
      </c>
      <c r="B745" t="s">
        <v>4002</v>
      </c>
      <c r="C745" s="2" t="s">
        <v>2800</v>
      </c>
      <c r="D745" t="s">
        <v>4042</v>
      </c>
      <c r="E745" t="s">
        <v>1980</v>
      </c>
      <c r="F745" t="s">
        <v>3292</v>
      </c>
      <c r="G745">
        <v>210379</v>
      </c>
      <c r="H745">
        <v>3</v>
      </c>
      <c r="I745" t="str">
        <f>VLOOKUP(A745,Sheet1!C:J,2,0)</f>
        <v>A-章丘-章丘黄河-黄河徽宗</v>
      </c>
      <c r="J745">
        <f t="shared" si="11"/>
        <v>1</v>
      </c>
    </row>
    <row r="746" spans="1:10" hidden="1" x14ac:dyDescent="0.15">
      <c r="A746" t="s">
        <v>1197</v>
      </c>
      <c r="B746" t="s">
        <v>3993</v>
      </c>
      <c r="C746" s="2" t="s">
        <v>1197</v>
      </c>
      <c r="D746" t="s">
        <v>1197</v>
      </c>
      <c r="E746" t="s">
        <v>2684</v>
      </c>
      <c r="F746" t="s">
        <v>3920</v>
      </c>
      <c r="G746">
        <v>896220</v>
      </c>
      <c r="H746">
        <v>3</v>
      </c>
      <c r="I746" t="str">
        <f>VLOOKUP(A746,Sheet1!C:J,2,0)</f>
        <v>A-济阳-陆家桥-陆家桥</v>
      </c>
      <c r="J746">
        <f t="shared" si="11"/>
        <v>1</v>
      </c>
    </row>
    <row r="747" spans="1:10" hidden="1" x14ac:dyDescent="0.15">
      <c r="A747" t="s">
        <v>4254</v>
      </c>
      <c r="B747" t="s">
        <v>3993</v>
      </c>
      <c r="C747" t="s">
        <v>4254</v>
      </c>
      <c r="D747" t="s">
        <v>4255</v>
      </c>
      <c r="E747" t="s">
        <v>4256</v>
      </c>
      <c r="F747" t="s">
        <v>4257</v>
      </c>
      <c r="G747">
        <v>210557</v>
      </c>
      <c r="H747">
        <v>3</v>
      </c>
      <c r="I747" t="e">
        <f>VLOOKUP(A747,Sheet1!C:J,2,0)</f>
        <v>#N/A</v>
      </c>
      <c r="J747" t="e">
        <f t="shared" si="11"/>
        <v>#N/A</v>
      </c>
    </row>
    <row r="748" spans="1:10" hidden="1" x14ac:dyDescent="0.15">
      <c r="A748" t="s">
        <v>196</v>
      </c>
      <c r="B748" t="s">
        <v>3993</v>
      </c>
      <c r="C748" s="2" t="s">
        <v>196</v>
      </c>
      <c r="D748" t="s">
        <v>196</v>
      </c>
      <c r="E748" t="s">
        <v>1682</v>
      </c>
      <c r="F748" t="s">
        <v>3015</v>
      </c>
      <c r="G748">
        <v>211193</v>
      </c>
      <c r="H748">
        <v>3</v>
      </c>
      <c r="I748" t="str">
        <f>VLOOKUP(A748,Sheet1!C:J,2,0)</f>
        <v>A-历下-奥龙观邸-奥龙观邸</v>
      </c>
      <c r="J748">
        <f t="shared" si="11"/>
        <v>1</v>
      </c>
    </row>
    <row r="749" spans="1:10" hidden="1" x14ac:dyDescent="0.15">
      <c r="A749" t="s">
        <v>199</v>
      </c>
      <c r="B749" t="s">
        <v>4002</v>
      </c>
      <c r="C749" s="2" t="s">
        <v>252</v>
      </c>
      <c r="D749" t="s">
        <v>4060</v>
      </c>
      <c r="E749" t="s">
        <v>1685</v>
      </c>
      <c r="F749" t="s">
        <v>3018</v>
      </c>
      <c r="G749">
        <v>210455</v>
      </c>
      <c r="H749">
        <v>2</v>
      </c>
      <c r="I749" t="str">
        <f>VLOOKUP(A749,Sheet1!C:J,2,0)</f>
        <v>A-历下-珠宝交易中心-燕子山东站</v>
      </c>
      <c r="J749">
        <f t="shared" si="11"/>
        <v>1</v>
      </c>
    </row>
    <row r="750" spans="1:10" hidden="1" x14ac:dyDescent="0.15">
      <c r="A750" t="s">
        <v>641</v>
      </c>
      <c r="B750" t="s">
        <v>3993</v>
      </c>
      <c r="C750" s="2" t="s">
        <v>641</v>
      </c>
      <c r="D750" t="s">
        <v>641</v>
      </c>
      <c r="E750" t="s">
        <v>2127</v>
      </c>
      <c r="F750" t="s">
        <v>3428</v>
      </c>
      <c r="G750">
        <v>209184</v>
      </c>
      <c r="H750">
        <v>3</v>
      </c>
      <c r="I750" t="str">
        <f>VLOOKUP(A750,Sheet1!C:J,2,0)</f>
        <v>A-槐荫-东沙王庄-东沙王庄</v>
      </c>
      <c r="J750">
        <f t="shared" si="11"/>
        <v>1</v>
      </c>
    </row>
    <row r="751" spans="1:10" hidden="1" x14ac:dyDescent="0.15">
      <c r="A751" t="s">
        <v>243</v>
      </c>
      <c r="B751" t="s">
        <v>3993</v>
      </c>
      <c r="C751" s="2" t="s">
        <v>243</v>
      </c>
      <c r="D751" t="s">
        <v>243</v>
      </c>
      <c r="E751" t="s">
        <v>1729</v>
      </c>
      <c r="F751" t="s">
        <v>3058</v>
      </c>
      <c r="G751">
        <v>211108</v>
      </c>
      <c r="H751">
        <v>3</v>
      </c>
      <c r="I751" t="str">
        <f>VLOOKUP(A751,Sheet1!C:J,2,0)</f>
        <v>A-历下-中井东北-中井东北</v>
      </c>
      <c r="J751">
        <f t="shared" si="11"/>
        <v>1</v>
      </c>
    </row>
    <row r="752" spans="1:10" hidden="1" x14ac:dyDescent="0.15">
      <c r="A752" t="s">
        <v>209</v>
      </c>
      <c r="B752" t="s">
        <v>3993</v>
      </c>
      <c r="C752" s="2" t="s">
        <v>208</v>
      </c>
      <c r="D752" t="s">
        <v>208</v>
      </c>
      <c r="E752" t="s">
        <v>1695</v>
      </c>
      <c r="F752" t="s">
        <v>3026</v>
      </c>
      <c r="G752">
        <v>211103</v>
      </c>
      <c r="H752">
        <v>2</v>
      </c>
      <c r="I752" t="str">
        <f>VLOOKUP(A752,Sheet1!C:J,2,0)</f>
        <v>A-历下-银座花园-银座花园仿生树</v>
      </c>
      <c r="J752">
        <f t="shared" si="11"/>
        <v>1</v>
      </c>
    </row>
    <row r="753" spans="1:10" hidden="1" x14ac:dyDescent="0.15">
      <c r="A753" t="s">
        <v>208</v>
      </c>
      <c r="B753" t="s">
        <v>3993</v>
      </c>
      <c r="C753" s="2" t="s">
        <v>208</v>
      </c>
      <c r="D753" t="s">
        <v>208</v>
      </c>
      <c r="E753" t="s">
        <v>1694</v>
      </c>
      <c r="F753" t="s">
        <v>3026</v>
      </c>
      <c r="G753">
        <v>211103</v>
      </c>
      <c r="H753">
        <v>2</v>
      </c>
      <c r="I753" t="str">
        <f>VLOOKUP(A753,Sheet1!C:J,2,0)</f>
        <v>A-历下-银座花园-银座花园</v>
      </c>
      <c r="J753">
        <f t="shared" si="11"/>
        <v>1</v>
      </c>
    </row>
    <row r="754" spans="1:10" hidden="1" x14ac:dyDescent="0.15">
      <c r="A754" t="s">
        <v>1379</v>
      </c>
      <c r="B754" t="s">
        <v>3993</v>
      </c>
      <c r="C754" s="2" t="s">
        <v>1379</v>
      </c>
      <c r="D754" t="s">
        <v>4258</v>
      </c>
      <c r="E754" t="s">
        <v>2328</v>
      </c>
      <c r="F754" t="s">
        <v>3624</v>
      </c>
      <c r="G754">
        <v>209469</v>
      </c>
      <c r="H754">
        <v>3</v>
      </c>
      <c r="I754" t="str">
        <f>VLOOKUP(A754,Sheet1!C:J,2,0)</f>
        <v>A-天桥-天健大厦-天健大厦</v>
      </c>
      <c r="J754">
        <f t="shared" si="11"/>
        <v>1</v>
      </c>
    </row>
    <row r="755" spans="1:10" hidden="1" x14ac:dyDescent="0.15">
      <c r="A755" t="s">
        <v>703</v>
      </c>
      <c r="B755" t="s">
        <v>3993</v>
      </c>
      <c r="C755" s="2" t="s">
        <v>703</v>
      </c>
      <c r="D755" t="s">
        <v>4017</v>
      </c>
      <c r="E755" t="s">
        <v>2189</v>
      </c>
      <c r="F755" t="s">
        <v>3489</v>
      </c>
      <c r="G755">
        <v>209256</v>
      </c>
      <c r="H755">
        <v>3</v>
      </c>
      <c r="I755" t="str">
        <f>VLOOKUP(A755,Sheet1!C:J,2,0)</f>
        <v>A-市中-百旺-百旺</v>
      </c>
      <c r="J755">
        <f t="shared" si="11"/>
        <v>1</v>
      </c>
    </row>
    <row r="756" spans="1:10" hidden="1" x14ac:dyDescent="0.15">
      <c r="A756" t="s">
        <v>1040</v>
      </c>
      <c r="B756" t="s">
        <v>3993</v>
      </c>
      <c r="C756" s="2" t="s">
        <v>1040</v>
      </c>
      <c r="D756" t="s">
        <v>1040</v>
      </c>
      <c r="E756" t="s">
        <v>2526</v>
      </c>
      <c r="F756" t="s">
        <v>3801</v>
      </c>
      <c r="G756">
        <v>220918</v>
      </c>
      <c r="H756">
        <v>3</v>
      </c>
      <c r="I756" t="str">
        <f>VLOOKUP(A756,Sheet1!C:J,2,0)</f>
        <v>A-平阴-野长村-野长村</v>
      </c>
      <c r="J756">
        <f t="shared" si="11"/>
        <v>1</v>
      </c>
    </row>
    <row r="757" spans="1:10" hidden="1" x14ac:dyDescent="0.15">
      <c r="A757" t="s">
        <v>1369</v>
      </c>
      <c r="B757" t="s">
        <v>3993</v>
      </c>
      <c r="C757" s="2" t="s">
        <v>1369</v>
      </c>
      <c r="D757" t="s">
        <v>4259</v>
      </c>
      <c r="E757" t="s">
        <v>2293</v>
      </c>
      <c r="F757" t="s">
        <v>3592</v>
      </c>
      <c r="G757">
        <v>209407</v>
      </c>
      <c r="H757">
        <v>3</v>
      </c>
      <c r="I757" t="str">
        <f>VLOOKUP(A757,Sheet1!C:J,2,0)</f>
        <v>A-平阴-平阴供电局-平阴供电局</v>
      </c>
      <c r="J757">
        <f t="shared" si="11"/>
        <v>1</v>
      </c>
    </row>
    <row r="758" spans="1:10" hidden="1" x14ac:dyDescent="0.15">
      <c r="A758" t="s">
        <v>1366</v>
      </c>
      <c r="B758" t="s">
        <v>3993</v>
      </c>
      <c r="C758" s="2" t="s">
        <v>1366</v>
      </c>
      <c r="D758" t="s">
        <v>1366</v>
      </c>
      <c r="E758" t="s">
        <v>2278</v>
      </c>
      <c r="F758" t="s">
        <v>3578</v>
      </c>
      <c r="G758">
        <v>209378</v>
      </c>
      <c r="H758">
        <v>3</v>
      </c>
      <c r="I758" t="str">
        <f>VLOOKUP(A758,Sheet1!C:J,2,0)</f>
        <v>A-平阴-平阴堡子-平阴堡子</v>
      </c>
      <c r="J758">
        <f t="shared" si="11"/>
        <v>1</v>
      </c>
    </row>
    <row r="759" spans="1:10" hidden="1" x14ac:dyDescent="0.15">
      <c r="A759" t="s">
        <v>1446</v>
      </c>
      <c r="B759" t="s">
        <v>3993</v>
      </c>
      <c r="C759" s="2" t="s">
        <v>2843</v>
      </c>
      <c r="D759" t="s">
        <v>4260</v>
      </c>
      <c r="E759" t="s">
        <v>2578</v>
      </c>
      <c r="F759" t="s">
        <v>3848</v>
      </c>
      <c r="G759">
        <v>401978</v>
      </c>
      <c r="H759">
        <v>3</v>
      </c>
      <c r="I759" t="str">
        <f>VLOOKUP(A759,Sheet1!C:J,2,0)</f>
        <v>A-槐荫-槐荫劳动技术学院-槐荫劳动技术学院</v>
      </c>
      <c r="J759">
        <f t="shared" si="11"/>
        <v>1</v>
      </c>
    </row>
    <row r="760" spans="1:10" hidden="1" x14ac:dyDescent="0.15">
      <c r="A760" t="s">
        <v>649</v>
      </c>
      <c r="B760" t="s">
        <v>3993</v>
      </c>
      <c r="C760" s="2" t="s">
        <v>649</v>
      </c>
      <c r="D760" t="s">
        <v>649</v>
      </c>
      <c r="E760" t="s">
        <v>2135</v>
      </c>
      <c r="F760" t="s">
        <v>3435</v>
      </c>
      <c r="G760">
        <v>209192</v>
      </c>
      <c r="H760">
        <v>3</v>
      </c>
      <c r="I760" t="str">
        <f>VLOOKUP(A760,Sheet1!C:J,2,0)</f>
        <v>A-槐荫-老屯汽配城-老屯汽配城</v>
      </c>
      <c r="J760">
        <f t="shared" si="11"/>
        <v>1</v>
      </c>
    </row>
    <row r="761" spans="1:10" hidden="1" x14ac:dyDescent="0.15">
      <c r="A761" t="s">
        <v>1097</v>
      </c>
      <c r="B761" t="s">
        <v>3993</v>
      </c>
      <c r="C761" s="2" t="s">
        <v>1097</v>
      </c>
      <c r="D761" t="s">
        <v>1097</v>
      </c>
      <c r="E761" t="s">
        <v>2583</v>
      </c>
      <c r="F761" t="s">
        <v>3853</v>
      </c>
      <c r="G761">
        <v>402011</v>
      </c>
      <c r="H761">
        <v>3</v>
      </c>
      <c r="I761" t="str">
        <f>VLOOKUP(A761,Sheet1!C:J,2,0)</f>
        <v>A-槐荫-省报废中心-省报废中心</v>
      </c>
      <c r="J761">
        <f t="shared" si="11"/>
        <v>1</v>
      </c>
    </row>
    <row r="762" spans="1:10" hidden="1" x14ac:dyDescent="0.15">
      <c r="A762" t="s">
        <v>1325</v>
      </c>
      <c r="B762" t="s">
        <v>3993</v>
      </c>
      <c r="C762" s="2" t="s">
        <v>1325</v>
      </c>
      <c r="D762" t="s">
        <v>1325</v>
      </c>
      <c r="E762" t="s">
        <v>2009</v>
      </c>
      <c r="F762" t="s">
        <v>3317</v>
      </c>
      <c r="G762">
        <v>209031</v>
      </c>
      <c r="H762">
        <v>3</v>
      </c>
      <c r="I762" t="str">
        <f>VLOOKUP(A762,Sheet1!C:J,2,0)</f>
        <v>A-章丘-章丘高官寨-章丘高官寨</v>
      </c>
      <c r="J762">
        <f t="shared" si="11"/>
        <v>1</v>
      </c>
    </row>
    <row r="763" spans="1:10" hidden="1" x14ac:dyDescent="0.15">
      <c r="A763" t="s">
        <v>425</v>
      </c>
      <c r="B763" t="s">
        <v>3993</v>
      </c>
      <c r="C763" s="2" t="s">
        <v>425</v>
      </c>
      <c r="D763" t="s">
        <v>425</v>
      </c>
      <c r="E763" t="s">
        <v>1911</v>
      </c>
      <c r="F763" t="s">
        <v>3227</v>
      </c>
      <c r="G763">
        <v>210705</v>
      </c>
      <c r="H763">
        <v>3</v>
      </c>
      <c r="I763" t="str">
        <f>VLOOKUP(A763,Sheet1!C:J,2,0)</f>
        <v>A-章丘-章丘技师学院-技师学院</v>
      </c>
      <c r="J763">
        <f t="shared" si="11"/>
        <v>1</v>
      </c>
    </row>
    <row r="764" spans="1:10" hidden="1" x14ac:dyDescent="0.15">
      <c r="A764" t="s">
        <v>742</v>
      </c>
      <c r="B764" t="s">
        <v>3993</v>
      </c>
      <c r="C764" s="2" t="s">
        <v>742</v>
      </c>
      <c r="D764" t="s">
        <v>742</v>
      </c>
      <c r="E764" t="s">
        <v>2228</v>
      </c>
      <c r="F764" t="s">
        <v>3528</v>
      </c>
      <c r="G764">
        <v>209303</v>
      </c>
      <c r="H764">
        <v>3</v>
      </c>
      <c r="I764" t="str">
        <f>VLOOKUP(A764,Sheet1!C:J,2,0)</f>
        <v>A-天桥-北园火车站-北园火车站</v>
      </c>
      <c r="J764">
        <f t="shared" si="11"/>
        <v>1</v>
      </c>
    </row>
    <row r="765" spans="1:10" hidden="1" x14ac:dyDescent="0.15">
      <c r="A765" t="s">
        <v>1351</v>
      </c>
      <c r="B765" t="s">
        <v>3993</v>
      </c>
      <c r="C765" s="2" t="s">
        <v>689</v>
      </c>
      <c r="D765" t="s">
        <v>1351</v>
      </c>
      <c r="E765" t="s">
        <v>2175</v>
      </c>
      <c r="F765" t="s">
        <v>3475</v>
      </c>
      <c r="G765">
        <v>209242</v>
      </c>
      <c r="H765">
        <v>3</v>
      </c>
      <c r="I765" t="str">
        <f>VLOOKUP(A765,Sheet1!C:J,2,0)</f>
        <v>A-长清-长清联合大学2-长清联合大学2</v>
      </c>
      <c r="J765">
        <f t="shared" si="11"/>
        <v>1</v>
      </c>
    </row>
    <row r="766" spans="1:10" hidden="1" x14ac:dyDescent="0.15">
      <c r="A766" t="s">
        <v>581</v>
      </c>
      <c r="B766" t="s">
        <v>3993</v>
      </c>
      <c r="C766" s="2" t="s">
        <v>581</v>
      </c>
      <c r="D766" t="s">
        <v>581</v>
      </c>
      <c r="E766" t="s">
        <v>2067</v>
      </c>
      <c r="F766" t="s">
        <v>3373</v>
      </c>
      <c r="G766">
        <v>229244</v>
      </c>
      <c r="H766">
        <v>3</v>
      </c>
      <c r="I766" t="str">
        <f>VLOOKUP(A766,Sheet1!C:J,2,0)</f>
        <v>A-历城-历城坝子-历城坝子</v>
      </c>
      <c r="J766">
        <f t="shared" si="11"/>
        <v>1</v>
      </c>
    </row>
    <row r="767" spans="1:10" hidden="1" x14ac:dyDescent="0.15">
      <c r="A767" t="s">
        <v>357</v>
      </c>
      <c r="B767" t="s">
        <v>3993</v>
      </c>
      <c r="C767" s="2" t="s">
        <v>357</v>
      </c>
      <c r="D767" t="s">
        <v>357</v>
      </c>
      <c r="E767" t="s">
        <v>1843</v>
      </c>
      <c r="F767" t="s">
        <v>3168</v>
      </c>
      <c r="G767">
        <v>210827</v>
      </c>
      <c r="H767">
        <v>3</v>
      </c>
      <c r="I767" t="str">
        <f>VLOOKUP(A767,Sheet1!C:J,2,0)</f>
        <v>A-历下-口腔医院-口腔医院</v>
      </c>
      <c r="J767">
        <f t="shared" si="11"/>
        <v>1</v>
      </c>
    </row>
    <row r="768" spans="1:10" hidden="1" x14ac:dyDescent="0.15">
      <c r="A768" t="s">
        <v>1113</v>
      </c>
      <c r="B768" t="s">
        <v>3993</v>
      </c>
      <c r="C768" s="2" t="s">
        <v>1113</v>
      </c>
      <c r="D768" t="s">
        <v>1113</v>
      </c>
      <c r="E768" t="s">
        <v>2599</v>
      </c>
      <c r="F768" t="s">
        <v>3866</v>
      </c>
      <c r="G768">
        <v>896137</v>
      </c>
      <c r="H768">
        <v>3</v>
      </c>
      <c r="I768" t="str">
        <f>VLOOKUP(A768,Sheet1!C:J,2,0)</f>
        <v>A-市中-领秀城-领秀城</v>
      </c>
      <c r="J768">
        <f t="shared" si="11"/>
        <v>1</v>
      </c>
    </row>
    <row r="769" spans="1:10" hidden="1" x14ac:dyDescent="0.15">
      <c r="A769" t="s">
        <v>672</v>
      </c>
      <c r="B769" t="s">
        <v>3993</v>
      </c>
      <c r="C769" s="2" t="s">
        <v>672</v>
      </c>
      <c r="D769" t="s">
        <v>672</v>
      </c>
      <c r="E769" t="s">
        <v>2158</v>
      </c>
      <c r="F769" t="s">
        <v>3458</v>
      </c>
      <c r="G769">
        <v>209217</v>
      </c>
      <c r="H769">
        <v>3</v>
      </c>
      <c r="I769" t="str">
        <f>VLOOKUP(A769,Sheet1!C:J,2,0)</f>
        <v>A-市中-岔路街-岔路街</v>
      </c>
      <c r="J769">
        <f t="shared" si="11"/>
        <v>1</v>
      </c>
    </row>
    <row r="770" spans="1:10" hidden="1" x14ac:dyDescent="0.15">
      <c r="A770" t="s">
        <v>244</v>
      </c>
      <c r="B770" t="s">
        <v>3993</v>
      </c>
      <c r="C770" s="2" t="s">
        <v>244</v>
      </c>
      <c r="D770" t="s">
        <v>244</v>
      </c>
      <c r="E770" t="s">
        <v>1730</v>
      </c>
      <c r="F770" t="s">
        <v>3059</v>
      </c>
      <c r="G770">
        <v>211437</v>
      </c>
      <c r="H770">
        <v>3</v>
      </c>
      <c r="I770" t="str">
        <f>VLOOKUP(A770,Sheet1!C:J,2,0)</f>
        <v>A-历下-中铁财智中心-中铁财智中心</v>
      </c>
      <c r="J770">
        <f t="shared" si="11"/>
        <v>1</v>
      </c>
    </row>
    <row r="771" spans="1:10" hidden="1" x14ac:dyDescent="0.15">
      <c r="A771" t="s">
        <v>1417</v>
      </c>
      <c r="B771" t="s">
        <v>3993</v>
      </c>
      <c r="C771" s="2" t="s">
        <v>1417</v>
      </c>
      <c r="D771" t="s">
        <v>4261</v>
      </c>
      <c r="E771" t="s">
        <v>2468</v>
      </c>
      <c r="F771" t="s">
        <v>3751</v>
      </c>
      <c r="G771">
        <v>220834</v>
      </c>
      <c r="H771">
        <v>3</v>
      </c>
      <c r="I771" t="str">
        <f>VLOOKUP(A771,Sheet1!C:J,2,0)</f>
        <v>A-长清-长清金山铺-长清金山铺</v>
      </c>
      <c r="J771">
        <f t="shared" si="11"/>
        <v>1</v>
      </c>
    </row>
    <row r="772" spans="1:10" hidden="1" x14ac:dyDescent="0.15">
      <c r="A772" t="s">
        <v>1015</v>
      </c>
      <c r="B772" t="s">
        <v>3993</v>
      </c>
      <c r="C772" s="2" t="s">
        <v>1015</v>
      </c>
      <c r="D772" t="s">
        <v>1015</v>
      </c>
      <c r="E772" t="s">
        <v>2501</v>
      </c>
      <c r="F772" t="s">
        <v>3781</v>
      </c>
      <c r="G772">
        <v>220895</v>
      </c>
      <c r="H772">
        <v>3</v>
      </c>
      <c r="I772" t="str">
        <f>VLOOKUP(A772,Sheet1!C:J,2,0)</f>
        <v>A-长清-下巴-下巴</v>
      </c>
      <c r="J772">
        <f t="shared" ref="J772:J835" si="12">IF(E772=I772,1,0)</f>
        <v>1</v>
      </c>
    </row>
    <row r="773" spans="1:10" hidden="1" x14ac:dyDescent="0.15">
      <c r="A773" t="s">
        <v>119</v>
      </c>
      <c r="B773" t="s">
        <v>3993</v>
      </c>
      <c r="C773" s="2" t="s">
        <v>119</v>
      </c>
      <c r="D773" t="s">
        <v>119</v>
      </c>
      <c r="E773" t="s">
        <v>1605</v>
      </c>
      <c r="F773" t="s">
        <v>2950</v>
      </c>
      <c r="G773">
        <v>220947</v>
      </c>
      <c r="H773">
        <v>3</v>
      </c>
      <c r="I773" t="str">
        <f>VLOOKUP(A773,Sheet1!C:J,2,0)</f>
        <v>A-商河-燕家-燕家</v>
      </c>
      <c r="J773">
        <f t="shared" si="12"/>
        <v>1</v>
      </c>
    </row>
    <row r="774" spans="1:10" hidden="1" x14ac:dyDescent="0.15">
      <c r="A774" t="s">
        <v>55</v>
      </c>
      <c r="B774" t="s">
        <v>3993</v>
      </c>
      <c r="C774" s="2" t="s">
        <v>55</v>
      </c>
      <c r="D774" t="s">
        <v>4262</v>
      </c>
      <c r="E774" t="s">
        <v>1541</v>
      </c>
      <c r="F774" t="s">
        <v>2900</v>
      </c>
      <c r="G774">
        <v>221039</v>
      </c>
      <c r="H774">
        <v>3</v>
      </c>
      <c r="I774" t="str">
        <f>VLOOKUP(A774,Sheet1!C:J,2,0)</f>
        <v>A-章丘-水寨狮子口-水寨狮子口</v>
      </c>
      <c r="J774">
        <f t="shared" si="12"/>
        <v>1</v>
      </c>
    </row>
    <row r="775" spans="1:10" hidden="1" x14ac:dyDescent="0.15">
      <c r="A775" t="s">
        <v>48</v>
      </c>
      <c r="B775" t="s">
        <v>4002</v>
      </c>
      <c r="C775" s="2" t="s">
        <v>1163</v>
      </c>
      <c r="D775" t="s">
        <v>1163</v>
      </c>
      <c r="E775" t="s">
        <v>1534</v>
      </c>
      <c r="F775" t="s">
        <v>2894</v>
      </c>
      <c r="G775">
        <v>229294</v>
      </c>
      <c r="H775">
        <v>3</v>
      </c>
      <c r="I775" t="str">
        <f>VLOOKUP(A775,Sheet1!C:J,2,0)</f>
        <v>A-历城-枣林-七星台</v>
      </c>
      <c r="J775">
        <f t="shared" si="12"/>
        <v>1</v>
      </c>
    </row>
    <row r="776" spans="1:10" hidden="1" x14ac:dyDescent="0.15">
      <c r="A776" t="s">
        <v>340</v>
      </c>
      <c r="B776" t="s">
        <v>3993</v>
      </c>
      <c r="C776" s="2" t="s">
        <v>340</v>
      </c>
      <c r="D776" t="s">
        <v>340</v>
      </c>
      <c r="E776" t="s">
        <v>1826</v>
      </c>
      <c r="F776" t="s">
        <v>3153</v>
      </c>
      <c r="G776">
        <v>210946</v>
      </c>
      <c r="H776">
        <v>3</v>
      </c>
      <c r="I776" t="str">
        <f>VLOOKUP(A776,Sheet1!C:J,2,0)</f>
        <v>A-天桥-大柳行头-大柳行头</v>
      </c>
      <c r="J776">
        <f t="shared" si="12"/>
        <v>1</v>
      </c>
    </row>
    <row r="777" spans="1:10" hidden="1" x14ac:dyDescent="0.15">
      <c r="A777" t="s">
        <v>664</v>
      </c>
      <c r="B777" t="s">
        <v>3993</v>
      </c>
      <c r="C777" s="2" t="s">
        <v>664</v>
      </c>
      <c r="D777" t="s">
        <v>664</v>
      </c>
      <c r="E777" t="s">
        <v>2150</v>
      </c>
      <c r="F777" t="s">
        <v>3450</v>
      </c>
      <c r="G777">
        <v>209209</v>
      </c>
      <c r="H777">
        <v>3</v>
      </c>
      <c r="I777" t="str">
        <f>VLOOKUP(A777,Sheet1!C:J,2,0)</f>
        <v>A-天桥-重汽公司大楼-重汽公司大楼</v>
      </c>
      <c r="J777">
        <f t="shared" si="12"/>
        <v>1</v>
      </c>
    </row>
    <row r="778" spans="1:10" hidden="1" x14ac:dyDescent="0.15">
      <c r="A778" t="s">
        <v>4263</v>
      </c>
      <c r="C778" t="s">
        <v>4263</v>
      </c>
      <c r="H778">
        <v>3</v>
      </c>
      <c r="I778" t="e">
        <f>VLOOKUP(A778,Sheet1!C:J,2,0)</f>
        <v>#N/A</v>
      </c>
      <c r="J778" t="e">
        <f t="shared" si="12"/>
        <v>#N/A</v>
      </c>
    </row>
    <row r="779" spans="1:10" hidden="1" x14ac:dyDescent="0.15">
      <c r="A779" t="s">
        <v>752</v>
      </c>
      <c r="B779" t="s">
        <v>3993</v>
      </c>
      <c r="C779" s="2" t="s">
        <v>752</v>
      </c>
      <c r="D779" t="s">
        <v>752</v>
      </c>
      <c r="E779" t="s">
        <v>2238</v>
      </c>
      <c r="F779" t="s">
        <v>3538</v>
      </c>
      <c r="G779">
        <v>209315</v>
      </c>
      <c r="H779">
        <v>3</v>
      </c>
      <c r="I779" t="str">
        <f>VLOOKUP(A779,Sheet1!C:J,2,0)</f>
        <v>A-天桥-外事翻译学院-外事翻译学院</v>
      </c>
      <c r="J779">
        <f t="shared" si="12"/>
        <v>1</v>
      </c>
    </row>
    <row r="780" spans="1:10" hidden="1" x14ac:dyDescent="0.15">
      <c r="A780" t="s">
        <v>1463</v>
      </c>
      <c r="B780" t="s">
        <v>4002</v>
      </c>
      <c r="C780" s="2" t="s">
        <v>2858</v>
      </c>
      <c r="D780" t="s">
        <v>4147</v>
      </c>
      <c r="E780" t="s">
        <v>2640</v>
      </c>
      <c r="F780" t="s">
        <v>3893</v>
      </c>
      <c r="G780">
        <v>896185</v>
      </c>
      <c r="H780">
        <v>3</v>
      </c>
      <c r="I780" t="str">
        <f>VLOOKUP(A780,Sheet1!C:J,2,0)</f>
        <v>A-济阳-垛石固网机房-济阳垛石联通</v>
      </c>
      <c r="J780">
        <f t="shared" si="12"/>
        <v>1</v>
      </c>
    </row>
    <row r="781" spans="1:10" hidden="1" x14ac:dyDescent="0.15">
      <c r="A781" t="s">
        <v>1143</v>
      </c>
      <c r="B781" t="s">
        <v>3993</v>
      </c>
      <c r="C781" s="2" t="s">
        <v>1143</v>
      </c>
      <c r="D781" t="s">
        <v>4264</v>
      </c>
      <c r="E781" t="s">
        <v>2629</v>
      </c>
      <c r="F781" t="s">
        <v>3888</v>
      </c>
      <c r="G781">
        <v>896180</v>
      </c>
      <c r="H781">
        <v>3</v>
      </c>
      <c r="I781" t="str">
        <f>VLOOKUP(A781,Sheet1!C:J,2,0)</f>
        <v>A-济阳-济阳徐家-济阳徐家</v>
      </c>
      <c r="J781">
        <f t="shared" si="12"/>
        <v>1</v>
      </c>
    </row>
    <row r="782" spans="1:10" hidden="1" x14ac:dyDescent="0.15">
      <c r="A782" t="s">
        <v>829</v>
      </c>
      <c r="B782" t="s">
        <v>3993</v>
      </c>
      <c r="C782" s="2" t="s">
        <v>829</v>
      </c>
      <c r="D782" t="s">
        <v>829</v>
      </c>
      <c r="E782" t="s">
        <v>2315</v>
      </c>
      <c r="F782" t="s">
        <v>3611</v>
      </c>
      <c r="G782">
        <v>209447</v>
      </c>
      <c r="H782">
        <v>3</v>
      </c>
      <c r="I782" t="str">
        <f>VLOOKUP(A782,Sheet1!C:J,2,0)</f>
        <v>A-市中-吉尔屯-吉尔屯</v>
      </c>
      <c r="J782">
        <f t="shared" si="12"/>
        <v>1</v>
      </c>
    </row>
    <row r="783" spans="1:10" hidden="1" x14ac:dyDescent="0.15">
      <c r="A783" t="s">
        <v>288</v>
      </c>
      <c r="B783" t="s">
        <v>3993</v>
      </c>
      <c r="C783" s="2" t="s">
        <v>288</v>
      </c>
      <c r="D783" t="s">
        <v>288</v>
      </c>
      <c r="E783" t="s">
        <v>1774</v>
      </c>
      <c r="F783" t="s">
        <v>3101</v>
      </c>
      <c r="G783">
        <v>210704</v>
      </c>
      <c r="H783">
        <v>3</v>
      </c>
      <c r="I783" t="str">
        <f>VLOOKUP(A783,Sheet1!C:J,2,0)</f>
        <v>A-章丘-章丘南涧溪-南涧溪</v>
      </c>
      <c r="J783">
        <f t="shared" si="12"/>
        <v>1</v>
      </c>
    </row>
    <row r="784" spans="1:10" hidden="1" x14ac:dyDescent="0.15">
      <c r="A784" t="s">
        <v>511</v>
      </c>
      <c r="B784" t="s">
        <v>4002</v>
      </c>
      <c r="C784" s="2" t="s">
        <v>1328</v>
      </c>
      <c r="D784" t="s">
        <v>4220</v>
      </c>
      <c r="E784" t="s">
        <v>1997</v>
      </c>
      <c r="F784" t="s">
        <v>3307</v>
      </c>
      <c r="G784">
        <v>208969</v>
      </c>
      <c r="H784">
        <v>3</v>
      </c>
      <c r="I784" t="str">
        <f>VLOOKUP(A784,Sheet1!C:J,2,0)</f>
        <v>A-章丘-章丘刁镇王三村-刁镇东</v>
      </c>
      <c r="J784">
        <f t="shared" si="12"/>
        <v>1</v>
      </c>
    </row>
    <row r="785" spans="1:10" hidden="1" x14ac:dyDescent="0.15">
      <c r="A785" t="s">
        <v>370</v>
      </c>
      <c r="B785" t="s">
        <v>3993</v>
      </c>
      <c r="C785" s="2" t="s">
        <v>370</v>
      </c>
      <c r="D785" t="s">
        <v>4265</v>
      </c>
      <c r="E785" t="s">
        <v>1856</v>
      </c>
      <c r="F785" t="s">
        <v>3180</v>
      </c>
      <c r="G785">
        <v>211261</v>
      </c>
      <c r="H785">
        <v>3</v>
      </c>
      <c r="I785" t="str">
        <f>VLOOKUP(A785,Sheet1!C:J,2,0)</f>
        <v>A-章丘-章丘龙山大观镇-章丘龙山</v>
      </c>
      <c r="J785">
        <f t="shared" si="12"/>
        <v>1</v>
      </c>
    </row>
    <row r="786" spans="1:10" hidden="1" x14ac:dyDescent="0.15">
      <c r="A786" t="s">
        <v>314</v>
      </c>
      <c r="B786" t="s">
        <v>3993</v>
      </c>
      <c r="C786" s="2" t="s">
        <v>314</v>
      </c>
      <c r="D786" t="s">
        <v>314</v>
      </c>
      <c r="E786" t="s">
        <v>1800</v>
      </c>
      <c r="F786" t="s">
        <v>3127</v>
      </c>
      <c r="G786">
        <v>211084</v>
      </c>
      <c r="H786">
        <v>3</v>
      </c>
      <c r="I786" t="str">
        <f>VLOOKUP(A786,Sheet1!C:J,2,0)</f>
        <v>A-历城-东港印务-山大北路东港印务</v>
      </c>
      <c r="J786">
        <f t="shared" si="12"/>
        <v>1</v>
      </c>
    </row>
    <row r="787" spans="1:10" hidden="1" x14ac:dyDescent="0.15">
      <c r="A787" t="s">
        <v>385</v>
      </c>
      <c r="B787" t="s">
        <v>3993</v>
      </c>
      <c r="C787" s="2" t="s">
        <v>385</v>
      </c>
      <c r="D787" t="s">
        <v>4266</v>
      </c>
      <c r="E787" t="s">
        <v>1871</v>
      </c>
      <c r="F787" t="s">
        <v>3194</v>
      </c>
      <c r="G787">
        <v>210484</v>
      </c>
      <c r="H787">
        <v>3</v>
      </c>
      <c r="I787" t="str">
        <f>VLOOKUP(A787,Sheet1!C:J,2,0)</f>
        <v>A-历城-孙村-历城孙村</v>
      </c>
      <c r="J787">
        <f t="shared" si="12"/>
        <v>1</v>
      </c>
    </row>
    <row r="788" spans="1:10" hidden="1" x14ac:dyDescent="0.15">
      <c r="A788" t="s">
        <v>1350</v>
      </c>
      <c r="B788" t="s">
        <v>3993</v>
      </c>
      <c r="C788" s="2" t="s">
        <v>1350</v>
      </c>
      <c r="D788" t="s">
        <v>1350</v>
      </c>
      <c r="E788" t="s">
        <v>2172</v>
      </c>
      <c r="F788" t="s">
        <v>3472</v>
      </c>
      <c r="G788">
        <v>209239</v>
      </c>
      <c r="H788">
        <v>3</v>
      </c>
      <c r="I788" t="str">
        <f>VLOOKUP(A788,Sheet1!C:J,2,0)</f>
        <v>A-长清-长清务子前-长清务子前</v>
      </c>
      <c r="J788">
        <f t="shared" si="12"/>
        <v>1</v>
      </c>
    </row>
    <row r="789" spans="1:10" hidden="1" x14ac:dyDescent="0.15">
      <c r="A789" t="s">
        <v>383</v>
      </c>
      <c r="B789" t="s">
        <v>3993</v>
      </c>
      <c r="C789" s="2" t="s">
        <v>383</v>
      </c>
      <c r="D789" t="s">
        <v>4267</v>
      </c>
      <c r="E789" t="s">
        <v>1869</v>
      </c>
      <c r="F789" t="s">
        <v>3192</v>
      </c>
      <c r="G789">
        <v>211252</v>
      </c>
      <c r="H789">
        <v>3</v>
      </c>
      <c r="I789" t="str">
        <f>VLOOKUP(A789,Sheet1!C:J,2,0)</f>
        <v>A-章丘-章丘辛达摩托-枣园辛达摩托车配件厂</v>
      </c>
      <c r="J789">
        <f t="shared" si="12"/>
        <v>1</v>
      </c>
    </row>
    <row r="790" spans="1:10" hidden="1" x14ac:dyDescent="0.15">
      <c r="A790" t="s">
        <v>634</v>
      </c>
      <c r="B790" t="s">
        <v>3993</v>
      </c>
      <c r="C790" s="2" t="s">
        <v>634</v>
      </c>
      <c r="D790" t="s">
        <v>634</v>
      </c>
      <c r="E790" t="s">
        <v>2120</v>
      </c>
      <c r="F790" t="s">
        <v>3421</v>
      </c>
      <c r="G790">
        <v>209175</v>
      </c>
      <c r="H790">
        <v>3</v>
      </c>
      <c r="I790" t="str">
        <f>VLOOKUP(A790,Sheet1!C:J,2,0)</f>
        <v>A-槐荫-刘家场-刘家场</v>
      </c>
      <c r="J790">
        <f t="shared" si="12"/>
        <v>1</v>
      </c>
    </row>
    <row r="791" spans="1:10" hidden="1" x14ac:dyDescent="0.15">
      <c r="A791" t="s">
        <v>334</v>
      </c>
      <c r="B791" t="s">
        <v>3993</v>
      </c>
      <c r="C791" s="2" t="s">
        <v>334</v>
      </c>
      <c r="D791" t="s">
        <v>334</v>
      </c>
      <c r="E791" t="s">
        <v>1820</v>
      </c>
      <c r="F791" t="s">
        <v>3147</v>
      </c>
      <c r="G791">
        <v>210504</v>
      </c>
      <c r="H791">
        <v>3</v>
      </c>
      <c r="I791" t="str">
        <f>VLOOKUP(A791,Sheet1!C:J,2,0)</f>
        <v>A-历城-塔窝-塔窝</v>
      </c>
      <c r="J791">
        <f t="shared" si="12"/>
        <v>1</v>
      </c>
    </row>
    <row r="792" spans="1:10" hidden="1" x14ac:dyDescent="0.15">
      <c r="A792" t="s">
        <v>1367</v>
      </c>
      <c r="B792" t="s">
        <v>3993</v>
      </c>
      <c r="C792" s="2" t="s">
        <v>1367</v>
      </c>
      <c r="D792" t="s">
        <v>1367</v>
      </c>
      <c r="E792" t="s">
        <v>2283</v>
      </c>
      <c r="F792" t="s">
        <v>3583</v>
      </c>
      <c r="G792">
        <v>209396</v>
      </c>
      <c r="H792">
        <v>3</v>
      </c>
      <c r="I792" t="str">
        <f>VLOOKUP(A792,Sheet1!C:J,2,0)</f>
        <v>A-天桥-吉华大厦-吉华大厦800M</v>
      </c>
      <c r="J792">
        <f t="shared" si="12"/>
        <v>1</v>
      </c>
    </row>
    <row r="793" spans="1:10" hidden="1" x14ac:dyDescent="0.15">
      <c r="A793" t="s">
        <v>1470</v>
      </c>
      <c r="B793" t="s">
        <v>3993</v>
      </c>
      <c r="C793" s="2" t="s">
        <v>1470</v>
      </c>
      <c r="D793" t="s">
        <v>1470</v>
      </c>
      <c r="E793" t="s">
        <v>2658</v>
      </c>
      <c r="F793" t="s">
        <v>3904</v>
      </c>
      <c r="G793">
        <v>896199</v>
      </c>
      <c r="H793">
        <v>3</v>
      </c>
      <c r="I793" t="str">
        <f>VLOOKUP(A793,Sheet1!C:J,2,0)</f>
        <v>A-济阳-济阳六一农场-济阳六一农场</v>
      </c>
      <c r="J793">
        <f t="shared" si="12"/>
        <v>1</v>
      </c>
    </row>
    <row r="794" spans="1:10" hidden="1" x14ac:dyDescent="0.15">
      <c r="A794" t="s">
        <v>751</v>
      </c>
      <c r="B794" t="s">
        <v>3993</v>
      </c>
      <c r="C794" s="2" t="s">
        <v>751</v>
      </c>
      <c r="D794" t="s">
        <v>4268</v>
      </c>
      <c r="E794" t="s">
        <v>2237</v>
      </c>
      <c r="F794" t="s">
        <v>3537</v>
      </c>
      <c r="G794">
        <v>209314</v>
      </c>
      <c r="H794">
        <v>3</v>
      </c>
      <c r="I794" t="str">
        <f>VLOOKUP(A794,Sheet1!C:J,2,0)</f>
        <v>A-历下-中创-中创</v>
      </c>
      <c r="J794">
        <f t="shared" si="12"/>
        <v>1</v>
      </c>
    </row>
    <row r="795" spans="1:10" hidden="1" x14ac:dyDescent="0.15">
      <c r="A795" t="s">
        <v>333</v>
      </c>
      <c r="B795" t="s">
        <v>3993</v>
      </c>
      <c r="C795" s="2" t="s">
        <v>333</v>
      </c>
      <c r="D795" t="s">
        <v>333</v>
      </c>
      <c r="E795" t="s">
        <v>1819</v>
      </c>
      <c r="F795" t="s">
        <v>3146</v>
      </c>
      <c r="G795">
        <v>210803</v>
      </c>
      <c r="H795">
        <v>3</v>
      </c>
      <c r="I795" t="str">
        <f>VLOOKUP(A795,Sheet1!C:J,2,0)</f>
        <v>A-历下-冶金宾馆-冶金宾馆</v>
      </c>
      <c r="J795">
        <f t="shared" si="12"/>
        <v>1</v>
      </c>
    </row>
    <row r="796" spans="1:10" hidden="1" x14ac:dyDescent="0.15">
      <c r="A796" t="s">
        <v>1428</v>
      </c>
      <c r="B796" t="s">
        <v>3993</v>
      </c>
      <c r="C796" s="2" t="s">
        <v>1428</v>
      </c>
      <c r="D796" t="s">
        <v>1428</v>
      </c>
      <c r="E796" t="s">
        <v>2492</v>
      </c>
      <c r="F796" t="s">
        <v>3774</v>
      </c>
      <c r="G796">
        <v>220888</v>
      </c>
      <c r="H796">
        <v>2</v>
      </c>
      <c r="I796" t="str">
        <f>VLOOKUP(A796,Sheet1!C:J,2,0)</f>
        <v>A-长清-长清马山-长清马山</v>
      </c>
      <c r="J796">
        <f t="shared" si="12"/>
        <v>1</v>
      </c>
    </row>
    <row r="797" spans="1:10" hidden="1" x14ac:dyDescent="0.15">
      <c r="A797" t="s">
        <v>1339</v>
      </c>
      <c r="B797" t="s">
        <v>3993</v>
      </c>
      <c r="C797" s="2" t="s">
        <v>1339</v>
      </c>
      <c r="D797" t="s">
        <v>4269</v>
      </c>
      <c r="E797" t="s">
        <v>2102</v>
      </c>
      <c r="F797" t="s">
        <v>3404</v>
      </c>
      <c r="G797">
        <v>209155</v>
      </c>
      <c r="H797">
        <v>3</v>
      </c>
      <c r="I797" t="str">
        <f>VLOOKUP(A797,Sheet1!C:J,2,0)</f>
        <v>A-槐荫-段店花园-段店花园(防化团)</v>
      </c>
      <c r="J797">
        <f t="shared" si="12"/>
        <v>1</v>
      </c>
    </row>
    <row r="798" spans="1:10" hidden="1" x14ac:dyDescent="0.15">
      <c r="A798" t="s">
        <v>387</v>
      </c>
      <c r="B798" t="s">
        <v>3993</v>
      </c>
      <c r="C798" s="2" t="s">
        <v>387</v>
      </c>
      <c r="D798" t="s">
        <v>387</v>
      </c>
      <c r="E798" t="s">
        <v>1873</v>
      </c>
      <c r="F798" t="s">
        <v>3196</v>
      </c>
      <c r="G798">
        <v>210904</v>
      </c>
      <c r="H798">
        <v>2</v>
      </c>
      <c r="I798" t="str">
        <f>VLOOKUP(A798,Sheet1!C:J,2,0)</f>
        <v>A-历下-华能大厦-华能大厦</v>
      </c>
      <c r="J798">
        <f t="shared" si="12"/>
        <v>1</v>
      </c>
    </row>
    <row r="799" spans="1:10" hidden="1" x14ac:dyDescent="0.15">
      <c r="A799" t="s">
        <v>1173</v>
      </c>
      <c r="B799" t="s">
        <v>3993</v>
      </c>
      <c r="C799" s="2" t="s">
        <v>1173</v>
      </c>
      <c r="D799" t="s">
        <v>4270</v>
      </c>
      <c r="E799" t="s">
        <v>2660</v>
      </c>
      <c r="F799" t="s">
        <v>3906</v>
      </c>
      <c r="G799">
        <v>896201</v>
      </c>
      <c r="H799">
        <v>3</v>
      </c>
      <c r="I799" t="str">
        <f>VLOOKUP(A799,Sheet1!C:J,2,0)</f>
        <v>A-济阳-济阳垛石郭家屯-济阳垛石郭家屯</v>
      </c>
      <c r="J799">
        <f t="shared" si="12"/>
        <v>1</v>
      </c>
    </row>
    <row r="800" spans="1:10" hidden="1" x14ac:dyDescent="0.15">
      <c r="A800" t="s">
        <v>492</v>
      </c>
      <c r="B800" t="s">
        <v>4002</v>
      </c>
      <c r="C800" s="2" t="s">
        <v>2799</v>
      </c>
      <c r="D800" t="s">
        <v>1321</v>
      </c>
      <c r="E800" t="s">
        <v>1978</v>
      </c>
      <c r="F800" t="s">
        <v>3291</v>
      </c>
      <c r="G800">
        <v>210417</v>
      </c>
      <c r="H800">
        <v>3</v>
      </c>
      <c r="I800" t="str">
        <f>VLOOKUP(A800,Sheet1!C:J,2,0)</f>
        <v>A-济阳-济阳仁风-塄子陈</v>
      </c>
      <c r="J800">
        <f t="shared" si="12"/>
        <v>1</v>
      </c>
    </row>
    <row r="801" spans="1:10" hidden="1" x14ac:dyDescent="0.15">
      <c r="A801" t="s">
        <v>341</v>
      </c>
      <c r="B801" t="s">
        <v>3993</v>
      </c>
      <c r="C801" s="2" t="s">
        <v>341</v>
      </c>
      <c r="D801" t="s">
        <v>341</v>
      </c>
      <c r="E801" t="s">
        <v>1827</v>
      </c>
      <c r="F801" t="s">
        <v>3154</v>
      </c>
      <c r="G801">
        <v>211083</v>
      </c>
      <c r="H801">
        <v>3</v>
      </c>
      <c r="I801" t="str">
        <f>VLOOKUP(A801,Sheet1!C:J,2,0)</f>
        <v>A-历下-济汽运输-济汽运输</v>
      </c>
      <c r="J801">
        <f t="shared" si="12"/>
        <v>1</v>
      </c>
    </row>
    <row r="802" spans="1:10" hidden="1" x14ac:dyDescent="0.15">
      <c r="A802" t="s">
        <v>216</v>
      </c>
      <c r="B802" t="s">
        <v>3993</v>
      </c>
      <c r="C802" s="2" t="s">
        <v>216</v>
      </c>
      <c r="D802" t="s">
        <v>216</v>
      </c>
      <c r="E802" t="s">
        <v>1702</v>
      </c>
      <c r="F802" t="s">
        <v>3031</v>
      </c>
      <c r="G802">
        <v>211111</v>
      </c>
      <c r="H802">
        <v>3</v>
      </c>
      <c r="I802" t="str">
        <f>VLOOKUP(A802,Sheet1!C:J,2,0)</f>
        <v>A-历下-荆山村-荆山村</v>
      </c>
      <c r="J802">
        <f t="shared" si="12"/>
        <v>1</v>
      </c>
    </row>
    <row r="803" spans="1:10" hidden="1" x14ac:dyDescent="0.15">
      <c r="A803" t="s">
        <v>423</v>
      </c>
      <c r="B803" t="s">
        <v>3993</v>
      </c>
      <c r="C803" s="2" t="s">
        <v>423</v>
      </c>
      <c r="D803" t="s">
        <v>4271</v>
      </c>
      <c r="E803" t="s">
        <v>1909</v>
      </c>
      <c r="F803" t="s">
        <v>3225</v>
      </c>
      <c r="G803">
        <v>211057</v>
      </c>
      <c r="H803">
        <v>3</v>
      </c>
      <c r="I803" t="str">
        <f>VLOOKUP(A803,Sheet1!C:J,2,0)</f>
        <v>A-章丘-章丘城角头-章丘城角头</v>
      </c>
      <c r="J803">
        <f t="shared" si="12"/>
        <v>1</v>
      </c>
    </row>
    <row r="804" spans="1:10" hidden="1" x14ac:dyDescent="0.15">
      <c r="A804" t="s">
        <v>133</v>
      </c>
      <c r="B804" t="s">
        <v>3993</v>
      </c>
      <c r="C804" s="2" t="s">
        <v>133</v>
      </c>
      <c r="D804" t="s">
        <v>133</v>
      </c>
      <c r="E804" t="s">
        <v>1619</v>
      </c>
      <c r="F804" t="s">
        <v>2962</v>
      </c>
      <c r="G804">
        <v>220942</v>
      </c>
      <c r="H804">
        <v>3</v>
      </c>
      <c r="I804" t="str">
        <f>VLOOKUP(A804,Sheet1!C:J,2,0)</f>
        <v>A-济阳-窦家庄-窦家庄</v>
      </c>
      <c r="J804">
        <f t="shared" si="12"/>
        <v>1</v>
      </c>
    </row>
    <row r="805" spans="1:10" hidden="1" x14ac:dyDescent="0.15">
      <c r="A805" t="s">
        <v>861</v>
      </c>
      <c r="B805" t="s">
        <v>4002</v>
      </c>
      <c r="C805" s="2" t="s">
        <v>860</v>
      </c>
      <c r="D805" t="s">
        <v>860</v>
      </c>
      <c r="E805" t="s">
        <v>2347</v>
      </c>
      <c r="F805" t="s">
        <v>3642</v>
      </c>
      <c r="G805">
        <v>209582</v>
      </c>
      <c r="H805">
        <v>3</v>
      </c>
      <c r="I805" t="str">
        <f>VLOOKUP(A805,Sheet1!C:J,2,0)</f>
        <v>A-槐荫-邮政机械厂-世购中心</v>
      </c>
      <c r="J805">
        <f t="shared" si="12"/>
        <v>1</v>
      </c>
    </row>
    <row r="806" spans="1:10" hidden="1" x14ac:dyDescent="0.15">
      <c r="A806" t="s">
        <v>200</v>
      </c>
      <c r="B806" t="s">
        <v>3993</v>
      </c>
      <c r="C806" s="2" t="s">
        <v>200</v>
      </c>
      <c r="D806" t="s">
        <v>200</v>
      </c>
      <c r="E806" t="s">
        <v>1686</v>
      </c>
      <c r="F806" t="s">
        <v>3019</v>
      </c>
      <c r="G806">
        <v>211110</v>
      </c>
      <c r="H806">
        <v>3</v>
      </c>
      <c r="I806" t="str">
        <f>VLOOKUP(A806,Sheet1!C:J,2,0)</f>
        <v>A-历下-友谊苑小区-友谊苑小区</v>
      </c>
      <c r="J806">
        <f t="shared" si="12"/>
        <v>1</v>
      </c>
    </row>
    <row r="807" spans="1:10" hidden="1" x14ac:dyDescent="0.15">
      <c r="A807" t="s">
        <v>296</v>
      </c>
      <c r="B807" t="s">
        <v>3993</v>
      </c>
      <c r="C807" s="2" t="s">
        <v>296</v>
      </c>
      <c r="D807" t="s">
        <v>296</v>
      </c>
      <c r="E807" t="s">
        <v>1782</v>
      </c>
      <c r="F807" t="s">
        <v>3109</v>
      </c>
      <c r="G807">
        <v>211165</v>
      </c>
      <c r="H807">
        <v>3</v>
      </c>
      <c r="I807" t="str">
        <f>VLOOKUP(A807,Sheet1!C:J,2,0)</f>
        <v>A-历城-山东建筑大学-建筑大学</v>
      </c>
      <c r="J807">
        <f t="shared" si="12"/>
        <v>1</v>
      </c>
    </row>
    <row r="808" spans="1:10" hidden="1" x14ac:dyDescent="0.15">
      <c r="A808" t="s">
        <v>4272</v>
      </c>
      <c r="B808" t="s">
        <v>3993</v>
      </c>
      <c r="C808" t="s">
        <v>4272</v>
      </c>
      <c r="D808" t="s">
        <v>4272</v>
      </c>
      <c r="E808" t="s">
        <v>4273</v>
      </c>
      <c r="F808" t="s">
        <v>4274</v>
      </c>
      <c r="G808">
        <v>401475</v>
      </c>
      <c r="H808">
        <v>0</v>
      </c>
      <c r="I808" t="e">
        <f>VLOOKUP(A808,Sheet1!C:J,2,0)</f>
        <v>#N/A</v>
      </c>
      <c r="J808" t="e">
        <f t="shared" si="12"/>
        <v>#N/A</v>
      </c>
    </row>
    <row r="809" spans="1:10" hidden="1" x14ac:dyDescent="0.15">
      <c r="A809" t="s">
        <v>44</v>
      </c>
      <c r="B809" t="s">
        <v>4002</v>
      </c>
      <c r="C809" s="2" t="s">
        <v>2764</v>
      </c>
      <c r="D809" t="s">
        <v>4132</v>
      </c>
      <c r="E809" t="s">
        <v>1530</v>
      </c>
      <c r="F809" t="s">
        <v>2891</v>
      </c>
      <c r="G809">
        <v>210964</v>
      </c>
      <c r="H809">
        <v>3</v>
      </c>
      <c r="I809" t="str">
        <f>VLOOKUP(A809,Sheet1!C:J,2,0)</f>
        <v>A-章丘-辛寨-辛寨</v>
      </c>
      <c r="J809">
        <f t="shared" si="12"/>
        <v>1</v>
      </c>
    </row>
    <row r="810" spans="1:10" hidden="1" x14ac:dyDescent="0.15">
      <c r="A810" t="s">
        <v>29</v>
      </c>
      <c r="B810" t="s">
        <v>4002</v>
      </c>
      <c r="C810" s="2" t="s">
        <v>410</v>
      </c>
      <c r="D810" t="s">
        <v>410</v>
      </c>
      <c r="E810" t="s">
        <v>1515</v>
      </c>
      <c r="F810" t="s">
        <v>2877</v>
      </c>
      <c r="G810">
        <v>211119</v>
      </c>
      <c r="H810">
        <v>4</v>
      </c>
      <c r="I810" t="str">
        <f>VLOOKUP(A810,Sheet1!C:J,2,0)</f>
        <v>A-章丘-公路局-山水泉城三期3号楼</v>
      </c>
      <c r="J810">
        <f t="shared" si="12"/>
        <v>1</v>
      </c>
    </row>
    <row r="811" spans="1:10" hidden="1" x14ac:dyDescent="0.15">
      <c r="A811" t="s">
        <v>298</v>
      </c>
      <c r="B811" t="s">
        <v>3993</v>
      </c>
      <c r="C811" s="2" t="s">
        <v>298</v>
      </c>
      <c r="D811" t="s">
        <v>4275</v>
      </c>
      <c r="E811" t="s">
        <v>1784</v>
      </c>
      <c r="F811" t="s">
        <v>3111</v>
      </c>
      <c r="G811">
        <v>210481</v>
      </c>
      <c r="H811">
        <v>3</v>
      </c>
      <c r="I811" t="str">
        <f>VLOOKUP(A811,Sheet1!C:J,2,0)</f>
        <v>A-历城-铁路职业学院9号楼-铁路职业学院9号宿舍楼</v>
      </c>
      <c r="J811">
        <f t="shared" si="12"/>
        <v>1</v>
      </c>
    </row>
    <row r="812" spans="1:10" hidden="1" x14ac:dyDescent="0.15">
      <c r="A812" t="s">
        <v>516</v>
      </c>
      <c r="B812" t="s">
        <v>4002</v>
      </c>
      <c r="C812" s="2" t="s">
        <v>232</v>
      </c>
      <c r="D812" t="s">
        <v>232</v>
      </c>
      <c r="E812" t="s">
        <v>2002</v>
      </c>
      <c r="F812" t="s">
        <v>3311</v>
      </c>
      <c r="G812">
        <v>210311</v>
      </c>
      <c r="H812">
        <v>3</v>
      </c>
      <c r="I812" t="str">
        <f>VLOOKUP(A812,Sheet1!C:J,2,0)</f>
        <v>A-历下-半山坡-燕山新居</v>
      </c>
      <c r="J812">
        <f t="shared" si="12"/>
        <v>1</v>
      </c>
    </row>
    <row r="813" spans="1:10" hidden="1" x14ac:dyDescent="0.15">
      <c r="A813" t="s">
        <v>721</v>
      </c>
      <c r="B813" t="s">
        <v>3993</v>
      </c>
      <c r="C813" s="2" t="s">
        <v>721</v>
      </c>
      <c r="D813" t="s">
        <v>721</v>
      </c>
      <c r="E813" t="s">
        <v>2207</v>
      </c>
      <c r="F813" t="s">
        <v>3507</v>
      </c>
      <c r="G813">
        <v>209278</v>
      </c>
      <c r="H813">
        <v>3</v>
      </c>
      <c r="I813" t="str">
        <f>VLOOKUP(A813,Sheet1!C:J,2,0)</f>
        <v>A-市中-三机房-三机房</v>
      </c>
      <c r="J813">
        <f t="shared" si="12"/>
        <v>1</v>
      </c>
    </row>
    <row r="814" spans="1:10" hidden="1" x14ac:dyDescent="0.15">
      <c r="A814" t="s">
        <v>643</v>
      </c>
      <c r="B814" t="s">
        <v>3993</v>
      </c>
      <c r="C814" s="2" t="s">
        <v>643</v>
      </c>
      <c r="D814" t="s">
        <v>643</v>
      </c>
      <c r="E814" t="s">
        <v>2129</v>
      </c>
      <c r="F814" t="s">
        <v>3430</v>
      </c>
      <c r="G814">
        <v>209187</v>
      </c>
      <c r="H814">
        <v>3</v>
      </c>
      <c r="I814" t="str">
        <f>VLOOKUP(A814,Sheet1!C:J,2,0)</f>
        <v>A-长清-三运公司-三运公司</v>
      </c>
      <c r="J814">
        <f t="shared" si="12"/>
        <v>1</v>
      </c>
    </row>
    <row r="815" spans="1:10" hidden="1" x14ac:dyDescent="0.15">
      <c r="A815" t="s">
        <v>658</v>
      </c>
      <c r="B815" t="s">
        <v>3993</v>
      </c>
      <c r="C815" s="2" t="s">
        <v>658</v>
      </c>
      <c r="D815" t="s">
        <v>658</v>
      </c>
      <c r="E815" t="s">
        <v>2144</v>
      </c>
      <c r="F815" t="s">
        <v>3444</v>
      </c>
      <c r="G815">
        <v>209202</v>
      </c>
      <c r="H815">
        <v>3</v>
      </c>
      <c r="I815" t="str">
        <f>VLOOKUP(A815,Sheet1!C:J,2,0)</f>
        <v>A-槐荫-自来水网管中心-自来水网管中心</v>
      </c>
      <c r="J815">
        <f t="shared" si="12"/>
        <v>1</v>
      </c>
    </row>
    <row r="816" spans="1:10" hidden="1" x14ac:dyDescent="0.15">
      <c r="A816" t="s">
        <v>714</v>
      </c>
      <c r="B816" t="s">
        <v>3993</v>
      </c>
      <c r="C816" s="2" t="s">
        <v>714</v>
      </c>
      <c r="D816" t="s">
        <v>714</v>
      </c>
      <c r="E816" t="s">
        <v>2200</v>
      </c>
      <c r="F816" t="s">
        <v>3500</v>
      </c>
      <c r="G816">
        <v>209269</v>
      </c>
      <c r="H816">
        <v>3</v>
      </c>
      <c r="I816" t="str">
        <f>VLOOKUP(A816,Sheet1!C:J,2,0)</f>
        <v>A-历下-创建实业-创建实业</v>
      </c>
      <c r="J816">
        <f t="shared" si="12"/>
        <v>1</v>
      </c>
    </row>
    <row r="817" spans="1:10" hidden="1" x14ac:dyDescent="0.15">
      <c r="A817" t="s">
        <v>812</v>
      </c>
      <c r="B817" t="s">
        <v>3993</v>
      </c>
      <c r="C817" s="2" t="s">
        <v>812</v>
      </c>
      <c r="D817" t="s">
        <v>812</v>
      </c>
      <c r="E817" t="s">
        <v>2298</v>
      </c>
      <c r="F817" t="s">
        <v>3596</v>
      </c>
      <c r="G817">
        <v>209412</v>
      </c>
      <c r="H817">
        <v>3</v>
      </c>
      <c r="I817" t="str">
        <f>VLOOKUP(A817,Sheet1!C:J,2,0)</f>
        <v>A-天桥-凤凰山旧货市场-凤凰山旧货市场</v>
      </c>
      <c r="J817">
        <f t="shared" si="12"/>
        <v>1</v>
      </c>
    </row>
    <row r="818" spans="1:10" hidden="1" x14ac:dyDescent="0.15">
      <c r="A818" t="s">
        <v>1330</v>
      </c>
      <c r="B818" t="s">
        <v>3993</v>
      </c>
      <c r="C818" s="2" t="s">
        <v>1330</v>
      </c>
      <c r="D818" t="s">
        <v>1330</v>
      </c>
      <c r="E818" t="s">
        <v>2017</v>
      </c>
      <c r="F818" t="s">
        <v>3325</v>
      </c>
      <c r="G818">
        <v>209030</v>
      </c>
      <c r="H818">
        <v>3</v>
      </c>
      <c r="I818" t="str">
        <f>VLOOKUP(A818,Sheet1!C:J,2,0)</f>
        <v>A-章丘-章丘绣惠-章丘绣惠</v>
      </c>
      <c r="J818">
        <f t="shared" si="12"/>
        <v>1</v>
      </c>
    </row>
    <row r="819" spans="1:10" hidden="1" x14ac:dyDescent="0.15">
      <c r="A819" t="s">
        <v>61</v>
      </c>
      <c r="B819" t="s">
        <v>3993</v>
      </c>
      <c r="C819" s="2" t="s">
        <v>61</v>
      </c>
      <c r="D819" t="s">
        <v>61</v>
      </c>
      <c r="E819" t="s">
        <v>1547</v>
      </c>
      <c r="F819" t="s">
        <v>2905</v>
      </c>
      <c r="G819">
        <v>221023</v>
      </c>
      <c r="H819">
        <v>3</v>
      </c>
      <c r="I819" t="str">
        <f>VLOOKUP(A819,Sheet1!C:J,2,0)</f>
        <v>A-章丘-东横河-东横河</v>
      </c>
      <c r="J819">
        <f t="shared" si="12"/>
        <v>1</v>
      </c>
    </row>
    <row r="820" spans="1:10" hidden="1" x14ac:dyDescent="0.15">
      <c r="A820" t="s">
        <v>1084</v>
      </c>
      <c r="B820" t="s">
        <v>3993</v>
      </c>
      <c r="C820" s="2" t="s">
        <v>1084</v>
      </c>
      <c r="D820" t="s">
        <v>1084</v>
      </c>
      <c r="E820" t="s">
        <v>2570</v>
      </c>
      <c r="F820" t="s">
        <v>3840</v>
      </c>
      <c r="G820">
        <v>229086</v>
      </c>
      <c r="H820">
        <v>3</v>
      </c>
      <c r="I820" t="str">
        <f>VLOOKUP(A820,Sheet1!C:J,2,0)</f>
        <v>A-市中-恒昌大厦-恒昌大厦</v>
      </c>
      <c r="J820">
        <f t="shared" si="12"/>
        <v>1</v>
      </c>
    </row>
    <row r="821" spans="1:10" hidden="1" x14ac:dyDescent="0.15">
      <c r="A821" t="s">
        <v>1201</v>
      </c>
      <c r="B821" t="s">
        <v>3993</v>
      </c>
      <c r="C821" s="2" t="s">
        <v>1201</v>
      </c>
      <c r="D821" t="s">
        <v>1201</v>
      </c>
      <c r="E821" t="s">
        <v>2688</v>
      </c>
      <c r="F821" t="s">
        <v>3924</v>
      </c>
      <c r="G821">
        <v>896225</v>
      </c>
      <c r="H821">
        <v>3</v>
      </c>
      <c r="I821" t="str">
        <f>VLOOKUP(A821,Sheet1!C:J,2,0)</f>
        <v>A-历城-九顶塔-九顶塔</v>
      </c>
      <c r="J821">
        <f t="shared" si="12"/>
        <v>1</v>
      </c>
    </row>
    <row r="822" spans="1:10" hidden="1" x14ac:dyDescent="0.15">
      <c r="A822" t="s">
        <v>339</v>
      </c>
      <c r="B822" t="s">
        <v>3993</v>
      </c>
      <c r="C822" s="2" t="s">
        <v>339</v>
      </c>
      <c r="D822" t="s">
        <v>339</v>
      </c>
      <c r="E822" t="s">
        <v>1825</v>
      </c>
      <c r="F822" t="s">
        <v>3152</v>
      </c>
      <c r="G822">
        <v>210954</v>
      </c>
      <c r="H822">
        <v>3</v>
      </c>
      <c r="I822" t="str">
        <f>VLOOKUP(A822,Sheet1!C:J,2,0)</f>
        <v>A-历城-黄台火车站-黄台火车站</v>
      </c>
      <c r="J822">
        <f t="shared" si="12"/>
        <v>1</v>
      </c>
    </row>
    <row r="823" spans="1:10" hidden="1" x14ac:dyDescent="0.15">
      <c r="A823" t="s">
        <v>778</v>
      </c>
      <c r="B823" t="s">
        <v>3993</v>
      </c>
      <c r="C823" s="2" t="s">
        <v>2818</v>
      </c>
      <c r="D823" t="s">
        <v>778</v>
      </c>
      <c r="E823" t="s">
        <v>2264</v>
      </c>
      <c r="F823" t="s">
        <v>3564</v>
      </c>
      <c r="G823">
        <v>209355</v>
      </c>
      <c r="H823">
        <v>3</v>
      </c>
      <c r="I823" t="str">
        <f>VLOOKUP(A823,Sheet1!C:J,2,0)</f>
        <v>A-槐荫-西客站广场西北-西客站广场西北</v>
      </c>
      <c r="J823">
        <f t="shared" si="12"/>
        <v>1</v>
      </c>
    </row>
    <row r="824" spans="1:10" hidden="1" x14ac:dyDescent="0.15">
      <c r="A824" t="s">
        <v>1333</v>
      </c>
      <c r="B824" t="s">
        <v>3993</v>
      </c>
      <c r="C824" s="2" t="s">
        <v>551</v>
      </c>
      <c r="D824" t="s">
        <v>1333</v>
      </c>
      <c r="E824" t="s">
        <v>2037</v>
      </c>
      <c r="F824" t="s">
        <v>3344</v>
      </c>
      <c r="G824">
        <v>229140</v>
      </c>
      <c r="H824">
        <v>3</v>
      </c>
      <c r="I824" t="str">
        <f>VLOOKUP(A824,Sheet1!C:J,2,0)</f>
        <v>A-商河-商河白桥-商河白桥</v>
      </c>
      <c r="J824">
        <f t="shared" si="12"/>
        <v>1</v>
      </c>
    </row>
    <row r="825" spans="1:10" hidden="1" x14ac:dyDescent="0.15">
      <c r="A825" t="s">
        <v>442</v>
      </c>
      <c r="B825" t="s">
        <v>3993</v>
      </c>
      <c r="C825" s="2" t="s">
        <v>442</v>
      </c>
      <c r="D825" t="s">
        <v>442</v>
      </c>
      <c r="E825" t="s">
        <v>1928</v>
      </c>
      <c r="F825" t="s">
        <v>3244</v>
      </c>
      <c r="G825">
        <v>210354</v>
      </c>
      <c r="H825">
        <v>3</v>
      </c>
      <c r="I825" t="str">
        <f>VLOOKUP(A825,Sheet1!C:J,2,0)</f>
        <v>A-历城-东河北-东河北</v>
      </c>
      <c r="J825">
        <f t="shared" si="12"/>
        <v>1</v>
      </c>
    </row>
    <row r="826" spans="1:10" hidden="1" x14ac:dyDescent="0.15">
      <c r="A826" t="s">
        <v>549</v>
      </c>
      <c r="B826" t="s">
        <v>3993</v>
      </c>
      <c r="C826" s="2" t="s">
        <v>549</v>
      </c>
      <c r="D826" t="s">
        <v>549</v>
      </c>
      <c r="E826" t="s">
        <v>2035</v>
      </c>
      <c r="F826" t="s">
        <v>3342</v>
      </c>
      <c r="G826">
        <v>211132</v>
      </c>
      <c r="H826">
        <v>3</v>
      </c>
      <c r="I826" t="str">
        <f>VLOOKUP(A826,Sheet1!C:J,2,0)</f>
        <v>A-历城-济南石化-济南石化</v>
      </c>
      <c r="J826">
        <f t="shared" si="12"/>
        <v>1</v>
      </c>
    </row>
    <row r="827" spans="1:10" hidden="1" x14ac:dyDescent="0.15">
      <c r="A827" t="s">
        <v>321</v>
      </c>
      <c r="B827" t="s">
        <v>3993</v>
      </c>
      <c r="C827" s="2" t="s">
        <v>321</v>
      </c>
      <c r="D827" t="s">
        <v>321</v>
      </c>
      <c r="E827" t="s">
        <v>1807</v>
      </c>
      <c r="F827" t="s">
        <v>3134</v>
      </c>
      <c r="G827">
        <v>211072</v>
      </c>
      <c r="H827">
        <v>3</v>
      </c>
      <c r="I827" t="str">
        <f>VLOOKUP(A827,Sheet1!C:J,2,0)</f>
        <v>A-历城-工会学院-工会学院</v>
      </c>
      <c r="J827">
        <f t="shared" si="12"/>
        <v>1</v>
      </c>
    </row>
    <row r="828" spans="1:10" hidden="1" x14ac:dyDescent="0.15">
      <c r="A828" t="s">
        <v>787</v>
      </c>
      <c r="B828" t="s">
        <v>4002</v>
      </c>
      <c r="C828" s="2" t="s">
        <v>662</v>
      </c>
      <c r="D828" t="s">
        <v>662</v>
      </c>
      <c r="E828" t="s">
        <v>2273</v>
      </c>
      <c r="F828" t="s">
        <v>3573</v>
      </c>
      <c r="G828">
        <v>209371</v>
      </c>
      <c r="H828">
        <v>3</v>
      </c>
      <c r="I828" t="str">
        <f>VLOOKUP(A828,Sheet1!C:J,2,0)</f>
        <v>A-市中-动物实验中心-省计生委</v>
      </c>
      <c r="J828">
        <f t="shared" si="12"/>
        <v>1</v>
      </c>
    </row>
    <row r="829" spans="1:10" hidden="1" x14ac:dyDescent="0.15">
      <c r="A829" t="s">
        <v>311</v>
      </c>
      <c r="B829" t="s">
        <v>3993</v>
      </c>
      <c r="C829" s="2" t="s">
        <v>311</v>
      </c>
      <c r="D829" t="s">
        <v>311</v>
      </c>
      <c r="E829" t="s">
        <v>1797</v>
      </c>
      <c r="F829" t="s">
        <v>3124</v>
      </c>
      <c r="G829">
        <v>210913</v>
      </c>
      <c r="H829">
        <v>3</v>
      </c>
      <c r="I829" t="str">
        <f>VLOOKUP(A829,Sheet1!C:J,2,0)</f>
        <v>A-历下-教育大厦-教育大厦</v>
      </c>
      <c r="J829">
        <f t="shared" si="12"/>
        <v>1</v>
      </c>
    </row>
    <row r="830" spans="1:10" hidden="1" x14ac:dyDescent="0.15">
      <c r="A830" t="s">
        <v>261</v>
      </c>
      <c r="B830" t="s">
        <v>3993</v>
      </c>
      <c r="C830" s="2" t="s">
        <v>261</v>
      </c>
      <c r="D830" t="s">
        <v>261</v>
      </c>
      <c r="E830" t="s">
        <v>1747</v>
      </c>
      <c r="F830" t="s">
        <v>3075</v>
      </c>
      <c r="G830">
        <v>211141</v>
      </c>
      <c r="H830">
        <v>3</v>
      </c>
      <c r="I830" t="str">
        <f>VLOOKUP(A830,Sheet1!C:J,2,0)</f>
        <v>A-历下-牛旺庄-牛旺庄</v>
      </c>
      <c r="J830">
        <f t="shared" si="12"/>
        <v>1</v>
      </c>
    </row>
    <row r="831" spans="1:10" hidden="1" x14ac:dyDescent="0.15">
      <c r="A831" t="s">
        <v>1458</v>
      </c>
      <c r="B831" t="s">
        <v>4002</v>
      </c>
      <c r="C831" s="2" t="s">
        <v>2857</v>
      </c>
      <c r="D831" t="s">
        <v>4071</v>
      </c>
      <c r="E831" t="s">
        <v>2627</v>
      </c>
      <c r="F831" t="s">
        <v>3886</v>
      </c>
      <c r="G831">
        <v>896178</v>
      </c>
      <c r="H831">
        <v>3</v>
      </c>
      <c r="I831" t="str">
        <f>VLOOKUP(A831,Sheet1!C:J,2,0)</f>
        <v>A-济阳-济阳英才学院-济阳崔寨联通</v>
      </c>
      <c r="J831">
        <f t="shared" si="12"/>
        <v>1</v>
      </c>
    </row>
    <row r="832" spans="1:10" hidden="1" x14ac:dyDescent="0.15">
      <c r="A832" t="s">
        <v>70</v>
      </c>
      <c r="B832" t="s">
        <v>3993</v>
      </c>
      <c r="C832" s="2" t="s">
        <v>70</v>
      </c>
      <c r="D832" t="s">
        <v>70</v>
      </c>
      <c r="E832" t="s">
        <v>1556</v>
      </c>
      <c r="F832" t="s">
        <v>2911</v>
      </c>
      <c r="G832">
        <v>221024</v>
      </c>
      <c r="H832">
        <v>3</v>
      </c>
      <c r="I832" t="str">
        <f>VLOOKUP(A832,Sheet1!C:J,2,0)</f>
        <v>A-商河-郑家村-郑家村</v>
      </c>
      <c r="J832">
        <f t="shared" si="12"/>
        <v>1</v>
      </c>
    </row>
    <row r="833" spans="1:10" hidden="1" x14ac:dyDescent="0.15">
      <c r="A833" t="s">
        <v>1059</v>
      </c>
      <c r="B833" t="s">
        <v>4002</v>
      </c>
      <c r="C833" s="2" t="s">
        <v>630</v>
      </c>
      <c r="D833" t="s">
        <v>630</v>
      </c>
      <c r="E833" t="s">
        <v>2545</v>
      </c>
      <c r="F833" t="s">
        <v>3816</v>
      </c>
      <c r="G833">
        <v>228885</v>
      </c>
      <c r="H833">
        <v>3</v>
      </c>
      <c r="I833" t="str">
        <f>VLOOKUP(A833,Sheet1!C:J,2,0)</f>
        <v>A-槐荫-德玛电器-民天面粉厂</v>
      </c>
      <c r="J833">
        <f t="shared" si="12"/>
        <v>1</v>
      </c>
    </row>
    <row r="834" spans="1:10" hidden="1" x14ac:dyDescent="0.15">
      <c r="A834" t="s">
        <v>669</v>
      </c>
      <c r="B834" t="s">
        <v>3993</v>
      </c>
      <c r="C834" s="2" t="s">
        <v>669</v>
      </c>
      <c r="D834" t="s">
        <v>669</v>
      </c>
      <c r="E834" t="s">
        <v>2155</v>
      </c>
      <c r="F834" t="s">
        <v>3455</v>
      </c>
      <c r="G834">
        <v>209214</v>
      </c>
      <c r="H834">
        <v>3</v>
      </c>
      <c r="I834" t="str">
        <f>VLOOKUP(A834,Sheet1!C:J,2,0)</f>
        <v>A-市中-紫荆商务酒店-紫荆商务酒店</v>
      </c>
      <c r="J834">
        <f t="shared" si="12"/>
        <v>1</v>
      </c>
    </row>
    <row r="835" spans="1:10" hidden="1" x14ac:dyDescent="0.15">
      <c r="A835" t="s">
        <v>52</v>
      </c>
      <c r="B835" t="s">
        <v>4002</v>
      </c>
      <c r="C835" s="2" t="s">
        <v>358</v>
      </c>
      <c r="D835" t="s">
        <v>358</v>
      </c>
      <c r="E835" t="s">
        <v>1538</v>
      </c>
      <c r="F835" t="s">
        <v>2897</v>
      </c>
      <c r="G835">
        <v>210908</v>
      </c>
      <c r="H835">
        <v>3</v>
      </c>
      <c r="I835" t="str">
        <f>VLOOKUP(A835,Sheet1!C:J,2,0)</f>
        <v>A-历下-历山宾馆-诚基中心</v>
      </c>
      <c r="J835">
        <f t="shared" si="12"/>
        <v>1</v>
      </c>
    </row>
    <row r="836" spans="1:10" hidden="1" x14ac:dyDescent="0.15">
      <c r="A836" t="s">
        <v>310</v>
      </c>
      <c r="B836" t="s">
        <v>3993</v>
      </c>
      <c r="C836" s="2" t="s">
        <v>2785</v>
      </c>
      <c r="D836" t="s">
        <v>310</v>
      </c>
      <c r="E836" t="s">
        <v>1796</v>
      </c>
      <c r="F836" t="s">
        <v>3123</v>
      </c>
      <c r="G836">
        <v>211079</v>
      </c>
      <c r="H836">
        <v>3</v>
      </c>
      <c r="I836" t="str">
        <f>VLOOKUP(A836,Sheet1!C:J,2,0)</f>
        <v>A-历城-化纤厂北-化纤厂北</v>
      </c>
      <c r="J836">
        <f t="shared" ref="J836:J899" si="13">IF(E836=I836,1,0)</f>
        <v>1</v>
      </c>
    </row>
    <row r="837" spans="1:10" hidden="1" x14ac:dyDescent="0.15">
      <c r="A837" t="s">
        <v>809</v>
      </c>
      <c r="B837" t="s">
        <v>3993</v>
      </c>
      <c r="C837" s="2" t="s">
        <v>809</v>
      </c>
      <c r="D837" t="s">
        <v>809</v>
      </c>
      <c r="E837" t="s">
        <v>2295</v>
      </c>
      <c r="F837" t="s">
        <v>3594</v>
      </c>
      <c r="G837">
        <v>209409</v>
      </c>
      <c r="H837">
        <v>3</v>
      </c>
      <c r="I837" t="str">
        <f>VLOOKUP(A837,Sheet1!C:J,2,0)</f>
        <v>A-市中-卧龙花园-卧龙花园</v>
      </c>
      <c r="J837">
        <f t="shared" si="13"/>
        <v>1</v>
      </c>
    </row>
    <row r="838" spans="1:10" hidden="1" x14ac:dyDescent="0.15">
      <c r="A838" t="s">
        <v>251</v>
      </c>
      <c r="B838" t="s">
        <v>3993</v>
      </c>
      <c r="C838" s="2" t="s">
        <v>251</v>
      </c>
      <c r="D838" t="s">
        <v>251</v>
      </c>
      <c r="E838" t="s">
        <v>1737</v>
      </c>
      <c r="F838" t="s">
        <v>3065</v>
      </c>
      <c r="G838">
        <v>211107</v>
      </c>
      <c r="H838">
        <v>3</v>
      </c>
      <c r="I838" t="str">
        <f>VLOOKUP(A838,Sheet1!C:J,2,0)</f>
        <v>A-历下-中井西北-中井西北</v>
      </c>
      <c r="J838">
        <f t="shared" si="13"/>
        <v>1</v>
      </c>
    </row>
    <row r="839" spans="1:10" hidden="1" x14ac:dyDescent="0.15">
      <c r="A839" t="s">
        <v>651</v>
      </c>
      <c r="B839" t="s">
        <v>3993</v>
      </c>
      <c r="C839" s="2" t="s">
        <v>651</v>
      </c>
      <c r="D839" t="s">
        <v>651</v>
      </c>
      <c r="E839" t="s">
        <v>2137</v>
      </c>
      <c r="F839" t="s">
        <v>3437</v>
      </c>
      <c r="G839">
        <v>209195</v>
      </c>
      <c r="H839">
        <v>3</v>
      </c>
      <c r="I839" t="str">
        <f>VLOOKUP(A839,Sheet1!C:J,2,0)</f>
        <v>A-市中-袁柳小区-袁柳小区</v>
      </c>
      <c r="J839">
        <f t="shared" si="13"/>
        <v>1</v>
      </c>
    </row>
    <row r="840" spans="1:10" hidden="1" x14ac:dyDescent="0.15">
      <c r="A840" t="s">
        <v>382</v>
      </c>
      <c r="B840" t="s">
        <v>3993</v>
      </c>
      <c r="C840" s="2" t="s">
        <v>382</v>
      </c>
      <c r="D840" t="s">
        <v>4276</v>
      </c>
      <c r="E840" t="s">
        <v>1868</v>
      </c>
      <c r="F840" t="s">
        <v>3191</v>
      </c>
      <c r="G840">
        <v>210694</v>
      </c>
      <c r="H840">
        <v>3</v>
      </c>
      <c r="I840" t="str">
        <f>VLOOKUP(A840,Sheet1!C:J,2,0)</f>
        <v>A-章丘-章丘东埠村-章丘埠村</v>
      </c>
      <c r="J840">
        <f t="shared" si="13"/>
        <v>1</v>
      </c>
    </row>
    <row r="841" spans="1:10" hidden="1" x14ac:dyDescent="0.15">
      <c r="A841" t="s">
        <v>77</v>
      </c>
      <c r="B841" t="s">
        <v>3993</v>
      </c>
      <c r="C841" s="2" t="s">
        <v>77</v>
      </c>
      <c r="D841" t="s">
        <v>77</v>
      </c>
      <c r="E841" t="s">
        <v>1563</v>
      </c>
      <c r="F841" t="s">
        <v>2918</v>
      </c>
      <c r="G841">
        <v>221040</v>
      </c>
      <c r="H841">
        <v>3</v>
      </c>
      <c r="I841" t="str">
        <f>VLOOKUP(A841,Sheet1!C:J,2,0)</f>
        <v>A-章丘-马芦庄-马芦庄</v>
      </c>
      <c r="J841">
        <f t="shared" si="13"/>
        <v>1</v>
      </c>
    </row>
    <row r="842" spans="1:10" hidden="1" x14ac:dyDescent="0.15">
      <c r="A842" t="s">
        <v>1321</v>
      </c>
      <c r="B842" t="s">
        <v>4002</v>
      </c>
      <c r="C842" s="2" t="s">
        <v>2799</v>
      </c>
      <c r="D842" t="s">
        <v>1321</v>
      </c>
      <c r="E842" t="s">
        <v>1979</v>
      </c>
      <c r="F842" t="s">
        <v>3291</v>
      </c>
      <c r="G842">
        <v>210417</v>
      </c>
      <c r="H842">
        <v>3</v>
      </c>
      <c r="I842" t="str">
        <f>VLOOKUP(A842,Sheet1!C:J,2,0)</f>
        <v>A-济阳-济阳仁风-济阳仁风</v>
      </c>
      <c r="J842">
        <f t="shared" si="13"/>
        <v>1</v>
      </c>
    </row>
    <row r="843" spans="1:10" hidden="1" x14ac:dyDescent="0.15">
      <c r="A843" t="s">
        <v>521</v>
      </c>
      <c r="B843" t="s">
        <v>4002</v>
      </c>
      <c r="C843" s="2" t="s">
        <v>1302</v>
      </c>
      <c r="D843" t="s">
        <v>1302</v>
      </c>
      <c r="E843" t="s">
        <v>2007</v>
      </c>
      <c r="F843" t="s">
        <v>3316</v>
      </c>
      <c r="G843">
        <v>208989</v>
      </c>
      <c r="H843">
        <v>3</v>
      </c>
      <c r="I843" t="str">
        <f>VLOOKUP(A843,Sheet1!C:J,2,0)</f>
        <v>A-商河-商河杨庄铺-商河开发区</v>
      </c>
      <c r="J843">
        <f t="shared" si="13"/>
        <v>1</v>
      </c>
    </row>
    <row r="844" spans="1:10" hidden="1" x14ac:dyDescent="0.15">
      <c r="A844" t="s">
        <v>1305</v>
      </c>
      <c r="B844" t="s">
        <v>3993</v>
      </c>
      <c r="C844" s="2" t="s">
        <v>1305</v>
      </c>
      <c r="D844" t="s">
        <v>1305</v>
      </c>
      <c r="E844" t="s">
        <v>1891</v>
      </c>
      <c r="F844" t="s">
        <v>3211</v>
      </c>
      <c r="G844">
        <v>211210</v>
      </c>
      <c r="H844">
        <v>3</v>
      </c>
      <c r="I844" t="str">
        <f>VLOOKUP(A844,Sheet1!C:J,2,0)</f>
        <v>A-商河-商河牛堡-商河牛堡</v>
      </c>
      <c r="J844">
        <f t="shared" si="13"/>
        <v>1</v>
      </c>
    </row>
    <row r="845" spans="1:10" hidden="1" x14ac:dyDescent="0.15">
      <c r="A845" t="s">
        <v>1460</v>
      </c>
      <c r="B845" t="s">
        <v>3993</v>
      </c>
      <c r="C845" s="2" t="s">
        <v>1460</v>
      </c>
      <c r="D845" t="s">
        <v>1460</v>
      </c>
      <c r="E845" t="s">
        <v>2630</v>
      </c>
      <c r="F845" t="s">
        <v>3889</v>
      </c>
      <c r="G845">
        <v>896181</v>
      </c>
      <c r="H845">
        <v>3</v>
      </c>
      <c r="I845" t="str">
        <f>VLOOKUP(A845,Sheet1!C:J,2,0)</f>
        <v>A-历城-稻池-稻池(东路家庄)</v>
      </c>
      <c r="J845">
        <f t="shared" si="13"/>
        <v>1</v>
      </c>
    </row>
    <row r="846" spans="1:10" hidden="1" x14ac:dyDescent="0.15">
      <c r="A846" t="s">
        <v>859</v>
      </c>
      <c r="B846" t="s">
        <v>4002</v>
      </c>
      <c r="C846" s="2" t="s">
        <v>1347</v>
      </c>
      <c r="D846" t="s">
        <v>673</v>
      </c>
      <c r="E846" t="s">
        <v>2345</v>
      </c>
      <c r="F846" t="s">
        <v>3640</v>
      </c>
      <c r="G846">
        <v>209565</v>
      </c>
      <c r="H846">
        <v>3</v>
      </c>
      <c r="I846" t="str">
        <f>VLOOKUP(A846,Sheet1!C:J,2,0)</f>
        <v>A-天桥-泺口西村-药山小鲁庄</v>
      </c>
      <c r="J846">
        <f t="shared" si="13"/>
        <v>1</v>
      </c>
    </row>
    <row r="847" spans="1:10" hidden="1" x14ac:dyDescent="0.15">
      <c r="A847" t="s">
        <v>659</v>
      </c>
      <c r="B847" t="s">
        <v>3993</v>
      </c>
      <c r="C847" s="2" t="s">
        <v>659</v>
      </c>
      <c r="D847" t="s">
        <v>659</v>
      </c>
      <c r="E847" t="s">
        <v>2145</v>
      </c>
      <c r="F847" t="s">
        <v>3445</v>
      </c>
      <c r="G847">
        <v>209203</v>
      </c>
      <c r="H847">
        <v>3</v>
      </c>
      <c r="I847" t="str">
        <f>VLOOKUP(A847,Sheet1!C:J,2,0)</f>
        <v>A-槐荫-物资大厦-物资大厦</v>
      </c>
      <c r="J847">
        <f t="shared" si="13"/>
        <v>1</v>
      </c>
    </row>
    <row r="848" spans="1:10" hidden="1" x14ac:dyDescent="0.15">
      <c r="A848" t="s">
        <v>1327</v>
      </c>
      <c r="B848" t="s">
        <v>3993</v>
      </c>
      <c r="C848" s="2" t="s">
        <v>1327</v>
      </c>
      <c r="D848" t="s">
        <v>4277</v>
      </c>
      <c r="E848" t="s">
        <v>2011</v>
      </c>
      <c r="F848" t="s">
        <v>3319</v>
      </c>
      <c r="G848">
        <v>209033</v>
      </c>
      <c r="H848">
        <v>3</v>
      </c>
      <c r="I848" t="str">
        <f>VLOOKUP(A848,Sheet1!C:J,2,0)</f>
        <v>A-章丘-章丘宁家埠-章丘宁家埠</v>
      </c>
      <c r="J848">
        <f t="shared" si="13"/>
        <v>1</v>
      </c>
    </row>
    <row r="849" spans="1:10" hidden="1" x14ac:dyDescent="0.15">
      <c r="A849" t="s">
        <v>1301</v>
      </c>
      <c r="B849" t="s">
        <v>3993</v>
      </c>
      <c r="C849" s="2" t="s">
        <v>1301</v>
      </c>
      <c r="D849" t="s">
        <v>1301</v>
      </c>
      <c r="E849" t="s">
        <v>1882</v>
      </c>
      <c r="F849" t="s">
        <v>3204</v>
      </c>
      <c r="G849">
        <v>211208</v>
      </c>
      <c r="H849">
        <v>3</v>
      </c>
      <c r="I849" t="str">
        <f>VLOOKUP(A849,Sheet1!C:J,2,0)</f>
        <v>A-商河-商河岳桥-商河岳桥</v>
      </c>
      <c r="J849">
        <f t="shared" si="13"/>
        <v>1</v>
      </c>
    </row>
    <row r="850" spans="1:10" hidden="1" x14ac:dyDescent="0.15">
      <c r="A850" t="s">
        <v>105</v>
      </c>
      <c r="B850" t="s">
        <v>3993</v>
      </c>
      <c r="C850" s="2" t="s">
        <v>105</v>
      </c>
      <c r="D850" t="s">
        <v>105</v>
      </c>
      <c r="E850" t="s">
        <v>1591</v>
      </c>
      <c r="F850" t="s">
        <v>2939</v>
      </c>
      <c r="G850">
        <v>220956</v>
      </c>
      <c r="H850">
        <v>3</v>
      </c>
      <c r="I850" t="str">
        <f>VLOOKUP(A850,Sheet1!C:J,2,0)</f>
        <v>A-商河-赵官店村-赵官店村</v>
      </c>
      <c r="J850">
        <f t="shared" si="13"/>
        <v>1</v>
      </c>
    </row>
    <row r="851" spans="1:10" hidden="1" x14ac:dyDescent="0.15">
      <c r="A851" t="s">
        <v>818</v>
      </c>
      <c r="B851" t="s">
        <v>3993</v>
      </c>
      <c r="C851" s="2" t="s">
        <v>818</v>
      </c>
      <c r="D851" t="s">
        <v>818</v>
      </c>
      <c r="E851" t="s">
        <v>2304</v>
      </c>
      <c r="F851" t="s">
        <v>3602</v>
      </c>
      <c r="G851">
        <v>209425</v>
      </c>
      <c r="H851">
        <v>3</v>
      </c>
      <c r="I851" t="str">
        <f>VLOOKUP(A851,Sheet1!C:J,2,0)</f>
        <v>A-市中-侯家庄-侯家庄</v>
      </c>
      <c r="J851">
        <f t="shared" si="13"/>
        <v>1</v>
      </c>
    </row>
    <row r="852" spans="1:10" hidden="1" x14ac:dyDescent="0.15">
      <c r="A852" t="s">
        <v>519</v>
      </c>
      <c r="B852" t="s">
        <v>3993</v>
      </c>
      <c r="C852" s="2" t="s">
        <v>519</v>
      </c>
      <c r="D852" t="s">
        <v>4278</v>
      </c>
      <c r="E852" t="s">
        <v>2005</v>
      </c>
      <c r="F852" t="s">
        <v>3314</v>
      </c>
      <c r="G852">
        <v>210558</v>
      </c>
      <c r="H852">
        <v>3</v>
      </c>
      <c r="I852" t="str">
        <f>VLOOKUP(A852,Sheet1!C:J,2,0)</f>
        <v>A-济阳-济阳东-济阳东</v>
      </c>
      <c r="J852">
        <f t="shared" si="13"/>
        <v>1</v>
      </c>
    </row>
    <row r="853" spans="1:10" hidden="1" x14ac:dyDescent="0.15">
      <c r="A853" t="s">
        <v>120</v>
      </c>
      <c r="B853" t="s">
        <v>3993</v>
      </c>
      <c r="C853" s="2" t="s">
        <v>120</v>
      </c>
      <c r="D853" t="s">
        <v>120</v>
      </c>
      <c r="E853" t="s">
        <v>1606</v>
      </c>
      <c r="F853" t="s">
        <v>2951</v>
      </c>
      <c r="G853">
        <v>220941</v>
      </c>
      <c r="H853">
        <v>3</v>
      </c>
      <c r="I853" t="str">
        <f>VLOOKUP(A853,Sheet1!C:J,2,0)</f>
        <v>A-济阳-新桑渡-新桑渡</v>
      </c>
      <c r="J853">
        <f t="shared" si="13"/>
        <v>1</v>
      </c>
    </row>
    <row r="854" spans="1:10" hidden="1" x14ac:dyDescent="0.15">
      <c r="A854" t="s">
        <v>1166</v>
      </c>
      <c r="B854" t="s">
        <v>3993</v>
      </c>
      <c r="C854" s="2" t="s">
        <v>1166</v>
      </c>
      <c r="D854" t="s">
        <v>1166</v>
      </c>
      <c r="E854" t="s">
        <v>2653</v>
      </c>
      <c r="F854" t="s">
        <v>3899</v>
      </c>
      <c r="G854">
        <v>896192</v>
      </c>
      <c r="H854">
        <v>3</v>
      </c>
      <c r="I854" t="str">
        <f>VLOOKUP(A854,Sheet1!C:J,2,0)</f>
        <v>A-槐荫-装饰布厂-装饰布厂</v>
      </c>
      <c r="J854">
        <f t="shared" si="13"/>
        <v>1</v>
      </c>
    </row>
    <row r="855" spans="1:10" hidden="1" x14ac:dyDescent="0.15">
      <c r="A855" t="s">
        <v>131</v>
      </c>
      <c r="B855" t="s">
        <v>3993</v>
      </c>
      <c r="C855" s="2" t="s">
        <v>131</v>
      </c>
      <c r="D855" t="s">
        <v>131</v>
      </c>
      <c r="E855" t="s">
        <v>1617</v>
      </c>
      <c r="F855" t="s">
        <v>2960</v>
      </c>
      <c r="G855">
        <v>220958</v>
      </c>
      <c r="H855">
        <v>3</v>
      </c>
      <c r="I855" t="str">
        <f>VLOOKUP(A855,Sheet1!C:J,2,0)</f>
        <v>A-章丘-阎家峪-阎家峪</v>
      </c>
      <c r="J855">
        <f t="shared" si="13"/>
        <v>1</v>
      </c>
    </row>
    <row r="856" spans="1:10" hidden="1" x14ac:dyDescent="0.15">
      <c r="A856" t="s">
        <v>1465</v>
      </c>
      <c r="B856" t="s">
        <v>4002</v>
      </c>
      <c r="C856" s="2" t="s">
        <v>1464</v>
      </c>
      <c r="D856" t="s">
        <v>1464</v>
      </c>
      <c r="E856" t="s">
        <v>2643</v>
      </c>
      <c r="F856" t="s">
        <v>3894</v>
      </c>
      <c r="G856">
        <v>896186</v>
      </c>
      <c r="H856">
        <v>3</v>
      </c>
      <c r="I856" t="str">
        <f>VLOOKUP(A856,Sheet1!C:J,2,0)</f>
        <v>A-济阳-济阳新市-玉皇庙联通</v>
      </c>
      <c r="J856">
        <f t="shared" si="13"/>
        <v>1</v>
      </c>
    </row>
    <row r="857" spans="1:10" hidden="1" x14ac:dyDescent="0.15">
      <c r="A857" t="s">
        <v>143</v>
      </c>
      <c r="B857" t="s">
        <v>4002</v>
      </c>
      <c r="C857" s="2" t="s">
        <v>2769</v>
      </c>
      <c r="D857" t="s">
        <v>4045</v>
      </c>
      <c r="E857" t="s">
        <v>1629</v>
      </c>
      <c r="F857" t="s">
        <v>2966</v>
      </c>
      <c r="G857">
        <v>220932</v>
      </c>
      <c r="H857">
        <v>3</v>
      </c>
      <c r="I857" t="str">
        <f>VLOOKUP(A857,Sheet1!C:J,2,0)</f>
        <v>A-历城-夏都金地商业广场-黄台电厂南</v>
      </c>
      <c r="J857">
        <f t="shared" si="13"/>
        <v>1</v>
      </c>
    </row>
    <row r="858" spans="1:10" hidden="1" x14ac:dyDescent="0.15">
      <c r="A858" t="s">
        <v>231</v>
      </c>
      <c r="B858" t="s">
        <v>4002</v>
      </c>
      <c r="C858" s="2" t="s">
        <v>2776</v>
      </c>
      <c r="D858" t="s">
        <v>4279</v>
      </c>
      <c r="E858" t="s">
        <v>1717</v>
      </c>
      <c r="F858" t="s">
        <v>3046</v>
      </c>
      <c r="G858">
        <v>210761</v>
      </c>
      <c r="H858">
        <v>3</v>
      </c>
      <c r="I858" t="str">
        <f>VLOOKUP(A858,Sheet1!C:J,2,0)</f>
        <v>A-天桥-红星美凯龙-水天福苑</v>
      </c>
      <c r="J858">
        <f t="shared" si="13"/>
        <v>1</v>
      </c>
    </row>
    <row r="859" spans="1:10" hidden="1" x14ac:dyDescent="0.15">
      <c r="A859" t="s">
        <v>1159</v>
      </c>
      <c r="B859" t="s">
        <v>4002</v>
      </c>
      <c r="C859" s="2" t="s">
        <v>1230</v>
      </c>
      <c r="D859" t="s">
        <v>1230</v>
      </c>
      <c r="E859" t="s">
        <v>2645</v>
      </c>
      <c r="F859" t="s">
        <v>3895</v>
      </c>
      <c r="G859">
        <v>896187</v>
      </c>
      <c r="H859">
        <v>3</v>
      </c>
      <c r="I859" t="str">
        <f>VLOOKUP(A859,Sheet1!C:J,2,0)</f>
        <v>A-历城-大南营-汪家场</v>
      </c>
      <c r="J859">
        <f t="shared" si="13"/>
        <v>1</v>
      </c>
    </row>
    <row r="860" spans="1:10" hidden="1" x14ac:dyDescent="0.15">
      <c r="A860" t="s">
        <v>1178</v>
      </c>
      <c r="B860" t="s">
        <v>4002</v>
      </c>
      <c r="C860" s="2" t="s">
        <v>1177</v>
      </c>
      <c r="D860" t="s">
        <v>1177</v>
      </c>
      <c r="E860" t="s">
        <v>2665</v>
      </c>
      <c r="F860" t="s">
        <v>3908</v>
      </c>
      <c r="G860">
        <v>896203</v>
      </c>
      <c r="H860">
        <v>2</v>
      </c>
      <c r="I860" t="str">
        <f>VLOOKUP(A860,Sheet1!C:J,2,0)</f>
        <v>A-历城-藕池-上降甘</v>
      </c>
      <c r="J860">
        <f t="shared" si="13"/>
        <v>1</v>
      </c>
    </row>
    <row r="861" spans="1:10" hidden="1" x14ac:dyDescent="0.15">
      <c r="A861" t="s">
        <v>474</v>
      </c>
      <c r="B861" t="s">
        <v>4002</v>
      </c>
      <c r="C861" s="2" t="s">
        <v>1308</v>
      </c>
      <c r="D861" t="s">
        <v>1308</v>
      </c>
      <c r="E861" t="s">
        <v>1960</v>
      </c>
      <c r="F861" t="s">
        <v>3275</v>
      </c>
      <c r="G861">
        <v>210887</v>
      </c>
      <c r="H861">
        <v>3</v>
      </c>
      <c r="I861" t="str">
        <f>VLOOKUP(A861,Sheet1!C:J,2,0)</f>
        <v>A-章丘-章丘牛推一村-明水吕家南</v>
      </c>
      <c r="J861">
        <f t="shared" si="13"/>
        <v>1</v>
      </c>
    </row>
    <row r="862" spans="1:10" hidden="1" x14ac:dyDescent="0.15">
      <c r="A862" t="s">
        <v>514</v>
      </c>
      <c r="B862" t="s">
        <v>4002</v>
      </c>
      <c r="C862" s="2" t="s">
        <v>35</v>
      </c>
      <c r="D862" t="s">
        <v>35</v>
      </c>
      <c r="E862" t="s">
        <v>2000</v>
      </c>
      <c r="F862" t="s">
        <v>3309</v>
      </c>
      <c r="G862">
        <v>208949</v>
      </c>
      <c r="H862">
        <v>2</v>
      </c>
      <c r="I862" t="str">
        <f>VLOOKUP(A862,Sheet1!C:J,2,0)</f>
        <v>A-章丘-章丘文祖青野-黑峪</v>
      </c>
      <c r="J862">
        <f t="shared" si="13"/>
        <v>1</v>
      </c>
    </row>
    <row r="863" spans="1:10" hidden="1" x14ac:dyDescent="0.15">
      <c r="A863" t="s">
        <v>513</v>
      </c>
      <c r="B863" t="s">
        <v>4002</v>
      </c>
      <c r="C863" s="2" t="s">
        <v>35</v>
      </c>
      <c r="D863" t="s">
        <v>35</v>
      </c>
      <c r="E863" t="s">
        <v>1999</v>
      </c>
      <c r="F863" t="s">
        <v>3309</v>
      </c>
      <c r="G863">
        <v>208949</v>
      </c>
      <c r="H863">
        <v>3</v>
      </c>
      <c r="I863" t="str">
        <f>VLOOKUP(A863,Sheet1!C:J,2,0)</f>
        <v>A-章丘-章丘文祖青野-大寨</v>
      </c>
      <c r="J863">
        <f t="shared" si="13"/>
        <v>1</v>
      </c>
    </row>
    <row r="864" spans="1:10" hidden="1" x14ac:dyDescent="0.15">
      <c r="A864" t="s">
        <v>532</v>
      </c>
      <c r="B864" t="s">
        <v>4002</v>
      </c>
      <c r="C864" s="2" t="s">
        <v>1330</v>
      </c>
      <c r="D864" t="s">
        <v>1330</v>
      </c>
      <c r="E864" t="s">
        <v>2018</v>
      </c>
      <c r="F864" t="s">
        <v>3325</v>
      </c>
      <c r="G864">
        <v>209030</v>
      </c>
      <c r="H864">
        <v>3</v>
      </c>
      <c r="I864" t="str">
        <f>VLOOKUP(A864,Sheet1!C:J,2,0)</f>
        <v>A-章丘-章丘绣惠-绣惠施家崖</v>
      </c>
      <c r="J864">
        <f t="shared" si="13"/>
        <v>1</v>
      </c>
    </row>
    <row r="865" spans="1:10" hidden="1" x14ac:dyDescent="0.15">
      <c r="A865" t="s">
        <v>4280</v>
      </c>
      <c r="B865" t="s">
        <v>3993</v>
      </c>
      <c r="C865" t="s">
        <v>4280</v>
      </c>
      <c r="D865" t="s">
        <v>4280</v>
      </c>
      <c r="E865" t="s">
        <v>4281</v>
      </c>
      <c r="F865" t="s">
        <v>4282</v>
      </c>
      <c r="G865">
        <v>211225</v>
      </c>
      <c r="H865">
        <v>3</v>
      </c>
      <c r="I865" t="e">
        <f>VLOOKUP(A865,Sheet1!C:J,2,0)</f>
        <v>#N/A</v>
      </c>
      <c r="J865" t="e">
        <f t="shared" si="13"/>
        <v>#N/A</v>
      </c>
    </row>
    <row r="866" spans="1:10" hidden="1" x14ac:dyDescent="0.15">
      <c r="A866" t="s">
        <v>96</v>
      </c>
      <c r="B866" t="s">
        <v>3993</v>
      </c>
      <c r="C866" s="2" t="s">
        <v>96</v>
      </c>
      <c r="D866" t="s">
        <v>96</v>
      </c>
      <c r="E866" t="s">
        <v>1582</v>
      </c>
      <c r="F866" t="s">
        <v>2934</v>
      </c>
      <c r="G866">
        <v>220973</v>
      </c>
      <c r="H866">
        <v>3</v>
      </c>
      <c r="I866" t="str">
        <f>VLOOKUP(A866,Sheet1!C:J,2,0)</f>
        <v>A-章丘-马家峪-马家峪</v>
      </c>
      <c r="J866">
        <f t="shared" si="13"/>
        <v>1</v>
      </c>
    </row>
    <row r="867" spans="1:10" hidden="1" x14ac:dyDescent="0.15">
      <c r="A867" t="s">
        <v>98</v>
      </c>
      <c r="B867" t="s">
        <v>4002</v>
      </c>
      <c r="C867" s="2" t="s">
        <v>97</v>
      </c>
      <c r="D867" t="s">
        <v>4283</v>
      </c>
      <c r="E867" t="s">
        <v>1584</v>
      </c>
      <c r="F867" t="s">
        <v>2935</v>
      </c>
      <c r="G867">
        <v>221041</v>
      </c>
      <c r="H867">
        <v>1</v>
      </c>
      <c r="I867" t="str">
        <f>VLOOKUP(A867,Sheet1!C:J,2,0)</f>
        <v>A-章丘-水龙洞-朱公泉</v>
      </c>
      <c r="J867">
        <f t="shared" si="13"/>
        <v>1</v>
      </c>
    </row>
    <row r="868" spans="1:10" hidden="1" x14ac:dyDescent="0.15">
      <c r="A868" t="s">
        <v>99</v>
      </c>
      <c r="B868" t="s">
        <v>4002</v>
      </c>
      <c r="C868" s="2" t="s">
        <v>97</v>
      </c>
      <c r="D868" t="s">
        <v>4283</v>
      </c>
      <c r="E868" t="s">
        <v>1585</v>
      </c>
      <c r="F868" t="s">
        <v>2935</v>
      </c>
      <c r="G868">
        <v>221041</v>
      </c>
      <c r="H868">
        <v>2</v>
      </c>
      <c r="I868" t="str">
        <f>VLOOKUP(A868,Sheet1!C:J,2,0)</f>
        <v>A-章丘-水龙洞-鹁鸽崖</v>
      </c>
      <c r="J868">
        <f t="shared" si="13"/>
        <v>1</v>
      </c>
    </row>
    <row r="869" spans="1:10" hidden="1" x14ac:dyDescent="0.15">
      <c r="A869" t="s">
        <v>374</v>
      </c>
      <c r="B869" t="s">
        <v>4002</v>
      </c>
      <c r="C869" s="2" t="s">
        <v>373</v>
      </c>
      <c r="D869" t="s">
        <v>4182</v>
      </c>
      <c r="E869" t="s">
        <v>1860</v>
      </c>
      <c r="F869" t="s">
        <v>3183</v>
      </c>
      <c r="G869">
        <v>211260</v>
      </c>
      <c r="H869">
        <v>3</v>
      </c>
      <c r="I869" t="str">
        <f>VLOOKUP(A869,Sheet1!C:J,2,0)</f>
        <v>A-济阳-济阳稍门-徐家湾</v>
      </c>
      <c r="J869">
        <f t="shared" si="13"/>
        <v>1</v>
      </c>
    </row>
    <row r="870" spans="1:10" hidden="1" x14ac:dyDescent="0.15">
      <c r="A870" t="s">
        <v>1062</v>
      </c>
      <c r="B870" t="s">
        <v>4002</v>
      </c>
      <c r="C870" s="2" t="s">
        <v>1061</v>
      </c>
      <c r="D870" t="s">
        <v>4034</v>
      </c>
      <c r="E870" t="s">
        <v>2548</v>
      </c>
      <c r="F870" t="s">
        <v>3818</v>
      </c>
      <c r="G870">
        <v>228920</v>
      </c>
      <c r="H870">
        <v>3</v>
      </c>
      <c r="I870" t="str">
        <f>VLOOKUP(A870,Sheet1!C:J,2,0)</f>
        <v>A-天桥-如家酒店黄台店-鑫苑名家</v>
      </c>
      <c r="J870">
        <f t="shared" si="13"/>
        <v>1</v>
      </c>
    </row>
    <row r="871" spans="1:10" hidden="1" x14ac:dyDescent="0.15">
      <c r="A871" t="s">
        <v>109</v>
      </c>
      <c r="B871" t="s">
        <v>3993</v>
      </c>
      <c r="C871" s="2" t="s">
        <v>109</v>
      </c>
      <c r="D871" t="s">
        <v>4284</v>
      </c>
      <c r="E871" t="s">
        <v>1595</v>
      </c>
      <c r="F871" t="s">
        <v>2943</v>
      </c>
      <c r="G871">
        <v>220949</v>
      </c>
      <c r="H871">
        <v>3</v>
      </c>
      <c r="I871" t="str">
        <f>VLOOKUP(A871,Sheet1!C:J,2,0)</f>
        <v>A-商河-河南孙-河南孙</v>
      </c>
      <c r="J871">
        <f t="shared" si="13"/>
        <v>1</v>
      </c>
    </row>
    <row r="872" spans="1:10" hidden="1" x14ac:dyDescent="0.15">
      <c r="A872" t="s">
        <v>1058</v>
      </c>
      <c r="B872" t="s">
        <v>4002</v>
      </c>
      <c r="C872" s="2" t="s">
        <v>2812</v>
      </c>
      <c r="D872" t="s">
        <v>2812</v>
      </c>
      <c r="E872" t="s">
        <v>2544</v>
      </c>
      <c r="F872" t="s">
        <v>3815</v>
      </c>
      <c r="G872">
        <v>228882</v>
      </c>
      <c r="H872">
        <v>2</v>
      </c>
      <c r="I872" t="str">
        <f>VLOOKUP(A872,Sheet1!C:J,2,0)</f>
        <v>A-历城-杨而村东-卧虎山度假村</v>
      </c>
      <c r="J872">
        <f t="shared" si="13"/>
        <v>1</v>
      </c>
    </row>
    <row r="873" spans="1:10" hidden="1" x14ac:dyDescent="0.15">
      <c r="A873" t="s">
        <v>1160</v>
      </c>
      <c r="B873" t="s">
        <v>4002</v>
      </c>
      <c r="C873" s="2" t="s">
        <v>1230</v>
      </c>
      <c r="D873" t="s">
        <v>1230</v>
      </c>
      <c r="E873" t="s">
        <v>2647</v>
      </c>
      <c r="F873" t="s">
        <v>3895</v>
      </c>
      <c r="G873">
        <v>896187</v>
      </c>
      <c r="H873">
        <v>2</v>
      </c>
      <c r="I873" t="str">
        <f>VLOOKUP(A873,Sheet1!C:J,2,0)</f>
        <v>A-历城-大南营-七里河度假村</v>
      </c>
      <c r="J873">
        <f t="shared" si="13"/>
        <v>1</v>
      </c>
    </row>
    <row r="874" spans="1:10" hidden="1" x14ac:dyDescent="0.15">
      <c r="A874" t="s">
        <v>1467</v>
      </c>
      <c r="B874" t="s">
        <v>4002</v>
      </c>
      <c r="C874" s="2" t="s">
        <v>1230</v>
      </c>
      <c r="D874" t="s">
        <v>1230</v>
      </c>
      <c r="E874" t="s">
        <v>2646</v>
      </c>
      <c r="F874" t="s">
        <v>3895</v>
      </c>
      <c r="G874">
        <v>896187</v>
      </c>
      <c r="H874">
        <v>2</v>
      </c>
      <c r="I874" t="str">
        <f>VLOOKUP(A874,Sheet1!C:J,2,0)</f>
        <v>A-历城-大南营-黑峪</v>
      </c>
      <c r="J874">
        <f t="shared" si="13"/>
        <v>1</v>
      </c>
    </row>
    <row r="875" spans="1:10" hidden="1" x14ac:dyDescent="0.15">
      <c r="A875" t="s">
        <v>97</v>
      </c>
      <c r="B875" t="s">
        <v>3993</v>
      </c>
      <c r="C875" s="2" t="s">
        <v>97</v>
      </c>
      <c r="D875" t="s">
        <v>4283</v>
      </c>
      <c r="E875" t="s">
        <v>1583</v>
      </c>
      <c r="F875" t="s">
        <v>2935</v>
      </c>
      <c r="G875">
        <v>221041</v>
      </c>
      <c r="H875">
        <v>2</v>
      </c>
      <c r="I875" t="str">
        <f>VLOOKUP(A875,Sheet1!C:J,2,0)</f>
        <v>A-章丘-水龙洞-水龙洞</v>
      </c>
      <c r="J875">
        <f t="shared" si="13"/>
        <v>1</v>
      </c>
    </row>
    <row r="876" spans="1:10" hidden="1" x14ac:dyDescent="0.15">
      <c r="A876" t="s">
        <v>100</v>
      </c>
      <c r="B876" t="s">
        <v>4002</v>
      </c>
      <c r="C876" s="2" t="s">
        <v>97</v>
      </c>
      <c r="D876" t="s">
        <v>4283</v>
      </c>
      <c r="E876" t="s">
        <v>1586</v>
      </c>
      <c r="F876" t="s">
        <v>2935</v>
      </c>
      <c r="G876">
        <v>221041</v>
      </c>
      <c r="H876">
        <v>1</v>
      </c>
      <c r="I876" t="str">
        <f>VLOOKUP(A876,Sheet1!C:J,2,0)</f>
        <v>A-章丘-水龙洞-东张村</v>
      </c>
      <c r="J876">
        <f t="shared" si="13"/>
        <v>1</v>
      </c>
    </row>
    <row r="877" spans="1:10" hidden="1" x14ac:dyDescent="0.15">
      <c r="A877" t="s">
        <v>573</v>
      </c>
      <c r="B877" t="s">
        <v>4002</v>
      </c>
      <c r="C877" s="2" t="s">
        <v>573</v>
      </c>
      <c r="D877" t="s">
        <v>4285</v>
      </c>
      <c r="E877" t="s">
        <v>2059</v>
      </c>
      <c r="F877" t="s">
        <v>3365</v>
      </c>
      <c r="G877">
        <v>229218</v>
      </c>
      <c r="H877">
        <v>3</v>
      </c>
      <c r="I877" t="str">
        <f>VLOOKUP(A877,Sheet1!C:J,2,0)</f>
        <v>A-历下-珍珠泉宾馆-珍珠泉宾馆</v>
      </c>
      <c r="J877">
        <f t="shared" si="13"/>
        <v>1</v>
      </c>
    </row>
    <row r="878" spans="1:10" hidden="1" x14ac:dyDescent="0.15">
      <c r="A878" t="s">
        <v>207</v>
      </c>
      <c r="B878" t="s">
        <v>4002</v>
      </c>
      <c r="C878" s="2" t="s">
        <v>208</v>
      </c>
      <c r="D878" t="s">
        <v>208</v>
      </c>
      <c r="E878" t="s">
        <v>1693</v>
      </c>
      <c r="F878" t="s">
        <v>3026</v>
      </c>
      <c r="G878">
        <v>211103</v>
      </c>
      <c r="H878">
        <v>1</v>
      </c>
      <c r="I878" t="str">
        <f>VLOOKUP(A878,Sheet1!C:J,2,0)</f>
        <v>A-历下-银座花园-牧牛山东山墅东</v>
      </c>
      <c r="J878">
        <f t="shared" si="13"/>
        <v>1</v>
      </c>
    </row>
    <row r="879" spans="1:10" hidden="1" x14ac:dyDescent="0.15">
      <c r="A879" t="s">
        <v>1119</v>
      </c>
      <c r="B879" t="s">
        <v>4002</v>
      </c>
      <c r="C879" s="2" t="s">
        <v>808</v>
      </c>
      <c r="D879" t="s">
        <v>808</v>
      </c>
      <c r="E879" t="s">
        <v>2605</v>
      </c>
      <c r="F879" t="s">
        <v>3870</v>
      </c>
      <c r="G879">
        <v>896146</v>
      </c>
      <c r="H879">
        <v>2</v>
      </c>
      <c r="I879" t="str">
        <f>VLOOKUP(A879,Sheet1!C:J,2,0)</f>
        <v>A-平阴-中桥口-平阴锦东</v>
      </c>
      <c r="J879">
        <f t="shared" si="13"/>
        <v>1</v>
      </c>
    </row>
    <row r="880" spans="1:10" hidden="1" x14ac:dyDescent="0.15">
      <c r="A880" t="s">
        <v>874</v>
      </c>
      <c r="B880" t="s">
        <v>4002</v>
      </c>
      <c r="C880" s="2" t="s">
        <v>753</v>
      </c>
      <c r="D880" t="s">
        <v>753</v>
      </c>
      <c r="E880" t="s">
        <v>2360</v>
      </c>
      <c r="F880" t="s">
        <v>3652</v>
      </c>
      <c r="G880">
        <v>209643</v>
      </c>
      <c r="H880">
        <v>3</v>
      </c>
      <c r="I880" t="str">
        <f>VLOOKUP(A880,Sheet1!C:J,2,0)</f>
        <v>A-市中-舜德大厦-天外山庄</v>
      </c>
      <c r="J880">
        <f t="shared" si="13"/>
        <v>1</v>
      </c>
    </row>
    <row r="881" spans="1:10" hidden="1" x14ac:dyDescent="0.15">
      <c r="A881" t="s">
        <v>34</v>
      </c>
      <c r="B881" t="s">
        <v>4002</v>
      </c>
      <c r="C881" s="2" t="s">
        <v>1327</v>
      </c>
      <c r="D881" t="s">
        <v>4277</v>
      </c>
      <c r="E881" t="s">
        <v>1520</v>
      </c>
      <c r="F881" t="s">
        <v>2882</v>
      </c>
      <c r="G881">
        <v>208959</v>
      </c>
      <c r="H881">
        <v>3</v>
      </c>
      <c r="I881" t="str">
        <f>VLOOKUP(A881,Sheet1!C:J,2,0)</f>
        <v>A-章丘-章丘宁家埠-向高</v>
      </c>
      <c r="J881">
        <f t="shared" si="13"/>
        <v>1</v>
      </c>
    </row>
    <row r="882" spans="1:10" hidden="1" x14ac:dyDescent="0.15">
      <c r="A882" t="s">
        <v>63</v>
      </c>
      <c r="B882" t="s">
        <v>3993</v>
      </c>
      <c r="C882" s="2" t="s">
        <v>63</v>
      </c>
      <c r="D882" t="s">
        <v>4286</v>
      </c>
      <c r="E882" t="s">
        <v>1549</v>
      </c>
      <c r="F882" t="s">
        <v>2907</v>
      </c>
      <c r="G882">
        <v>221025</v>
      </c>
      <c r="H882">
        <v>3</v>
      </c>
      <c r="I882" t="str">
        <f>VLOOKUP(A882,Sheet1!C:J,2,0)</f>
        <v>A-章丘-章丘北大寨-章丘北大寨</v>
      </c>
      <c r="J882">
        <f t="shared" si="13"/>
        <v>1</v>
      </c>
    </row>
    <row r="883" spans="1:10" hidden="1" x14ac:dyDescent="0.15">
      <c r="A883" t="s">
        <v>79</v>
      </c>
      <c r="B883" t="s">
        <v>3993</v>
      </c>
      <c r="C883" s="2" t="s">
        <v>79</v>
      </c>
      <c r="D883" t="s">
        <v>4287</v>
      </c>
      <c r="E883" t="s">
        <v>1565</v>
      </c>
      <c r="F883" t="s">
        <v>2920</v>
      </c>
      <c r="G883">
        <v>221002</v>
      </c>
      <c r="H883">
        <v>3</v>
      </c>
      <c r="I883" t="str">
        <f>VLOOKUP(A883,Sheet1!C:J,2,0)</f>
        <v>A-章丘-章丘门口-章丘门口</v>
      </c>
      <c r="J883">
        <f t="shared" si="13"/>
        <v>1</v>
      </c>
    </row>
    <row r="884" spans="1:10" hidden="1" x14ac:dyDescent="0.15">
      <c r="A884" t="s">
        <v>1277</v>
      </c>
      <c r="B884" t="s">
        <v>3993</v>
      </c>
      <c r="C884" s="2" t="s">
        <v>1277</v>
      </c>
      <c r="D884" t="s">
        <v>1277</v>
      </c>
      <c r="E884" t="s">
        <v>1575</v>
      </c>
      <c r="F884" t="s">
        <v>2927</v>
      </c>
      <c r="G884">
        <v>220990</v>
      </c>
      <c r="H884">
        <v>3</v>
      </c>
      <c r="I884" t="str">
        <f>VLOOKUP(A884,Sheet1!C:J,2,0)</f>
        <v>A-章丘-章丘吕家庄-章丘吕家庄</v>
      </c>
      <c r="J884">
        <f t="shared" si="13"/>
        <v>1</v>
      </c>
    </row>
    <row r="885" spans="1:10" hidden="1" x14ac:dyDescent="0.15">
      <c r="A885" t="s">
        <v>74</v>
      </c>
      <c r="B885" t="s">
        <v>3993</v>
      </c>
      <c r="C885" s="2" t="s">
        <v>74</v>
      </c>
      <c r="D885" t="s">
        <v>74</v>
      </c>
      <c r="E885" t="s">
        <v>1560</v>
      </c>
      <c r="F885" t="s">
        <v>2915</v>
      </c>
      <c r="G885">
        <v>221021</v>
      </c>
      <c r="H885">
        <v>3</v>
      </c>
      <c r="I885" t="str">
        <f>VLOOKUP(A885,Sheet1!C:J,2,0)</f>
        <v>A-章丘-黄家-黄家</v>
      </c>
      <c r="J885">
        <f t="shared" si="13"/>
        <v>1</v>
      </c>
    </row>
    <row r="886" spans="1:10" hidden="1" x14ac:dyDescent="0.15">
      <c r="A886" t="s">
        <v>574</v>
      </c>
      <c r="B886" t="s">
        <v>3993</v>
      </c>
      <c r="C886" s="2" t="s">
        <v>574</v>
      </c>
      <c r="D886" t="s">
        <v>4288</v>
      </c>
      <c r="E886" t="s">
        <v>2060</v>
      </c>
      <c r="F886" t="s">
        <v>3366</v>
      </c>
      <c r="G886">
        <v>229196</v>
      </c>
      <c r="H886">
        <v>3</v>
      </c>
      <c r="I886" t="str">
        <f>VLOOKUP(A886,Sheet1!C:J,2,0)</f>
        <v>A-章丘-章丘垛庄龙王岭-垛庄龙王岭</v>
      </c>
      <c r="J886">
        <f t="shared" si="13"/>
        <v>1</v>
      </c>
    </row>
    <row r="887" spans="1:10" hidden="1" x14ac:dyDescent="0.15">
      <c r="A887" t="s">
        <v>154</v>
      </c>
      <c r="B887" t="s">
        <v>3993</v>
      </c>
      <c r="C887" s="2" t="s">
        <v>154</v>
      </c>
      <c r="D887" t="s">
        <v>154</v>
      </c>
      <c r="E887" t="s">
        <v>1640</v>
      </c>
      <c r="F887" t="s">
        <v>2975</v>
      </c>
      <c r="G887">
        <v>895494</v>
      </c>
      <c r="H887">
        <v>3</v>
      </c>
      <c r="I887" t="str">
        <f>VLOOKUP(A887,Sheet1!C:J,2,0)</f>
        <v>A-章丘-三德范南村-三德范南村</v>
      </c>
      <c r="J887">
        <f t="shared" si="13"/>
        <v>1</v>
      </c>
    </row>
    <row r="888" spans="1:10" hidden="1" x14ac:dyDescent="0.15">
      <c r="A888" t="s">
        <v>1147</v>
      </c>
      <c r="B888" t="s">
        <v>4002</v>
      </c>
      <c r="C888" s="2" t="s">
        <v>1461</v>
      </c>
      <c r="D888" t="s">
        <v>1461</v>
      </c>
      <c r="E888" t="s">
        <v>2633</v>
      </c>
      <c r="F888" t="s">
        <v>3890</v>
      </c>
      <c r="G888">
        <v>896182</v>
      </c>
      <c r="H888">
        <v>3</v>
      </c>
      <c r="I888" t="str">
        <f>VLOOKUP(A888,Sheet1!C:J,2,0)</f>
        <v>A-济阳-济阳唐庙-大明石油公司</v>
      </c>
      <c r="J888">
        <f t="shared" si="13"/>
        <v>1</v>
      </c>
    </row>
    <row r="889" spans="1:10" hidden="1" x14ac:dyDescent="0.15">
      <c r="A889" t="s">
        <v>1175</v>
      </c>
      <c r="B889" t="s">
        <v>3993</v>
      </c>
      <c r="C889" s="2" t="s">
        <v>1175</v>
      </c>
      <c r="D889" t="s">
        <v>1175</v>
      </c>
      <c r="E889" t="s">
        <v>2662</v>
      </c>
      <c r="F889" t="s">
        <v>3907</v>
      </c>
      <c r="G889">
        <v>896202</v>
      </c>
      <c r="H889">
        <v>3</v>
      </c>
      <c r="I889" t="str">
        <f>VLOOKUP(A889,Sheet1!C:J,2,0)</f>
        <v>A-济阳-南吴村-南吴村</v>
      </c>
      <c r="J889">
        <f t="shared" si="13"/>
        <v>1</v>
      </c>
    </row>
    <row r="890" spans="1:10" hidden="1" x14ac:dyDescent="0.15">
      <c r="A890" t="s">
        <v>1471</v>
      </c>
      <c r="B890" t="s">
        <v>3993</v>
      </c>
      <c r="C890" s="2" t="s">
        <v>1471</v>
      </c>
      <c r="D890" t="s">
        <v>4289</v>
      </c>
      <c r="E890" t="s">
        <v>2659</v>
      </c>
      <c r="F890" t="s">
        <v>3905</v>
      </c>
      <c r="G890">
        <v>896200</v>
      </c>
      <c r="H890">
        <v>3</v>
      </c>
      <c r="I890" t="str">
        <f>VLOOKUP(A890,Sheet1!C:J,2,0)</f>
        <v>A-济阳-济阳西梁-济阳西梁800M</v>
      </c>
      <c r="J890">
        <f t="shared" si="13"/>
        <v>1</v>
      </c>
    </row>
    <row r="891" spans="1:10" hidden="1" x14ac:dyDescent="0.15">
      <c r="A891" t="s">
        <v>1278</v>
      </c>
      <c r="B891" t="s">
        <v>3993</v>
      </c>
      <c r="C891" s="2" t="s">
        <v>1278</v>
      </c>
      <c r="D891" t="s">
        <v>4290</v>
      </c>
      <c r="E891" t="s">
        <v>1592</v>
      </c>
      <c r="F891" t="s">
        <v>2940</v>
      </c>
      <c r="G891">
        <v>220948</v>
      </c>
      <c r="H891">
        <v>3</v>
      </c>
      <c r="I891" t="str">
        <f>VLOOKUP(A891,Sheet1!C:J,2,0)</f>
        <v>A-商河-商河怀仁古城-商河怀仁古城</v>
      </c>
      <c r="J891">
        <f t="shared" si="13"/>
        <v>1</v>
      </c>
    </row>
    <row r="892" spans="1:10" hidden="1" x14ac:dyDescent="0.15">
      <c r="A892" t="s">
        <v>1331</v>
      </c>
      <c r="B892" t="s">
        <v>4002</v>
      </c>
      <c r="C892" s="2" t="s">
        <v>447</v>
      </c>
      <c r="D892" t="s">
        <v>1310</v>
      </c>
      <c r="E892" t="s">
        <v>2024</v>
      </c>
      <c r="F892" t="s">
        <v>3331</v>
      </c>
      <c r="G892">
        <v>229120</v>
      </c>
      <c r="H892">
        <v>3</v>
      </c>
      <c r="I892" t="str">
        <f>VLOOKUP(A892,Sheet1!C:J,2,0)</f>
        <v>A-商河-商河沙河-商河沙河镇</v>
      </c>
      <c r="J892">
        <f t="shared" si="13"/>
        <v>1</v>
      </c>
    </row>
    <row r="893" spans="1:10" hidden="1" x14ac:dyDescent="0.15">
      <c r="A893" t="s">
        <v>1279</v>
      </c>
      <c r="B893" t="s">
        <v>3993</v>
      </c>
      <c r="C893" s="2" t="s">
        <v>1279</v>
      </c>
      <c r="D893" t="s">
        <v>62</v>
      </c>
      <c r="E893" t="s">
        <v>1599</v>
      </c>
      <c r="F893" t="s">
        <v>2945</v>
      </c>
      <c r="G893">
        <v>220946</v>
      </c>
      <c r="H893">
        <v>3</v>
      </c>
      <c r="I893" t="str">
        <f>VLOOKUP(A893,Sheet1!C:J,2,0)</f>
        <v>A-商河-商河赵奎元邢家-商河赵奎元邢家</v>
      </c>
      <c r="J893">
        <f t="shared" si="13"/>
        <v>1</v>
      </c>
    </row>
    <row r="894" spans="1:10" hidden="1" x14ac:dyDescent="0.15">
      <c r="A894" t="s">
        <v>1283</v>
      </c>
      <c r="B894" t="s">
        <v>3993</v>
      </c>
      <c r="C894" s="2" t="s">
        <v>1283</v>
      </c>
      <c r="D894" t="s">
        <v>4291</v>
      </c>
      <c r="E894" t="s">
        <v>1614</v>
      </c>
      <c r="F894" t="s">
        <v>2959</v>
      </c>
      <c r="G894">
        <v>220951</v>
      </c>
      <c r="H894">
        <v>3</v>
      </c>
      <c r="I894" t="str">
        <f>VLOOKUP(A894,Sheet1!C:J,2,0)</f>
        <v>A-商河-商河官王庙-商河官王庙</v>
      </c>
      <c r="J894">
        <f t="shared" si="13"/>
        <v>1</v>
      </c>
    </row>
    <row r="895" spans="1:10" hidden="1" x14ac:dyDescent="0.15">
      <c r="A895" t="s">
        <v>1280</v>
      </c>
      <c r="B895" t="s">
        <v>3993</v>
      </c>
      <c r="C895" s="2" t="s">
        <v>1280</v>
      </c>
      <c r="D895" t="s">
        <v>1280</v>
      </c>
      <c r="E895" t="s">
        <v>1600</v>
      </c>
      <c r="F895" t="s">
        <v>2946</v>
      </c>
      <c r="G895">
        <v>220952</v>
      </c>
      <c r="H895">
        <v>3</v>
      </c>
      <c r="I895" t="str">
        <f>VLOOKUP(A895,Sheet1!C:J,2,0)</f>
        <v>A-商河-商河铁匠家-商河铁匠家</v>
      </c>
      <c r="J895">
        <f t="shared" si="13"/>
        <v>1</v>
      </c>
    </row>
    <row r="896" spans="1:10" hidden="1" x14ac:dyDescent="0.15">
      <c r="A896" t="s">
        <v>1282</v>
      </c>
      <c r="B896" t="s">
        <v>3993</v>
      </c>
      <c r="C896" s="2" t="s">
        <v>1282</v>
      </c>
      <c r="D896" t="s">
        <v>1282</v>
      </c>
      <c r="E896" t="s">
        <v>1609</v>
      </c>
      <c r="F896" t="s">
        <v>2954</v>
      </c>
      <c r="G896">
        <v>220940</v>
      </c>
      <c r="H896">
        <v>3</v>
      </c>
      <c r="I896" t="str">
        <f>VLOOKUP(A896,Sheet1!C:J,2,0)</f>
        <v>A-商河-商河孙集古城-商河孙集古城</v>
      </c>
      <c r="J896">
        <f t="shared" si="13"/>
        <v>1</v>
      </c>
    </row>
    <row r="897" spans="1:10" hidden="1" x14ac:dyDescent="0.15">
      <c r="A897" t="s">
        <v>414</v>
      </c>
      <c r="B897" t="s">
        <v>4002</v>
      </c>
      <c r="C897" s="2" t="s">
        <v>413</v>
      </c>
      <c r="D897" t="s">
        <v>413</v>
      </c>
      <c r="E897" t="s">
        <v>1900</v>
      </c>
      <c r="F897" t="s">
        <v>3217</v>
      </c>
      <c r="G897">
        <v>211166</v>
      </c>
      <c r="H897">
        <v>3</v>
      </c>
      <c r="I897" t="str">
        <f>VLOOKUP(A897,Sheet1!C:J,2,0)</f>
        <v>A-商河-西常庄-商河史家</v>
      </c>
      <c r="J897">
        <f t="shared" si="13"/>
        <v>1</v>
      </c>
    </row>
    <row r="898" spans="1:10" hidden="1" x14ac:dyDescent="0.15">
      <c r="A898" t="s">
        <v>593</v>
      </c>
      <c r="B898" t="s">
        <v>4002</v>
      </c>
      <c r="C898" s="2" t="s">
        <v>4292</v>
      </c>
      <c r="D898" t="s">
        <v>4293</v>
      </c>
      <c r="E898" t="s">
        <v>2079</v>
      </c>
      <c r="F898" t="s">
        <v>3384</v>
      </c>
      <c r="G898">
        <v>209002</v>
      </c>
      <c r="H898">
        <v>2</v>
      </c>
      <c r="I898" t="str">
        <f>VLOOKUP(A898,Sheet1!C:J,2,0)</f>
        <v>A-天桥-天健大厦-天桥区29中</v>
      </c>
      <c r="J898">
        <f t="shared" si="13"/>
        <v>1</v>
      </c>
    </row>
    <row r="899" spans="1:10" hidden="1" x14ac:dyDescent="0.15">
      <c r="A899" t="s">
        <v>1152</v>
      </c>
      <c r="B899" t="s">
        <v>3993</v>
      </c>
      <c r="C899" s="2" t="s">
        <v>1152</v>
      </c>
      <c r="D899" t="s">
        <v>1152</v>
      </c>
      <c r="E899" t="s">
        <v>2638</v>
      </c>
      <c r="F899" t="s">
        <v>3892</v>
      </c>
      <c r="G899">
        <v>896184</v>
      </c>
      <c r="H899">
        <v>3</v>
      </c>
      <c r="I899" t="str">
        <f>VLOOKUP(A899,Sheet1!C:J,2,0)</f>
        <v>A-历城-大水井-大水井</v>
      </c>
      <c r="J899">
        <f t="shared" si="13"/>
        <v>1</v>
      </c>
    </row>
    <row r="900" spans="1:10" hidden="1" x14ac:dyDescent="0.15">
      <c r="A900" t="s">
        <v>1022</v>
      </c>
      <c r="B900" t="s">
        <v>4002</v>
      </c>
      <c r="C900" s="2" t="s">
        <v>1020</v>
      </c>
      <c r="D900" t="s">
        <v>1020</v>
      </c>
      <c r="E900" t="s">
        <v>2508</v>
      </c>
      <c r="F900" t="s">
        <v>3786</v>
      </c>
      <c r="G900">
        <v>220901</v>
      </c>
      <c r="H900">
        <v>2</v>
      </c>
      <c r="I900" t="str">
        <f>VLOOKUP(A900,Sheet1!C:J,2,0)</f>
        <v>A-历城-岱密庵-槲树湾景区</v>
      </c>
      <c r="J900">
        <f t="shared" ref="J900:J963" si="14">IF(E900=I900,1,0)</f>
        <v>1</v>
      </c>
    </row>
    <row r="901" spans="1:10" hidden="1" x14ac:dyDescent="0.15">
      <c r="A901" t="s">
        <v>1111</v>
      </c>
      <c r="B901" t="s">
        <v>3993</v>
      </c>
      <c r="C901" s="2" t="s">
        <v>1111</v>
      </c>
      <c r="D901" t="s">
        <v>1111</v>
      </c>
      <c r="E901" t="s">
        <v>2597</v>
      </c>
      <c r="F901" t="s">
        <v>3864</v>
      </c>
      <c r="G901">
        <v>896134</v>
      </c>
      <c r="H901">
        <v>3</v>
      </c>
      <c r="I901" t="str">
        <f>VLOOKUP(A901,Sheet1!C:J,2,0)</f>
        <v>A-历城-黄巢水库-黄巢水库</v>
      </c>
      <c r="J901">
        <f t="shared" si="14"/>
        <v>1</v>
      </c>
    </row>
    <row r="902" spans="1:10" hidden="1" x14ac:dyDescent="0.15">
      <c r="A902" t="s">
        <v>453</v>
      </c>
      <c r="B902" t="s">
        <v>4002</v>
      </c>
      <c r="C902" s="2" t="s">
        <v>2795</v>
      </c>
      <c r="D902" t="s">
        <v>2795</v>
      </c>
      <c r="E902" t="s">
        <v>1939</v>
      </c>
      <c r="F902" t="s">
        <v>3254</v>
      </c>
      <c r="G902">
        <v>210960</v>
      </c>
      <c r="H902">
        <v>2</v>
      </c>
      <c r="I902" t="str">
        <f>VLOOKUP(A902,Sheet1!C:J,2,0)</f>
        <v>A-历城-章锦西北-有兰峪</v>
      </c>
      <c r="J902">
        <f t="shared" si="14"/>
        <v>1</v>
      </c>
    </row>
    <row r="903" spans="1:10" hidden="1" x14ac:dyDescent="0.15">
      <c r="A903" t="s">
        <v>1213</v>
      </c>
      <c r="B903" t="s">
        <v>3993</v>
      </c>
      <c r="C903" s="2" t="s">
        <v>1213</v>
      </c>
      <c r="D903" t="s">
        <v>1213</v>
      </c>
      <c r="E903" t="s">
        <v>2700</v>
      </c>
      <c r="F903" t="s">
        <v>3932</v>
      </c>
      <c r="G903">
        <v>896235</v>
      </c>
      <c r="H903">
        <v>3</v>
      </c>
      <c r="I903" t="str">
        <f>VLOOKUP(A903,Sheet1!C:J,2,0)</f>
        <v>A-历城-玉水-玉水</v>
      </c>
      <c r="J903">
        <f t="shared" si="14"/>
        <v>1</v>
      </c>
    </row>
    <row r="904" spans="1:10" hidden="1" x14ac:dyDescent="0.15">
      <c r="A904" t="s">
        <v>1431</v>
      </c>
      <c r="B904" t="s">
        <v>4002</v>
      </c>
      <c r="C904" s="2" t="s">
        <v>1020</v>
      </c>
      <c r="D904" t="s">
        <v>1020</v>
      </c>
      <c r="E904" t="s">
        <v>2507</v>
      </c>
      <c r="F904" t="s">
        <v>3786</v>
      </c>
      <c r="G904">
        <v>220901</v>
      </c>
      <c r="H904">
        <v>2</v>
      </c>
      <c r="I904" t="str">
        <f>VLOOKUP(A904,Sheet1!C:J,2,0)</f>
        <v>A-历城-岱密庵-槲疃</v>
      </c>
      <c r="J904">
        <f t="shared" si="14"/>
        <v>1</v>
      </c>
    </row>
    <row r="905" spans="1:10" hidden="1" x14ac:dyDescent="0.15">
      <c r="A905" t="s">
        <v>1404</v>
      </c>
      <c r="B905" t="s">
        <v>4002</v>
      </c>
      <c r="C905" s="2" t="s">
        <v>1403</v>
      </c>
      <c r="D905" t="s">
        <v>4137</v>
      </c>
      <c r="E905" t="s">
        <v>2423</v>
      </c>
      <c r="F905" t="s">
        <v>3709</v>
      </c>
      <c r="G905">
        <v>210145</v>
      </c>
      <c r="H905">
        <v>3</v>
      </c>
      <c r="I905" t="str">
        <f>VLOOKUP(A905,Sheet1!C:J,2,0)</f>
        <v>A-长清-张夏-莲台山</v>
      </c>
      <c r="J905">
        <f t="shared" si="14"/>
        <v>1</v>
      </c>
    </row>
    <row r="906" spans="1:10" hidden="1" x14ac:dyDescent="0.15">
      <c r="A906" t="s">
        <v>598</v>
      </c>
      <c r="B906" t="s">
        <v>4002</v>
      </c>
      <c r="C906" s="2" t="s">
        <v>2810</v>
      </c>
      <c r="D906" t="s">
        <v>597</v>
      </c>
      <c r="E906" t="s">
        <v>2084</v>
      </c>
      <c r="F906" t="s">
        <v>3388</v>
      </c>
      <c r="G906">
        <v>209059</v>
      </c>
      <c r="H906">
        <v>3</v>
      </c>
      <c r="I906" t="str">
        <f>VLOOKUP(A906,Sheet1!C:J,2,0)</f>
        <v>A-长清-五峰固网机房-五峰山风景区</v>
      </c>
      <c r="J906">
        <f t="shared" si="14"/>
        <v>1</v>
      </c>
    </row>
    <row r="907" spans="1:10" hidden="1" x14ac:dyDescent="0.15">
      <c r="A907" t="s">
        <v>1115</v>
      </c>
      <c r="B907" t="s">
        <v>3993</v>
      </c>
      <c r="C907" s="2" t="s">
        <v>1115</v>
      </c>
      <c r="D907" t="s">
        <v>1115</v>
      </c>
      <c r="E907" t="s">
        <v>2601</v>
      </c>
      <c r="F907" t="s">
        <v>3868</v>
      </c>
      <c r="G907">
        <v>896142</v>
      </c>
      <c r="H907">
        <v>3</v>
      </c>
      <c r="I907" t="str">
        <f>VLOOKUP(A907,Sheet1!C:J,2,0)</f>
        <v>A-长清-白石崖-白石崖</v>
      </c>
      <c r="J907">
        <f t="shared" si="14"/>
        <v>1</v>
      </c>
    </row>
    <row r="908" spans="1:10" hidden="1" x14ac:dyDescent="0.15">
      <c r="A908" t="s">
        <v>872</v>
      </c>
      <c r="B908" t="s">
        <v>4002</v>
      </c>
      <c r="C908" s="2" t="s">
        <v>911</v>
      </c>
      <c r="D908" t="s">
        <v>911</v>
      </c>
      <c r="E908" t="s">
        <v>2358</v>
      </c>
      <c r="F908" t="s">
        <v>3650</v>
      </c>
      <c r="G908">
        <v>209639</v>
      </c>
      <c r="H908">
        <v>2</v>
      </c>
      <c r="I908" t="str">
        <f>VLOOKUP(A908,Sheet1!C:J,2,0)</f>
        <v>A-长清-双泉-五眼井</v>
      </c>
      <c r="J908">
        <f t="shared" si="14"/>
        <v>1</v>
      </c>
    </row>
    <row r="909" spans="1:10" hidden="1" x14ac:dyDescent="0.15">
      <c r="A909" t="s">
        <v>1017</v>
      </c>
      <c r="B909" t="s">
        <v>3993</v>
      </c>
      <c r="C909" s="2" t="s">
        <v>1017</v>
      </c>
      <c r="D909" t="s">
        <v>4294</v>
      </c>
      <c r="E909" t="s">
        <v>2503</v>
      </c>
      <c r="F909" t="s">
        <v>3783</v>
      </c>
      <c r="G909">
        <v>220898</v>
      </c>
      <c r="H909">
        <v>3</v>
      </c>
      <c r="I909" t="str">
        <f>VLOOKUP(A909,Sheet1!C:J,2,0)</f>
        <v>A-长清-长清东大房-长清东大房</v>
      </c>
      <c r="J909">
        <f t="shared" si="14"/>
        <v>1</v>
      </c>
    </row>
    <row r="910" spans="1:10" hidden="1" x14ac:dyDescent="0.15">
      <c r="A910" t="s">
        <v>1004</v>
      </c>
      <c r="B910" t="s">
        <v>3993</v>
      </c>
      <c r="C910" s="2" t="s">
        <v>1004</v>
      </c>
      <c r="D910" t="s">
        <v>4295</v>
      </c>
      <c r="E910" t="s">
        <v>2490</v>
      </c>
      <c r="F910" t="s">
        <v>3773</v>
      </c>
      <c r="G910">
        <v>220887</v>
      </c>
      <c r="H910">
        <v>3</v>
      </c>
      <c r="I910" t="str">
        <f>VLOOKUP(A910,Sheet1!C:J,2,0)</f>
        <v>A-长清-长清崮头水库-长清崮头水库</v>
      </c>
      <c r="J910">
        <f t="shared" si="14"/>
        <v>1</v>
      </c>
    </row>
    <row r="911" spans="1:10" hidden="1" x14ac:dyDescent="0.15">
      <c r="A911" t="s">
        <v>1390</v>
      </c>
      <c r="B911" t="s">
        <v>4002</v>
      </c>
      <c r="C911" s="2" t="s">
        <v>911</v>
      </c>
      <c r="D911" t="s">
        <v>911</v>
      </c>
      <c r="E911" t="s">
        <v>2357</v>
      </c>
      <c r="F911" t="s">
        <v>3650</v>
      </c>
      <c r="G911">
        <v>209639</v>
      </c>
      <c r="H911">
        <v>3</v>
      </c>
      <c r="I911" t="str">
        <f>VLOOKUP(A911,Sheet1!C:J,2,0)</f>
        <v>A-长清-双泉-郝家庄</v>
      </c>
      <c r="J911">
        <f t="shared" si="14"/>
        <v>1</v>
      </c>
    </row>
    <row r="912" spans="1:10" hidden="1" x14ac:dyDescent="0.15">
      <c r="A912" t="s">
        <v>1389</v>
      </c>
      <c r="B912" t="s">
        <v>4002</v>
      </c>
      <c r="C912" s="2" t="s">
        <v>911</v>
      </c>
      <c r="D912" t="s">
        <v>911</v>
      </c>
      <c r="E912" t="s">
        <v>2356</v>
      </c>
      <c r="F912" t="s">
        <v>3650</v>
      </c>
      <c r="G912">
        <v>209639</v>
      </c>
      <c r="H912">
        <v>3</v>
      </c>
      <c r="I912" t="str">
        <f>VLOOKUP(A912,Sheet1!C:J,2,0)</f>
        <v>A-长清-双泉-刘口</v>
      </c>
      <c r="J912">
        <f t="shared" si="14"/>
        <v>1</v>
      </c>
    </row>
    <row r="913" spans="1:10" hidden="1" x14ac:dyDescent="0.15">
      <c r="A913" t="s">
        <v>1456</v>
      </c>
      <c r="B913" t="s">
        <v>4002</v>
      </c>
      <c r="C913" s="2" t="s">
        <v>1418</v>
      </c>
      <c r="D913" t="s">
        <v>1418</v>
      </c>
      <c r="E913" t="s">
        <v>2608</v>
      </c>
      <c r="F913" t="s">
        <v>3872</v>
      </c>
      <c r="G913">
        <v>896151</v>
      </c>
      <c r="H913">
        <v>2</v>
      </c>
      <c r="I913" t="str">
        <f>VLOOKUP(A913,Sheet1!C:J,2,0)</f>
        <v>A-长清-靳庄-宋家庄</v>
      </c>
      <c r="J913">
        <f t="shared" si="14"/>
        <v>1</v>
      </c>
    </row>
    <row r="914" spans="1:10" hidden="1" x14ac:dyDescent="0.15">
      <c r="A914" t="s">
        <v>1452</v>
      </c>
      <c r="B914" t="s">
        <v>4002</v>
      </c>
      <c r="C914" s="2" t="s">
        <v>1106</v>
      </c>
      <c r="D914" t="s">
        <v>1106</v>
      </c>
      <c r="E914" t="s">
        <v>2593</v>
      </c>
      <c r="F914" t="s">
        <v>3861</v>
      </c>
      <c r="G914">
        <v>896131</v>
      </c>
      <c r="H914">
        <v>3</v>
      </c>
      <c r="I914" t="str">
        <f>VLOOKUP(A914,Sheet1!C:J,2,0)</f>
        <v>A-长清-三合庄-西房庄</v>
      </c>
      <c r="J914">
        <f t="shared" si="14"/>
        <v>1</v>
      </c>
    </row>
    <row r="915" spans="1:10" hidden="1" x14ac:dyDescent="0.15">
      <c r="A915" t="s">
        <v>1438</v>
      </c>
      <c r="B915" t="s">
        <v>4002</v>
      </c>
      <c r="C915" s="2" t="s">
        <v>1106</v>
      </c>
      <c r="D915" t="s">
        <v>1106</v>
      </c>
      <c r="E915" t="s">
        <v>2535</v>
      </c>
      <c r="F915" t="s">
        <v>3808</v>
      </c>
      <c r="G915">
        <v>220925</v>
      </c>
      <c r="H915">
        <v>3</v>
      </c>
      <c r="I915" t="str">
        <f>VLOOKUP(A915,Sheet1!C:J,2,0)</f>
        <v>A-长清-三合庄-小王庄</v>
      </c>
      <c r="J915">
        <f t="shared" si="14"/>
        <v>1</v>
      </c>
    </row>
    <row r="916" spans="1:10" hidden="1" x14ac:dyDescent="0.15">
      <c r="A916" t="s">
        <v>1276</v>
      </c>
      <c r="B916" t="s">
        <v>4002</v>
      </c>
      <c r="C916" s="2" t="s">
        <v>84</v>
      </c>
      <c r="D916" t="s">
        <v>84</v>
      </c>
      <c r="E916" t="s">
        <v>1571</v>
      </c>
      <c r="F916" t="s">
        <v>2924</v>
      </c>
      <c r="G916">
        <v>221019</v>
      </c>
      <c r="H916">
        <v>2</v>
      </c>
      <c r="I916" t="str">
        <f>VLOOKUP(A916,Sheet1!C:J,2,0)</f>
        <v>A-章丘-南曹范-北邓家庄（曹范）</v>
      </c>
      <c r="J916">
        <f t="shared" si="14"/>
        <v>1</v>
      </c>
    </row>
    <row r="917" spans="1:10" hidden="1" x14ac:dyDescent="0.15">
      <c r="A917" t="s">
        <v>1014</v>
      </c>
      <c r="B917" t="s">
        <v>4002</v>
      </c>
      <c r="C917" s="2" t="s">
        <v>1016</v>
      </c>
      <c r="D917" t="s">
        <v>4007</v>
      </c>
      <c r="E917" t="s">
        <v>2500</v>
      </c>
      <c r="F917" t="s">
        <v>3780</v>
      </c>
      <c r="G917">
        <v>220894</v>
      </c>
      <c r="H917">
        <v>3</v>
      </c>
      <c r="I917" t="str">
        <f>VLOOKUP(A917,Sheet1!C:J,2,0)</f>
        <v>A-长清-长清马岭-大峰山</v>
      </c>
      <c r="J917">
        <f t="shared" si="14"/>
        <v>1</v>
      </c>
    </row>
    <row r="918" spans="1:10" hidden="1" x14ac:dyDescent="0.15">
      <c r="A918" t="s">
        <v>1468</v>
      </c>
      <c r="B918" t="s">
        <v>3993</v>
      </c>
      <c r="C918" s="2" t="s">
        <v>1468</v>
      </c>
      <c r="D918" t="s">
        <v>4296</v>
      </c>
      <c r="E918" t="s">
        <v>2654</v>
      </c>
      <c r="F918" t="s">
        <v>3900</v>
      </c>
      <c r="G918">
        <v>896193</v>
      </c>
      <c r="H918">
        <v>3</v>
      </c>
      <c r="I918" t="str">
        <f>VLOOKUP(A918,Sheet1!C:J,2,0)</f>
        <v>A-长清-平安小王-长清平安小王</v>
      </c>
      <c r="J918">
        <f t="shared" si="14"/>
        <v>1</v>
      </c>
    </row>
    <row r="919" spans="1:10" hidden="1" x14ac:dyDescent="0.15">
      <c r="A919" t="s">
        <v>1430</v>
      </c>
      <c r="B919" t="s">
        <v>3993</v>
      </c>
      <c r="C919" s="2" t="s">
        <v>1009</v>
      </c>
      <c r="D919" t="s">
        <v>1009</v>
      </c>
      <c r="E919" t="s">
        <v>2495</v>
      </c>
      <c r="F919" t="s">
        <v>3777</v>
      </c>
      <c r="G919">
        <v>220891</v>
      </c>
      <c r="H919">
        <v>3</v>
      </c>
      <c r="I919" t="str">
        <f>VLOOKUP(A919,Sheet1!C:J,2,0)</f>
        <v>A-长清-高庄水库-高庄水库</v>
      </c>
      <c r="J919">
        <f t="shared" si="14"/>
        <v>1</v>
      </c>
    </row>
    <row r="920" spans="1:10" hidden="1" x14ac:dyDescent="0.15">
      <c r="A920" t="s">
        <v>1010</v>
      </c>
      <c r="B920" t="s">
        <v>4002</v>
      </c>
      <c r="C920" s="2" t="s">
        <v>1009</v>
      </c>
      <c r="D920" t="s">
        <v>1009</v>
      </c>
      <c r="E920" t="s">
        <v>2496</v>
      </c>
      <c r="F920" t="s">
        <v>3777</v>
      </c>
      <c r="G920">
        <v>220891</v>
      </c>
      <c r="H920">
        <v>3</v>
      </c>
      <c r="I920" t="str">
        <f>VLOOKUP(A920,Sheet1!C:J,2,0)</f>
        <v>A-长清-高庄水库-桃园</v>
      </c>
      <c r="J920">
        <f t="shared" si="14"/>
        <v>1</v>
      </c>
    </row>
    <row r="921" spans="1:10" hidden="1" x14ac:dyDescent="0.15">
      <c r="A921" t="s">
        <v>1027</v>
      </c>
      <c r="B921" t="s">
        <v>3993</v>
      </c>
      <c r="C921" s="2" t="s">
        <v>1027</v>
      </c>
      <c r="D921" t="s">
        <v>1027</v>
      </c>
      <c r="E921" t="s">
        <v>2513</v>
      </c>
      <c r="F921" t="s">
        <v>3791</v>
      </c>
      <c r="G921">
        <v>220906</v>
      </c>
      <c r="H921">
        <v>3</v>
      </c>
      <c r="I921" t="str">
        <f>VLOOKUP(A921,Sheet1!C:J,2,0)</f>
        <v>A-平阴-白雁泉-白雁泉</v>
      </c>
      <c r="J921">
        <f t="shared" si="14"/>
        <v>1</v>
      </c>
    </row>
    <row r="922" spans="1:10" hidden="1" x14ac:dyDescent="0.15">
      <c r="A922" t="s">
        <v>1028</v>
      </c>
      <c r="B922" t="s">
        <v>3993</v>
      </c>
      <c r="C922" s="2" t="s">
        <v>1028</v>
      </c>
      <c r="D922" t="s">
        <v>1028</v>
      </c>
      <c r="E922" t="s">
        <v>2514</v>
      </c>
      <c r="F922" t="s">
        <v>3792</v>
      </c>
      <c r="G922">
        <v>220908</v>
      </c>
      <c r="H922">
        <v>3</v>
      </c>
      <c r="I922" t="str">
        <f>VLOOKUP(A922,Sheet1!C:J,2,0)</f>
        <v>A-平阴-东湿口山-东湿口山</v>
      </c>
      <c r="J922">
        <f t="shared" si="14"/>
        <v>1</v>
      </c>
    </row>
    <row r="923" spans="1:10" hidden="1" x14ac:dyDescent="0.15">
      <c r="A923" t="s">
        <v>805</v>
      </c>
      <c r="B923" t="s">
        <v>4002</v>
      </c>
      <c r="C923" s="2" t="s">
        <v>804</v>
      </c>
      <c r="D923" t="s">
        <v>804</v>
      </c>
      <c r="E923" t="s">
        <v>2291</v>
      </c>
      <c r="F923" t="s">
        <v>3590</v>
      </c>
      <c r="G923">
        <v>209405</v>
      </c>
      <c r="H923">
        <v>3</v>
      </c>
      <c r="I923" t="str">
        <f>VLOOKUP(A923,Sheet1!C:J,2,0)</f>
        <v>A-平阴-东子顺北-后寨小学</v>
      </c>
      <c r="J923">
        <f t="shared" si="14"/>
        <v>1</v>
      </c>
    </row>
    <row r="924" spans="1:10" hidden="1" x14ac:dyDescent="0.15">
      <c r="A924" t="s">
        <v>1380</v>
      </c>
      <c r="B924" t="s">
        <v>4002</v>
      </c>
      <c r="C924" s="2" t="s">
        <v>2824</v>
      </c>
      <c r="D924" t="s">
        <v>4000</v>
      </c>
      <c r="E924" t="s">
        <v>2331</v>
      </c>
      <c r="F924" t="s">
        <v>3627</v>
      </c>
      <c r="G924">
        <v>209478</v>
      </c>
      <c r="H924">
        <v>2</v>
      </c>
      <c r="I924" t="str">
        <f>VLOOKUP(A924,Sheet1!C:J,2,0)</f>
        <v>A-平阴-洪范固网机房-平阴南崖</v>
      </c>
      <c r="J924">
        <f t="shared" si="14"/>
        <v>1</v>
      </c>
    </row>
    <row r="925" spans="1:10" hidden="1" x14ac:dyDescent="0.15">
      <c r="A925" t="s">
        <v>1036</v>
      </c>
      <c r="B925" t="s">
        <v>4002</v>
      </c>
      <c r="C925" s="2" t="s">
        <v>1410</v>
      </c>
      <c r="D925" t="s">
        <v>1410</v>
      </c>
      <c r="E925" t="s">
        <v>2522</v>
      </c>
      <c r="F925" t="s">
        <v>3798</v>
      </c>
      <c r="G925">
        <v>220914</v>
      </c>
      <c r="H925">
        <v>3</v>
      </c>
      <c r="I925" t="str">
        <f>VLOOKUP(A925,Sheet1!C:J,2,0)</f>
        <v>A-平阴-李沟-胡坡</v>
      </c>
      <c r="J925">
        <f t="shared" si="14"/>
        <v>1</v>
      </c>
    </row>
    <row r="926" spans="1:10" hidden="1" x14ac:dyDescent="0.15">
      <c r="A926" t="s">
        <v>1433</v>
      </c>
      <c r="B926" t="s">
        <v>4002</v>
      </c>
      <c r="C926" s="2" t="s">
        <v>1410</v>
      </c>
      <c r="D926" t="s">
        <v>1410</v>
      </c>
      <c r="E926" t="s">
        <v>2523</v>
      </c>
      <c r="F926" t="s">
        <v>3798</v>
      </c>
      <c r="G926">
        <v>220914</v>
      </c>
      <c r="H926">
        <v>3</v>
      </c>
      <c r="I926" t="str">
        <f>VLOOKUP(A926,Sheet1!C:J,2,0)</f>
        <v>A-平阴-李沟-半边井</v>
      </c>
      <c r="J926">
        <f t="shared" si="14"/>
        <v>1</v>
      </c>
    </row>
    <row r="927" spans="1:10" hidden="1" x14ac:dyDescent="0.15">
      <c r="A927" t="s">
        <v>1432</v>
      </c>
      <c r="B927" t="s">
        <v>3993</v>
      </c>
      <c r="C927" s="2" t="s">
        <v>1432</v>
      </c>
      <c r="D927" t="s">
        <v>1029</v>
      </c>
      <c r="E927" t="s">
        <v>2515</v>
      </c>
      <c r="F927" t="s">
        <v>3793</v>
      </c>
      <c r="G927">
        <v>220909</v>
      </c>
      <c r="H927">
        <v>3</v>
      </c>
      <c r="I927" t="str">
        <f>VLOOKUP(A927,Sheet1!C:J,2,0)</f>
        <v>A-平阴-丁泉-丁泉</v>
      </c>
      <c r="J927">
        <f t="shared" si="14"/>
        <v>1</v>
      </c>
    </row>
    <row r="928" spans="1:10" hidden="1" x14ac:dyDescent="0.15">
      <c r="A928" t="s">
        <v>1414</v>
      </c>
      <c r="B928" t="s">
        <v>4002</v>
      </c>
      <c r="C928" s="2" t="s">
        <v>808</v>
      </c>
      <c r="D928" t="s">
        <v>808</v>
      </c>
      <c r="E928" t="s">
        <v>2462</v>
      </c>
      <c r="F928" t="s">
        <v>3746</v>
      </c>
      <c r="G928">
        <v>220810</v>
      </c>
      <c r="H928">
        <v>3</v>
      </c>
      <c r="I928" t="str">
        <f>VLOOKUP(A928,Sheet1!C:J,2,0)</f>
        <v>A-平阴-中桥口-西蛮子</v>
      </c>
      <c r="J928">
        <f t="shared" si="14"/>
        <v>1</v>
      </c>
    </row>
    <row r="929" spans="1:10" hidden="1" x14ac:dyDescent="0.15">
      <c r="A929" t="s">
        <v>1435</v>
      </c>
      <c r="B929" t="s">
        <v>3993</v>
      </c>
      <c r="C929" s="2" t="s">
        <v>1435</v>
      </c>
      <c r="D929" t="s">
        <v>1042</v>
      </c>
      <c r="E929" t="s">
        <v>2528</v>
      </c>
      <c r="F929" t="s">
        <v>3802</v>
      </c>
      <c r="G929">
        <v>220919</v>
      </c>
      <c r="H929">
        <v>3</v>
      </c>
      <c r="I929" t="str">
        <f>VLOOKUP(A929,Sheet1!C:J,2,0)</f>
        <v>A-平阴-黑风口-黑风口</v>
      </c>
      <c r="J929">
        <f t="shared" si="14"/>
        <v>1</v>
      </c>
    </row>
    <row r="930" spans="1:10" hidden="1" x14ac:dyDescent="0.15">
      <c r="A930" t="s">
        <v>826</v>
      </c>
      <c r="B930" t="s">
        <v>4002</v>
      </c>
      <c r="C930" s="2" t="s">
        <v>2823</v>
      </c>
      <c r="D930" t="s">
        <v>4207</v>
      </c>
      <c r="E930" t="s">
        <v>2312</v>
      </c>
      <c r="F930" t="s">
        <v>3609</v>
      </c>
      <c r="G930">
        <v>209444</v>
      </c>
      <c r="H930">
        <v>3</v>
      </c>
      <c r="I930" t="str">
        <f>VLOOKUP(A930,Sheet1!C:J,2,0)</f>
        <v>A-平阴-玫瑰固网机房-平阴玫瑰</v>
      </c>
      <c r="J930">
        <f t="shared" si="14"/>
        <v>1</v>
      </c>
    </row>
    <row r="931" spans="1:10" hidden="1" x14ac:dyDescent="0.15">
      <c r="A931" t="s">
        <v>1437</v>
      </c>
      <c r="B931" t="s">
        <v>3993</v>
      </c>
      <c r="C931" s="2" t="s">
        <v>1437</v>
      </c>
      <c r="D931" t="s">
        <v>1047</v>
      </c>
      <c r="E931" t="s">
        <v>2533</v>
      </c>
      <c r="F931" t="s">
        <v>3807</v>
      </c>
      <c r="G931">
        <v>220924</v>
      </c>
      <c r="H931">
        <v>3</v>
      </c>
      <c r="I931" t="str">
        <f>VLOOKUP(A931,Sheet1!C:J,2,0)</f>
        <v>A-平阴-展家洼-展家洼</v>
      </c>
      <c r="J931">
        <f t="shared" si="14"/>
        <v>1</v>
      </c>
    </row>
    <row r="932" spans="1:10" hidden="1" x14ac:dyDescent="0.15">
      <c r="A932" t="s">
        <v>949</v>
      </c>
      <c r="B932" t="s">
        <v>3993</v>
      </c>
      <c r="C932" s="2" t="s">
        <v>949</v>
      </c>
      <c r="D932" t="s">
        <v>949</v>
      </c>
      <c r="E932" t="s">
        <v>2435</v>
      </c>
      <c r="F932" t="s">
        <v>3721</v>
      </c>
      <c r="G932">
        <v>210226</v>
      </c>
      <c r="H932">
        <v>3</v>
      </c>
      <c r="I932" t="str">
        <f>VLOOKUP(A932,Sheet1!C:J,2,0)</f>
        <v>A-平阴-司桥-司桥</v>
      </c>
      <c r="J932">
        <f t="shared" si="14"/>
        <v>1</v>
      </c>
    </row>
    <row r="933" spans="1:10" hidden="1" x14ac:dyDescent="0.15">
      <c r="A933" t="s">
        <v>1480</v>
      </c>
      <c r="B933" t="s">
        <v>4002</v>
      </c>
      <c r="C933" s="2" t="s">
        <v>2824</v>
      </c>
      <c r="D933" t="s">
        <v>4000</v>
      </c>
      <c r="E933" t="s">
        <v>2693</v>
      </c>
      <c r="F933" t="s">
        <v>3928</v>
      </c>
      <c r="G933">
        <v>896229</v>
      </c>
      <c r="H933">
        <v>3</v>
      </c>
      <c r="I933" t="str">
        <f>VLOOKUP(A933,Sheet1!C:J,2,0)</f>
        <v>A-平阴-洪范固网机房-杨河小学4</v>
      </c>
      <c r="J933">
        <f t="shared" si="14"/>
        <v>1</v>
      </c>
    </row>
    <row r="934" spans="1:10" hidden="1" x14ac:dyDescent="0.15">
      <c r="A934" t="s">
        <v>1025</v>
      </c>
      <c r="B934" t="s">
        <v>3993</v>
      </c>
      <c r="C934" s="2" t="s">
        <v>1025</v>
      </c>
      <c r="D934" t="s">
        <v>4297</v>
      </c>
      <c r="E934" t="s">
        <v>2511</v>
      </c>
      <c r="F934" t="s">
        <v>3789</v>
      </c>
      <c r="G934">
        <v>220904</v>
      </c>
      <c r="H934">
        <v>3</v>
      </c>
      <c r="I934" t="str">
        <f>VLOOKUP(A934,Sheet1!C:J,2,0)</f>
        <v>A-平阴-南石硖-南石硖</v>
      </c>
      <c r="J934">
        <f t="shared" si="14"/>
        <v>1</v>
      </c>
    </row>
    <row r="935" spans="1:10" hidden="1" x14ac:dyDescent="0.15">
      <c r="A935" t="s">
        <v>998</v>
      </c>
      <c r="B935" t="s">
        <v>3993</v>
      </c>
      <c r="C935" s="2" t="s">
        <v>998</v>
      </c>
      <c r="D935" t="s">
        <v>998</v>
      </c>
      <c r="E935" t="s">
        <v>2484</v>
      </c>
      <c r="F935" t="s">
        <v>3767</v>
      </c>
      <c r="G935">
        <v>220881</v>
      </c>
      <c r="H935">
        <v>3</v>
      </c>
      <c r="I935" t="str">
        <f>VLOOKUP(A935,Sheet1!C:J,2,0)</f>
        <v>A-平阴-西贾庄-西贾庄</v>
      </c>
      <c r="J935">
        <f t="shared" si="14"/>
        <v>1</v>
      </c>
    </row>
    <row r="936" spans="1:10" hidden="1" x14ac:dyDescent="0.15">
      <c r="A936" t="s">
        <v>1426</v>
      </c>
      <c r="B936" t="s">
        <v>3993</v>
      </c>
      <c r="C936" s="2" t="s">
        <v>1426</v>
      </c>
      <c r="D936" t="s">
        <v>1426</v>
      </c>
      <c r="E936" t="s">
        <v>2487</v>
      </c>
      <c r="F936" t="s">
        <v>3770</v>
      </c>
      <c r="G936">
        <v>220884</v>
      </c>
      <c r="H936">
        <v>3</v>
      </c>
      <c r="I936" t="str">
        <f>VLOOKUP(A936,Sheet1!C:J,2,0)</f>
        <v>A-长清-万德北纸坊-万德北纸坊</v>
      </c>
      <c r="J936">
        <f t="shared" si="14"/>
        <v>1</v>
      </c>
    </row>
    <row r="937" spans="1:10" hidden="1" x14ac:dyDescent="0.15">
      <c r="A937" t="s">
        <v>1000</v>
      </c>
      <c r="B937" t="s">
        <v>3993</v>
      </c>
      <c r="C937" s="2" t="s">
        <v>1000</v>
      </c>
      <c r="D937" t="s">
        <v>1000</v>
      </c>
      <c r="E937" t="s">
        <v>2486</v>
      </c>
      <c r="F937" t="s">
        <v>3769</v>
      </c>
      <c r="G937">
        <v>220883</v>
      </c>
      <c r="H937">
        <v>3</v>
      </c>
      <c r="I937" t="str">
        <f>VLOOKUP(A937,Sheet1!C:J,2,0)</f>
        <v>A-长清-车厢峪-车厢峪</v>
      </c>
      <c r="J937">
        <f t="shared" si="14"/>
        <v>1</v>
      </c>
    </row>
    <row r="938" spans="1:10" hidden="1" x14ac:dyDescent="0.15">
      <c r="A938" t="s">
        <v>878</v>
      </c>
      <c r="B938" t="s">
        <v>4002</v>
      </c>
      <c r="C938" s="2" t="s">
        <v>1377</v>
      </c>
      <c r="D938" t="s">
        <v>837</v>
      </c>
      <c r="E938" t="s">
        <v>2364</v>
      </c>
      <c r="F938" t="s">
        <v>3656</v>
      </c>
      <c r="G938">
        <v>209660</v>
      </c>
      <c r="H938">
        <v>2</v>
      </c>
      <c r="I938" t="str">
        <f>VLOOKUP(A938,Sheet1!C:J,2,0)</f>
        <v>A-长清-崮山-崮山范庄</v>
      </c>
      <c r="J938">
        <f t="shared" si="14"/>
        <v>1</v>
      </c>
    </row>
    <row r="939" spans="1:10" hidden="1" x14ac:dyDescent="0.15">
      <c r="A939" t="s">
        <v>1013</v>
      </c>
      <c r="B939" t="s">
        <v>4002</v>
      </c>
      <c r="C939" s="2" t="s">
        <v>1012</v>
      </c>
      <c r="D939" t="s">
        <v>1012</v>
      </c>
      <c r="E939" t="s">
        <v>2499</v>
      </c>
      <c r="F939" t="s">
        <v>3779</v>
      </c>
      <c r="G939">
        <v>220893</v>
      </c>
      <c r="H939">
        <v>2</v>
      </c>
      <c r="I939" t="str">
        <f>VLOOKUP(A939,Sheet1!C:J,2,0)</f>
        <v>A-长清-西菜园-长清三官庙</v>
      </c>
      <c r="J939">
        <f t="shared" si="14"/>
        <v>1</v>
      </c>
    </row>
    <row r="940" spans="1:10" hidden="1" x14ac:dyDescent="0.15">
      <c r="A940" t="s">
        <v>1376</v>
      </c>
      <c r="B940" t="s">
        <v>3993</v>
      </c>
      <c r="C940" s="2" t="s">
        <v>1376</v>
      </c>
      <c r="D940" t="s">
        <v>836</v>
      </c>
      <c r="E940" t="s">
        <v>2322</v>
      </c>
      <c r="F940" t="s">
        <v>3618</v>
      </c>
      <c r="G940">
        <v>209459</v>
      </c>
      <c r="H940">
        <v>3</v>
      </c>
      <c r="I940" t="str">
        <f>VLOOKUP(A940,Sheet1!C:J,2,0)</f>
        <v>A-长清-东苏-东苏</v>
      </c>
      <c r="J940">
        <f t="shared" si="14"/>
        <v>1</v>
      </c>
    </row>
    <row r="941" spans="1:10" hidden="1" x14ac:dyDescent="0.15">
      <c r="A941" t="s">
        <v>1134</v>
      </c>
      <c r="B941" t="s">
        <v>3993</v>
      </c>
      <c r="C941" s="2" t="s">
        <v>1134</v>
      </c>
      <c r="D941" t="s">
        <v>1134</v>
      </c>
      <c r="E941" t="s">
        <v>2620</v>
      </c>
      <c r="F941" t="s">
        <v>3881</v>
      </c>
      <c r="G941">
        <v>896169</v>
      </c>
      <c r="H941">
        <v>3</v>
      </c>
      <c r="I941" t="str">
        <f>VLOOKUP(A941,Sheet1!C:J,2,0)</f>
        <v>A-历城-金象山-金象山会所</v>
      </c>
      <c r="J941">
        <f t="shared" si="14"/>
        <v>1</v>
      </c>
    </row>
    <row r="942" spans="1:10" hidden="1" x14ac:dyDescent="0.15">
      <c r="A942" t="s">
        <v>1135</v>
      </c>
      <c r="B942" t="s">
        <v>4002</v>
      </c>
      <c r="C942" s="2" t="s">
        <v>1134</v>
      </c>
      <c r="D942" t="s">
        <v>1134</v>
      </c>
      <c r="E942" t="s">
        <v>2621</v>
      </c>
      <c r="F942" t="s">
        <v>3881</v>
      </c>
      <c r="G942">
        <v>896169</v>
      </c>
      <c r="H942">
        <v>2</v>
      </c>
      <c r="I942" t="str">
        <f>VLOOKUP(A942,Sheet1!C:J,2,0)</f>
        <v>A-历城-金象山-金象山滑雪场</v>
      </c>
      <c r="J942">
        <f t="shared" si="14"/>
        <v>1</v>
      </c>
    </row>
    <row r="943" spans="1:10" hidden="1" x14ac:dyDescent="0.15">
      <c r="A943" t="s">
        <v>1039</v>
      </c>
      <c r="B943" t="s">
        <v>3993</v>
      </c>
      <c r="C943" s="2" t="s">
        <v>1039</v>
      </c>
      <c r="D943" t="s">
        <v>1039</v>
      </c>
      <c r="E943" t="s">
        <v>2525</v>
      </c>
      <c r="F943" t="s">
        <v>3800</v>
      </c>
      <c r="G943">
        <v>220917</v>
      </c>
      <c r="H943">
        <v>2</v>
      </c>
      <c r="I943" t="str">
        <f>VLOOKUP(A943,Sheet1!C:J,2,0)</f>
        <v>A-历城-汤家-汤家</v>
      </c>
      <c r="J943">
        <f t="shared" si="14"/>
        <v>1</v>
      </c>
    </row>
    <row r="944" spans="1:10" hidden="1" x14ac:dyDescent="0.15">
      <c r="A944" t="s">
        <v>1162</v>
      </c>
      <c r="B944" t="s">
        <v>4002</v>
      </c>
      <c r="C944" s="2" t="s">
        <v>1161</v>
      </c>
      <c r="D944" t="s">
        <v>1161</v>
      </c>
      <c r="E944" t="s">
        <v>2649</v>
      </c>
      <c r="F944" t="s">
        <v>3896</v>
      </c>
      <c r="G944">
        <v>896189</v>
      </c>
      <c r="H944">
        <v>3</v>
      </c>
      <c r="I944" t="str">
        <f>VLOOKUP(A944,Sheet1!C:J,2,0)</f>
        <v>A-历城-虎门-拔塑泉</v>
      </c>
      <c r="J944">
        <f t="shared" si="14"/>
        <v>1</v>
      </c>
    </row>
    <row r="945" spans="1:10" hidden="1" x14ac:dyDescent="0.15">
      <c r="A945" t="s">
        <v>1026</v>
      </c>
      <c r="B945" t="s">
        <v>3993</v>
      </c>
      <c r="C945" s="2" t="s">
        <v>1026</v>
      </c>
      <c r="D945" t="s">
        <v>1026</v>
      </c>
      <c r="E945" t="s">
        <v>2512</v>
      </c>
      <c r="F945" t="s">
        <v>3790</v>
      </c>
      <c r="G945">
        <v>220905</v>
      </c>
      <c r="H945">
        <v>2</v>
      </c>
      <c r="I945" t="str">
        <f>VLOOKUP(A945,Sheet1!C:J,2,0)</f>
        <v>A-历城-蔡家庄-蔡家庄</v>
      </c>
      <c r="J945">
        <f t="shared" si="14"/>
        <v>1</v>
      </c>
    </row>
    <row r="946" spans="1:10" hidden="1" x14ac:dyDescent="0.15">
      <c r="A946" t="s">
        <v>1475</v>
      </c>
      <c r="B946" t="s">
        <v>4002</v>
      </c>
      <c r="C946" s="2" t="s">
        <v>334</v>
      </c>
      <c r="D946" t="s">
        <v>334</v>
      </c>
      <c r="E946" t="s">
        <v>2678</v>
      </c>
      <c r="F946" t="s">
        <v>3916</v>
      </c>
      <c r="G946">
        <v>896216</v>
      </c>
      <c r="H946">
        <v>2</v>
      </c>
      <c r="I946" t="str">
        <f>VLOOKUP(A946,Sheet1!C:J,2,0)</f>
        <v>A-历城-塔窝-历城平房</v>
      </c>
      <c r="J946">
        <f t="shared" si="14"/>
        <v>1</v>
      </c>
    </row>
    <row r="947" spans="1:10" hidden="1" x14ac:dyDescent="0.15">
      <c r="A947" t="s">
        <v>1168</v>
      </c>
      <c r="B947" t="s">
        <v>3993</v>
      </c>
      <c r="C947" s="2" t="s">
        <v>1168</v>
      </c>
      <c r="D947" t="s">
        <v>1168</v>
      </c>
      <c r="E947" t="s">
        <v>2655</v>
      </c>
      <c r="F947" t="s">
        <v>3901</v>
      </c>
      <c r="G947">
        <v>896194</v>
      </c>
      <c r="H947">
        <v>2</v>
      </c>
      <c r="I947" t="str">
        <f>VLOOKUP(A947,Sheet1!C:J,2,0)</f>
        <v>A-历城-芦南村-芦南村</v>
      </c>
      <c r="J947">
        <f t="shared" si="14"/>
        <v>1</v>
      </c>
    </row>
    <row r="948" spans="1:10" hidden="1" x14ac:dyDescent="0.15">
      <c r="A948" t="s">
        <v>962</v>
      </c>
      <c r="B948" t="s">
        <v>4002</v>
      </c>
      <c r="C948" s="2" t="s">
        <v>961</v>
      </c>
      <c r="D948" t="s">
        <v>961</v>
      </c>
      <c r="E948" t="s">
        <v>2448</v>
      </c>
      <c r="F948" t="s">
        <v>3733</v>
      </c>
      <c r="G948">
        <v>210288</v>
      </c>
      <c r="H948">
        <v>2</v>
      </c>
      <c r="I948" t="str">
        <f>VLOOKUP(A948,Sheet1!C:J,2,0)</f>
        <v>A-历城-高而-南邱</v>
      </c>
      <c r="J948">
        <f t="shared" si="14"/>
        <v>1</v>
      </c>
    </row>
    <row r="949" spans="1:10" hidden="1" x14ac:dyDescent="0.15">
      <c r="A949" t="s">
        <v>1177</v>
      </c>
      <c r="B949" t="s">
        <v>3993</v>
      </c>
      <c r="C949" s="2" t="s">
        <v>1177</v>
      </c>
      <c r="D949" t="s">
        <v>1177</v>
      </c>
      <c r="E949" t="s">
        <v>2664</v>
      </c>
      <c r="F949" t="s">
        <v>3908</v>
      </c>
      <c r="G949">
        <v>896203</v>
      </c>
      <c r="H949">
        <v>3</v>
      </c>
      <c r="I949" t="str">
        <f>VLOOKUP(A949,Sheet1!C:J,2,0)</f>
        <v>A-历城-藕池-藕池</v>
      </c>
      <c r="J949">
        <f t="shared" si="14"/>
        <v>1</v>
      </c>
    </row>
    <row r="950" spans="1:10" hidden="1" x14ac:dyDescent="0.15">
      <c r="A950" t="s">
        <v>1102</v>
      </c>
      <c r="B950" t="s">
        <v>3993</v>
      </c>
      <c r="C950" s="2" t="s">
        <v>1102</v>
      </c>
      <c r="D950" t="s">
        <v>1102</v>
      </c>
      <c r="E950" t="s">
        <v>2588</v>
      </c>
      <c r="F950" t="s">
        <v>3858</v>
      </c>
      <c r="G950">
        <v>896128</v>
      </c>
      <c r="H950">
        <v>3</v>
      </c>
      <c r="I950" t="str">
        <f>VLOOKUP(A950,Sheet1!C:J,2,0)</f>
        <v>A-历城-石灰沟-石灰沟</v>
      </c>
      <c r="J950">
        <f t="shared" si="14"/>
        <v>1</v>
      </c>
    </row>
    <row r="951" spans="1:10" hidden="1" x14ac:dyDescent="0.15">
      <c r="A951" t="s">
        <v>1150</v>
      </c>
      <c r="B951" t="s">
        <v>4002</v>
      </c>
      <c r="C951" s="2" t="s">
        <v>1149</v>
      </c>
      <c r="D951" t="s">
        <v>1149</v>
      </c>
      <c r="E951" t="s">
        <v>2636</v>
      </c>
      <c r="F951" t="s">
        <v>3891</v>
      </c>
      <c r="G951">
        <v>896183</v>
      </c>
      <c r="H951">
        <v>3</v>
      </c>
      <c r="I951" t="str">
        <f>VLOOKUP(A951,Sheet1!C:J,2,0)</f>
        <v>A-历城-李家塘-桃科</v>
      </c>
      <c r="J951">
        <f t="shared" si="14"/>
        <v>1</v>
      </c>
    </row>
    <row r="952" spans="1:10" hidden="1" x14ac:dyDescent="0.15">
      <c r="A952" t="s">
        <v>1126</v>
      </c>
      <c r="B952" t="s">
        <v>4002</v>
      </c>
      <c r="C952" s="2" t="s">
        <v>1127</v>
      </c>
      <c r="D952" t="s">
        <v>1127</v>
      </c>
      <c r="E952" t="s">
        <v>2612</v>
      </c>
      <c r="F952" t="s">
        <v>3875</v>
      </c>
      <c r="G952">
        <v>896162</v>
      </c>
      <c r="H952">
        <v>2</v>
      </c>
      <c r="I952" t="str">
        <f>VLOOKUP(A952,Sheet1!C:J,2,0)</f>
        <v>A-历城-柳埠西-里石</v>
      </c>
      <c r="J952">
        <f t="shared" si="14"/>
        <v>1</v>
      </c>
    </row>
    <row r="953" spans="1:10" hidden="1" x14ac:dyDescent="0.15">
      <c r="A953" t="s">
        <v>1125</v>
      </c>
      <c r="B953" t="s">
        <v>4002</v>
      </c>
      <c r="C953" s="2" t="s">
        <v>1127</v>
      </c>
      <c r="D953" t="s">
        <v>1127</v>
      </c>
      <c r="E953" t="s">
        <v>2611</v>
      </c>
      <c r="F953" t="s">
        <v>3875</v>
      </c>
      <c r="G953">
        <v>896162</v>
      </c>
      <c r="H953">
        <v>3</v>
      </c>
      <c r="I953" t="str">
        <f>VLOOKUP(A953,Sheet1!C:J,2,0)</f>
        <v>A-历城-柳埠西-外石</v>
      </c>
      <c r="J953">
        <f t="shared" si="14"/>
        <v>1</v>
      </c>
    </row>
    <row r="954" spans="1:10" hidden="1" x14ac:dyDescent="0.15">
      <c r="A954" t="s">
        <v>1455</v>
      </c>
      <c r="B954" t="s">
        <v>3993</v>
      </c>
      <c r="C954" s="2" t="s">
        <v>1455</v>
      </c>
      <c r="D954" t="s">
        <v>1455</v>
      </c>
      <c r="E954" t="s">
        <v>2606</v>
      </c>
      <c r="F954" t="s">
        <v>3871</v>
      </c>
      <c r="G954">
        <v>896148</v>
      </c>
      <c r="H954">
        <v>3</v>
      </c>
      <c r="I954" t="str">
        <f>VLOOKUP(A954,Sheet1!C:J,2,0)</f>
        <v>A-天桥-小辛-天桥区小辛</v>
      </c>
      <c r="J954">
        <f t="shared" si="14"/>
        <v>1</v>
      </c>
    </row>
    <row r="955" spans="1:10" hidden="1" x14ac:dyDescent="0.15">
      <c r="A955" t="s">
        <v>446</v>
      </c>
      <c r="B955" t="s">
        <v>4002</v>
      </c>
      <c r="C955" s="2" t="s">
        <v>445</v>
      </c>
      <c r="D955" t="s">
        <v>445</v>
      </c>
      <c r="E955" t="s">
        <v>1932</v>
      </c>
      <c r="F955" t="s">
        <v>3247</v>
      </c>
      <c r="G955">
        <v>210503</v>
      </c>
      <c r="H955">
        <v>2</v>
      </c>
      <c r="I955" t="str">
        <f>VLOOKUP(A955,Sheet1!C:J,2,0)</f>
        <v>A-历城-玉龙-玉龙东</v>
      </c>
      <c r="J955">
        <f t="shared" si="14"/>
        <v>1</v>
      </c>
    </row>
    <row r="956" spans="1:10" hidden="1" x14ac:dyDescent="0.15">
      <c r="A956" t="s">
        <v>1444</v>
      </c>
      <c r="B956" t="s">
        <v>4002</v>
      </c>
      <c r="C956" s="2" t="s">
        <v>650</v>
      </c>
      <c r="D956" t="s">
        <v>650</v>
      </c>
      <c r="E956" t="s">
        <v>2566</v>
      </c>
      <c r="F956" t="s">
        <v>3836</v>
      </c>
      <c r="G956">
        <v>229052</v>
      </c>
      <c r="H956">
        <v>3</v>
      </c>
      <c r="I956" t="str">
        <f>VLOOKUP(A956,Sheet1!C:J,2,0)</f>
        <v>A-槐荫-吴家堡-博览园北</v>
      </c>
      <c r="J956">
        <f t="shared" si="14"/>
        <v>1</v>
      </c>
    </row>
    <row r="957" spans="1:10" hidden="1" x14ac:dyDescent="0.15">
      <c r="A957" t="s">
        <v>557</v>
      </c>
      <c r="B957" t="s">
        <v>4002</v>
      </c>
      <c r="C957" s="2" t="s">
        <v>2760</v>
      </c>
      <c r="D957" t="s">
        <v>4021</v>
      </c>
      <c r="E957" t="s">
        <v>2043</v>
      </c>
      <c r="F957" t="s">
        <v>3350</v>
      </c>
      <c r="G957">
        <v>211381</v>
      </c>
      <c r="H957">
        <v>3</v>
      </c>
      <c r="I957" t="str">
        <f>VLOOKUP(A957,Sheet1!C:J,2,0)</f>
        <v>A-商河-商河齐鲁水郡-雨润集团</v>
      </c>
      <c r="J957">
        <f t="shared" si="14"/>
        <v>1</v>
      </c>
    </row>
    <row r="958" spans="1:10" hidden="1" x14ac:dyDescent="0.15">
      <c r="A958" t="s">
        <v>1420</v>
      </c>
      <c r="B958" t="s">
        <v>4002</v>
      </c>
      <c r="C958" s="2" t="s">
        <v>2847</v>
      </c>
      <c r="D958" t="s">
        <v>4298</v>
      </c>
      <c r="E958" t="s">
        <v>2472</v>
      </c>
      <c r="F958" t="s">
        <v>3755</v>
      </c>
      <c r="G958">
        <v>220843</v>
      </c>
      <c r="H958">
        <v>3</v>
      </c>
      <c r="I958" t="str">
        <f>VLOOKUP(A958,Sheet1!C:J,2,0)</f>
        <v>A-槐荫-西元大厦下沉机房-中建锦绣城4号楼</v>
      </c>
      <c r="J958">
        <f t="shared" si="14"/>
        <v>1</v>
      </c>
    </row>
    <row r="959" spans="1:10" hidden="1" x14ac:dyDescent="0.15">
      <c r="A959" t="s">
        <v>239</v>
      </c>
      <c r="B959" t="s">
        <v>4002</v>
      </c>
      <c r="C959" s="2" t="s">
        <v>252</v>
      </c>
      <c r="D959" t="s">
        <v>4060</v>
      </c>
      <c r="E959" t="s">
        <v>1725</v>
      </c>
      <c r="F959" t="s">
        <v>3054</v>
      </c>
      <c r="G959">
        <v>210845</v>
      </c>
      <c r="H959">
        <v>2</v>
      </c>
      <c r="I959" t="str">
        <f>VLOOKUP(A959,Sheet1!C:J,2,0)</f>
        <v>A-历下-珠宝交易中心-浆水泉风景区</v>
      </c>
      <c r="J959">
        <f t="shared" si="14"/>
        <v>1</v>
      </c>
    </row>
    <row r="960" spans="1:10" hidden="1" x14ac:dyDescent="0.15">
      <c r="A960" t="s">
        <v>979</v>
      </c>
      <c r="B960" t="s">
        <v>4002</v>
      </c>
      <c r="C960" s="2" t="s">
        <v>2849</v>
      </c>
      <c r="D960" t="s">
        <v>4299</v>
      </c>
      <c r="E960" t="s">
        <v>2465</v>
      </c>
      <c r="F960" t="s">
        <v>3749</v>
      </c>
      <c r="G960">
        <v>220820</v>
      </c>
      <c r="H960">
        <v>2</v>
      </c>
      <c r="I960" t="str">
        <f>VLOOKUP(A960,Sheet1!C:J,2,0)</f>
        <v>A-天桥-五洲宾馆对面-名泉春晓北头</v>
      </c>
      <c r="J960">
        <f t="shared" si="14"/>
        <v>1</v>
      </c>
    </row>
    <row r="961" spans="1:10" hidden="1" x14ac:dyDescent="0.15">
      <c r="A961" t="s">
        <v>484</v>
      </c>
      <c r="B961" t="s">
        <v>4002</v>
      </c>
      <c r="C961" s="2" t="s">
        <v>299</v>
      </c>
      <c r="D961" t="s">
        <v>299</v>
      </c>
      <c r="E961" t="s">
        <v>1970</v>
      </c>
      <c r="F961" t="s">
        <v>3284</v>
      </c>
      <c r="G961">
        <v>210322</v>
      </c>
      <c r="H961">
        <v>3</v>
      </c>
      <c r="I961" t="str">
        <f>VLOOKUP(A961,Sheet1!C:J,2,0)</f>
        <v>A-历城-新龙大厦-泰悦赫府</v>
      </c>
      <c r="J961">
        <f t="shared" si="14"/>
        <v>1</v>
      </c>
    </row>
    <row r="962" spans="1:10" hidden="1" x14ac:dyDescent="0.15">
      <c r="A962" t="s">
        <v>1083</v>
      </c>
      <c r="B962" t="s">
        <v>4002</v>
      </c>
      <c r="C962" s="2" t="s">
        <v>2846</v>
      </c>
      <c r="D962" t="s">
        <v>4241</v>
      </c>
      <c r="E962" t="s">
        <v>2569</v>
      </c>
      <c r="F962" t="s">
        <v>3839</v>
      </c>
      <c r="G962">
        <v>229083</v>
      </c>
      <c r="H962">
        <v>2</v>
      </c>
      <c r="I962" t="str">
        <f>VLOOKUP(A962,Sheet1!C:J,2,0)</f>
        <v>A-市中-郎茂山南口-中海尚湖央邸西山坡</v>
      </c>
      <c r="J962">
        <f t="shared" si="14"/>
        <v>1</v>
      </c>
    </row>
    <row r="963" spans="1:10" hidden="1" x14ac:dyDescent="0.15">
      <c r="A963" t="s">
        <v>1074</v>
      </c>
      <c r="B963" t="s">
        <v>4002</v>
      </c>
      <c r="C963" s="2" t="s">
        <v>2846</v>
      </c>
      <c r="D963" t="s">
        <v>4241</v>
      </c>
      <c r="E963" t="s">
        <v>2560</v>
      </c>
      <c r="F963" t="s">
        <v>3830</v>
      </c>
      <c r="G963">
        <v>229008</v>
      </c>
      <c r="H963">
        <v>2</v>
      </c>
      <c r="I963" t="str">
        <f>VLOOKUP(A963,Sheet1!C:J,2,0)</f>
        <v>A-市中-郎茂山南口-中海雍景郡西山坡</v>
      </c>
      <c r="J963">
        <f t="shared" si="14"/>
        <v>1</v>
      </c>
    </row>
    <row r="964" spans="1:10" hidden="1" x14ac:dyDescent="0.15">
      <c r="A964" t="s">
        <v>210</v>
      </c>
      <c r="B964" t="s">
        <v>4002</v>
      </c>
      <c r="C964" s="2" t="s">
        <v>2763</v>
      </c>
      <c r="D964" t="s">
        <v>2763</v>
      </c>
      <c r="E964" t="s">
        <v>1696</v>
      </c>
      <c r="F964" t="s">
        <v>3027</v>
      </c>
      <c r="G964">
        <v>210544</v>
      </c>
      <c r="H964">
        <v>3</v>
      </c>
      <c r="I964" t="str">
        <f>VLOOKUP(A964,Sheet1!C:J,2,0)</f>
        <v>A-历城-唐冶南-保利花园1号楼</v>
      </c>
      <c r="J964">
        <f t="shared" ref="J964:J1027" si="15">IF(E964=I964,1,0)</f>
        <v>1</v>
      </c>
    </row>
    <row r="965" spans="1:10" hidden="1" x14ac:dyDescent="0.15">
      <c r="A965" t="s">
        <v>1114</v>
      </c>
      <c r="B965" t="s">
        <v>3993</v>
      </c>
      <c r="C965" s="2" t="s">
        <v>1114</v>
      </c>
      <c r="D965" t="s">
        <v>1114</v>
      </c>
      <c r="E965" t="s">
        <v>2600</v>
      </c>
      <c r="F965" t="s">
        <v>3867</v>
      </c>
      <c r="G965">
        <v>896138</v>
      </c>
      <c r="H965">
        <v>3</v>
      </c>
      <c r="I965" t="str">
        <f>VLOOKUP(A965,Sheet1!C:J,2,0)</f>
        <v>A-市中-杜家庙-杜家庙</v>
      </c>
      <c r="J965">
        <f t="shared" si="15"/>
        <v>1</v>
      </c>
    </row>
    <row r="966" spans="1:10" hidden="1" x14ac:dyDescent="0.15">
      <c r="A966" t="s">
        <v>904</v>
      </c>
      <c r="B966" t="s">
        <v>4002</v>
      </c>
      <c r="C966" s="2" t="s">
        <v>823</v>
      </c>
      <c r="D966" t="s">
        <v>823</v>
      </c>
      <c r="E966" t="s">
        <v>2390</v>
      </c>
      <c r="F966" t="s">
        <v>3682</v>
      </c>
      <c r="G966">
        <v>209998</v>
      </c>
      <c r="H966">
        <v>3</v>
      </c>
      <c r="I966" t="str">
        <f>VLOOKUP(A966,Sheet1!C:J,2,0)</f>
        <v>A-槐荫-邮电学校-国际花都</v>
      </c>
      <c r="J966">
        <f t="shared" si="15"/>
        <v>1</v>
      </c>
    </row>
    <row r="967" spans="1:10" hidden="1" x14ac:dyDescent="0.15">
      <c r="A967" t="s">
        <v>41</v>
      </c>
      <c r="B967" t="s">
        <v>4002</v>
      </c>
      <c r="C967" s="2" t="s">
        <v>2763</v>
      </c>
      <c r="D967" t="s">
        <v>2763</v>
      </c>
      <c r="E967" t="s">
        <v>1527</v>
      </c>
      <c r="F967" t="s">
        <v>2889</v>
      </c>
      <c r="G967">
        <v>221106</v>
      </c>
      <c r="H967">
        <v>3</v>
      </c>
      <c r="I967" t="str">
        <f>VLOOKUP(A967,Sheet1!C:J,2,0)</f>
        <v>A-历城-历城体育中心-恒大名都</v>
      </c>
      <c r="J967">
        <f t="shared" si="15"/>
        <v>1</v>
      </c>
    </row>
    <row r="968" spans="1:10" hidden="1" x14ac:dyDescent="0.15">
      <c r="A968" t="s">
        <v>1415</v>
      </c>
      <c r="B968" t="s">
        <v>4002</v>
      </c>
      <c r="C968" s="2" t="s">
        <v>2842</v>
      </c>
      <c r="D968" t="s">
        <v>4300</v>
      </c>
      <c r="E968" t="s">
        <v>2464</v>
      </c>
      <c r="F968" t="s">
        <v>3748</v>
      </c>
      <c r="G968">
        <v>220814</v>
      </c>
      <c r="H968">
        <v>2</v>
      </c>
      <c r="I968" t="str">
        <f>VLOOKUP(A968,Sheet1!C:J,2,0)</f>
        <v>A-平阴-平阴卫校-平阴环秀山庄幼儿园</v>
      </c>
      <c r="J968">
        <f t="shared" si="15"/>
        <v>1</v>
      </c>
    </row>
    <row r="969" spans="1:10" hidden="1" x14ac:dyDescent="0.15">
      <c r="A969" t="s">
        <v>30</v>
      </c>
      <c r="B969" t="s">
        <v>4002</v>
      </c>
      <c r="C969" s="2" t="s">
        <v>442</v>
      </c>
      <c r="D969" t="s">
        <v>442</v>
      </c>
      <c r="E969" t="s">
        <v>1516</v>
      </c>
      <c r="F969" t="s">
        <v>2878</v>
      </c>
      <c r="G969">
        <v>210862</v>
      </c>
      <c r="H969">
        <v>3</v>
      </c>
      <c r="I969" t="str">
        <f>VLOOKUP(A969,Sheet1!C:J,2,0)</f>
        <v>A-历城-东河北-南郭而村</v>
      </c>
      <c r="J969">
        <f t="shared" si="15"/>
        <v>1</v>
      </c>
    </row>
    <row r="970" spans="1:10" hidden="1" x14ac:dyDescent="0.15">
      <c r="A970" t="s">
        <v>104</v>
      </c>
      <c r="B970" t="s">
        <v>4002</v>
      </c>
      <c r="C970" s="2" t="s">
        <v>2768</v>
      </c>
      <c r="D970" t="s">
        <v>4301</v>
      </c>
      <c r="E970" t="s">
        <v>1590</v>
      </c>
      <c r="F970" t="s">
        <v>2938</v>
      </c>
      <c r="G970">
        <v>220957</v>
      </c>
      <c r="H970">
        <v>3</v>
      </c>
      <c r="I970" t="str">
        <f>VLOOKUP(A970,Sheet1!C:J,2,0)</f>
        <v>A-历城-万象新天-田园新城二期1号楼</v>
      </c>
      <c r="J970">
        <f t="shared" si="15"/>
        <v>1</v>
      </c>
    </row>
    <row r="971" spans="1:10" hidden="1" x14ac:dyDescent="0.15">
      <c r="A971" t="s">
        <v>144</v>
      </c>
      <c r="B971" t="s">
        <v>4002</v>
      </c>
      <c r="C971" s="2" t="s">
        <v>2770</v>
      </c>
      <c r="D971" t="s">
        <v>4302</v>
      </c>
      <c r="E971" t="s">
        <v>1630</v>
      </c>
      <c r="F971" t="s">
        <v>2967</v>
      </c>
      <c r="G971">
        <v>220930</v>
      </c>
      <c r="H971">
        <v>3</v>
      </c>
      <c r="I971" t="str">
        <f>VLOOKUP(A971,Sheet1!C:J,2,0)</f>
        <v>A-历城-华山珑城-茗湖19号楼</v>
      </c>
      <c r="J971">
        <f t="shared" si="15"/>
        <v>1</v>
      </c>
    </row>
    <row r="972" spans="1:10" hidden="1" x14ac:dyDescent="0.15">
      <c r="A972" t="s">
        <v>602</v>
      </c>
      <c r="B972" t="s">
        <v>4002</v>
      </c>
      <c r="C972" s="2" t="s">
        <v>829</v>
      </c>
      <c r="D972" t="s">
        <v>829</v>
      </c>
      <c r="E972" t="s">
        <v>2088</v>
      </c>
      <c r="F972" t="s">
        <v>3392</v>
      </c>
      <c r="G972">
        <v>209094</v>
      </c>
      <c r="H972">
        <v>2</v>
      </c>
      <c r="I972" t="str">
        <f>VLOOKUP(A972,Sheet1!C:J,2,0)</f>
        <v>A-市中-吉尔屯-红星村东</v>
      </c>
      <c r="J972">
        <f t="shared" si="15"/>
        <v>1</v>
      </c>
    </row>
    <row r="973" spans="1:10" hidden="1" x14ac:dyDescent="0.15">
      <c r="A973" t="s">
        <v>1401</v>
      </c>
      <c r="B973" t="s">
        <v>4002</v>
      </c>
      <c r="C973" s="2" t="s">
        <v>1400</v>
      </c>
      <c r="D973" t="s">
        <v>933</v>
      </c>
      <c r="E973" t="s">
        <v>2420</v>
      </c>
      <c r="F973" t="s">
        <v>3707</v>
      </c>
      <c r="G973">
        <v>210139</v>
      </c>
      <c r="H973">
        <v>3</v>
      </c>
      <c r="I973" t="str">
        <f>VLOOKUP(A973,Sheet1!C:J,2,0)</f>
        <v>A-长清-界首-北马套</v>
      </c>
      <c r="J973">
        <f t="shared" si="15"/>
        <v>1</v>
      </c>
    </row>
    <row r="974" spans="1:10" hidden="1" x14ac:dyDescent="0.15">
      <c r="A974" t="s">
        <v>4303</v>
      </c>
      <c r="C974" t="s">
        <v>841</v>
      </c>
      <c r="D974" t="s">
        <v>841</v>
      </c>
      <c r="H974">
        <v>3</v>
      </c>
      <c r="I974" t="e">
        <f>VLOOKUP(A974,Sheet1!C:J,2,0)</f>
        <v>#N/A</v>
      </c>
      <c r="J974" t="e">
        <f t="shared" si="15"/>
        <v>#N/A</v>
      </c>
    </row>
    <row r="975" spans="1:10" hidden="1" x14ac:dyDescent="0.15">
      <c r="A975" t="s">
        <v>39</v>
      </c>
      <c r="B975" t="s">
        <v>4002</v>
      </c>
      <c r="C975" s="2" t="s">
        <v>2762</v>
      </c>
      <c r="D975" t="s">
        <v>3999</v>
      </c>
      <c r="E975" t="s">
        <v>1525</v>
      </c>
      <c r="F975" t="s">
        <v>2887</v>
      </c>
      <c r="G975">
        <v>229340</v>
      </c>
      <c r="H975">
        <v>3</v>
      </c>
      <c r="I975" t="str">
        <f>VLOOKUP(A975,Sheet1!C:J,2,0)</f>
        <v>A-历下-林景山庄西山坡-辉腾汽车</v>
      </c>
      <c r="J975">
        <f t="shared" si="15"/>
        <v>1</v>
      </c>
    </row>
    <row r="976" spans="1:10" hidden="1" x14ac:dyDescent="0.15">
      <c r="A976" t="s">
        <v>86</v>
      </c>
      <c r="B976" t="s">
        <v>4002</v>
      </c>
      <c r="C976" s="2" t="s">
        <v>2763</v>
      </c>
      <c r="D976" t="s">
        <v>2763</v>
      </c>
      <c r="E976" t="s">
        <v>1572</v>
      </c>
      <c r="F976" t="s">
        <v>2925</v>
      </c>
      <c r="G976">
        <v>221122</v>
      </c>
      <c r="H976">
        <v>3</v>
      </c>
      <c r="I976" t="str">
        <f>VLOOKUP(A976,Sheet1!C:J,2,0)</f>
        <v>A-历城-历城体育中心-围子山路中段</v>
      </c>
      <c r="J976">
        <f t="shared" si="15"/>
        <v>1</v>
      </c>
    </row>
    <row r="977" spans="1:10" hidden="1" x14ac:dyDescent="0.15">
      <c r="A977" t="s">
        <v>570</v>
      </c>
      <c r="B977" t="s">
        <v>4002</v>
      </c>
      <c r="C977" s="2" t="s">
        <v>2805</v>
      </c>
      <c r="D977" t="s">
        <v>4304</v>
      </c>
      <c r="E977" t="s">
        <v>2056</v>
      </c>
      <c r="F977" t="s">
        <v>3362</v>
      </c>
      <c r="G977">
        <v>229197</v>
      </c>
      <c r="H977">
        <v>3</v>
      </c>
      <c r="I977" t="str">
        <f>VLOOKUP(A977,Sheet1!C:J,2,0)</f>
        <v>A-历下-齐鲁外包城-国华印象西山坡</v>
      </c>
      <c r="J977">
        <f t="shared" si="15"/>
        <v>1</v>
      </c>
    </row>
    <row r="978" spans="1:10" hidden="1" x14ac:dyDescent="0.15">
      <c r="A978" t="s">
        <v>1216</v>
      </c>
      <c r="B978" t="s">
        <v>4002</v>
      </c>
      <c r="C978" s="2" t="s">
        <v>2821</v>
      </c>
      <c r="D978" t="s">
        <v>4131</v>
      </c>
      <c r="E978" t="s">
        <v>2703</v>
      </c>
      <c r="F978" t="s">
        <v>3935</v>
      </c>
      <c r="G978">
        <v>896240</v>
      </c>
      <c r="H978">
        <v>3</v>
      </c>
      <c r="I978" t="str">
        <f>VLOOKUP(A978,Sheet1!C:J,2,0)</f>
        <v>A-槐荫-94534部队-爱丽舍公馆</v>
      </c>
      <c r="J978">
        <f t="shared" si="15"/>
        <v>1</v>
      </c>
    </row>
    <row r="979" spans="1:10" hidden="1" x14ac:dyDescent="0.15">
      <c r="A979" t="s">
        <v>1076</v>
      </c>
      <c r="B979" t="s">
        <v>4002</v>
      </c>
      <c r="C979" s="2" t="s">
        <v>2822</v>
      </c>
      <c r="D979" t="s">
        <v>4054</v>
      </c>
      <c r="E979" t="s">
        <v>2562</v>
      </c>
      <c r="F979" t="s">
        <v>3832</v>
      </c>
      <c r="G979">
        <v>229020</v>
      </c>
      <c r="H979">
        <v>3</v>
      </c>
      <c r="I979" t="str">
        <f>VLOOKUP(A979,Sheet1!C:J,2,0)</f>
        <v>A-槐荫-四地块下沉机房-饮马盛发南</v>
      </c>
      <c r="J979">
        <f t="shared" si="15"/>
        <v>1</v>
      </c>
    </row>
    <row r="980" spans="1:10" hidden="1" x14ac:dyDescent="0.15">
      <c r="A980" t="s">
        <v>1094</v>
      </c>
      <c r="B980" t="s">
        <v>4002</v>
      </c>
      <c r="C980" s="2" t="s">
        <v>1405</v>
      </c>
      <c r="D980" t="s">
        <v>1405</v>
      </c>
      <c r="E980" t="s">
        <v>2580</v>
      </c>
      <c r="F980" t="s">
        <v>3850</v>
      </c>
      <c r="G980">
        <v>401992</v>
      </c>
      <c r="H980">
        <v>3</v>
      </c>
      <c r="I980" t="str">
        <f>VLOOKUP(A980,Sheet1!C:J,2,0)</f>
        <v>A-天桥-靳家-大桥赵家</v>
      </c>
      <c r="J980">
        <f t="shared" si="15"/>
        <v>1</v>
      </c>
    </row>
    <row r="981" spans="1:10" hidden="1" x14ac:dyDescent="0.15">
      <c r="A981" t="s">
        <v>213</v>
      </c>
      <c r="B981" t="s">
        <v>4002</v>
      </c>
      <c r="C981" s="2" t="s">
        <v>356</v>
      </c>
      <c r="D981" t="s">
        <v>356</v>
      </c>
      <c r="E981" t="s">
        <v>1699</v>
      </c>
      <c r="F981" t="s">
        <v>3029</v>
      </c>
      <c r="G981">
        <v>210575</v>
      </c>
      <c r="H981">
        <v>2</v>
      </c>
      <c r="I981" t="str">
        <f>VLOOKUP(A981,Sheet1!C:J,2,0)</f>
        <v>A-历下-新孟家-全运村西山坡</v>
      </c>
      <c r="J981">
        <f t="shared" si="15"/>
        <v>1</v>
      </c>
    </row>
    <row r="982" spans="1:10" hidden="1" x14ac:dyDescent="0.15">
      <c r="A982" t="s">
        <v>1334</v>
      </c>
      <c r="B982" t="s">
        <v>4002</v>
      </c>
      <c r="C982" s="2" t="s">
        <v>2807</v>
      </c>
      <c r="D982" t="s">
        <v>4305</v>
      </c>
      <c r="E982" t="s">
        <v>2068</v>
      </c>
      <c r="F982" t="s">
        <v>3374</v>
      </c>
      <c r="G982">
        <v>210434</v>
      </c>
      <c r="H982">
        <v>2</v>
      </c>
      <c r="I982" t="str">
        <f>VLOOKUP(A982,Sheet1!C:J,2,0)</f>
        <v>A-历下-龙奥九号-海尔绿城锦兰园东坡</v>
      </c>
      <c r="J982">
        <f t="shared" si="15"/>
        <v>1</v>
      </c>
    </row>
    <row r="983" spans="1:10" hidden="1" x14ac:dyDescent="0.15">
      <c r="A983" t="s">
        <v>429</v>
      </c>
      <c r="B983" t="s">
        <v>4002</v>
      </c>
      <c r="C983" s="2" t="s">
        <v>196</v>
      </c>
      <c r="D983" t="s">
        <v>196</v>
      </c>
      <c r="E983" t="s">
        <v>1915</v>
      </c>
      <c r="F983" t="s">
        <v>3231</v>
      </c>
      <c r="G983">
        <v>211023</v>
      </c>
      <c r="H983">
        <v>2</v>
      </c>
      <c r="I983" t="str">
        <f>VLOOKUP(A983,Sheet1!C:J,2,0)</f>
        <v>A-历下-奥龙观邸-龙洞隧道东小区东山坡</v>
      </c>
      <c r="J983">
        <f t="shared" si="15"/>
        <v>1</v>
      </c>
    </row>
    <row r="984" spans="1:10" hidden="1" x14ac:dyDescent="0.15">
      <c r="A984" t="s">
        <v>94</v>
      </c>
      <c r="B984" t="s">
        <v>4002</v>
      </c>
      <c r="C984" s="2" t="s">
        <v>2766</v>
      </c>
      <c r="D984" t="s">
        <v>2766</v>
      </c>
      <c r="E984" t="s">
        <v>1580</v>
      </c>
      <c r="F984" t="s">
        <v>2932</v>
      </c>
      <c r="G984">
        <v>401433</v>
      </c>
      <c r="H984">
        <v>3</v>
      </c>
      <c r="I984" t="str">
        <f>VLOOKUP(A984,Sheet1!C:J,2,0)</f>
        <v>A-历城-韩仓小区北-金河山庄</v>
      </c>
      <c r="J984">
        <f t="shared" si="15"/>
        <v>1</v>
      </c>
    </row>
    <row r="985" spans="1:10" hidden="1" x14ac:dyDescent="0.15">
      <c r="A985" t="s">
        <v>87</v>
      </c>
      <c r="B985" t="s">
        <v>4002</v>
      </c>
      <c r="C985" s="2" t="s">
        <v>2763</v>
      </c>
      <c r="D985" t="s">
        <v>2763</v>
      </c>
      <c r="E985" t="s">
        <v>1573</v>
      </c>
      <c r="F985" t="s">
        <v>2925</v>
      </c>
      <c r="G985">
        <v>221122</v>
      </c>
      <c r="H985">
        <v>3</v>
      </c>
      <c r="I985" t="str">
        <f>VLOOKUP(A985,Sheet1!C:J,2,0)</f>
        <v>A-历城-历城体育中心-银丰唐郡</v>
      </c>
      <c r="J985">
        <f t="shared" si="15"/>
        <v>1</v>
      </c>
    </row>
    <row r="986" spans="1:10" hidden="1" x14ac:dyDescent="0.15">
      <c r="A986" t="s">
        <v>1060</v>
      </c>
      <c r="B986" t="s">
        <v>4002</v>
      </c>
      <c r="C986" s="2" t="s">
        <v>301</v>
      </c>
      <c r="D986" t="s">
        <v>4113</v>
      </c>
      <c r="E986" t="s">
        <v>2546</v>
      </c>
      <c r="F986" t="s">
        <v>3817</v>
      </c>
      <c r="G986">
        <v>228918</v>
      </c>
      <c r="H986">
        <v>3</v>
      </c>
      <c r="I986" t="str">
        <f>VLOOKUP(A986,Sheet1!C:J,2,0)</f>
        <v>A-市中-中铁14局-华润一期20号楼</v>
      </c>
      <c r="J986">
        <f t="shared" si="15"/>
        <v>1</v>
      </c>
    </row>
    <row r="987" spans="1:10" hidden="1" x14ac:dyDescent="0.15">
      <c r="A987" t="s">
        <v>4306</v>
      </c>
      <c r="C987" t="s">
        <v>678</v>
      </c>
      <c r="D987" t="s">
        <v>678</v>
      </c>
      <c r="F987" t="s">
        <v>4307</v>
      </c>
      <c r="H987">
        <v>3</v>
      </c>
      <c r="I987" t="e">
        <f>VLOOKUP(A987,Sheet1!C:J,2,0)</f>
        <v>#N/A</v>
      </c>
      <c r="J987" t="e">
        <f t="shared" si="15"/>
        <v>#N/A</v>
      </c>
    </row>
    <row r="988" spans="1:10" hidden="1" x14ac:dyDescent="0.15">
      <c r="A988" t="s">
        <v>893</v>
      </c>
      <c r="B988" t="s">
        <v>4002</v>
      </c>
      <c r="C988" s="2" t="s">
        <v>678</v>
      </c>
      <c r="D988" t="s">
        <v>678</v>
      </c>
      <c r="E988" t="s">
        <v>2379</v>
      </c>
      <c r="F988" t="s">
        <v>3671</v>
      </c>
      <c r="G988">
        <v>209839</v>
      </c>
      <c r="H988">
        <v>2</v>
      </c>
      <c r="I988" t="str">
        <f>VLOOKUP(A988,Sheet1!C:J,2,0)</f>
        <v>A-市中-玉函南区-南华园</v>
      </c>
      <c r="J988">
        <f t="shared" si="15"/>
        <v>1</v>
      </c>
    </row>
    <row r="989" spans="1:10" hidden="1" x14ac:dyDescent="0.15">
      <c r="A989" t="s">
        <v>1086</v>
      </c>
      <c r="B989" t="s">
        <v>4002</v>
      </c>
      <c r="C989" s="2" t="s">
        <v>775</v>
      </c>
      <c r="D989" t="s">
        <v>775</v>
      </c>
      <c r="E989" t="s">
        <v>2572</v>
      </c>
      <c r="F989" t="s">
        <v>3842</v>
      </c>
      <c r="G989">
        <v>229091</v>
      </c>
      <c r="H989">
        <v>2</v>
      </c>
      <c r="I989" t="str">
        <f>VLOOKUP(A989,Sheet1!C:J,2,0)</f>
        <v>A-市中-空军维修厂-党家双庙</v>
      </c>
      <c r="J989">
        <f t="shared" si="15"/>
        <v>1</v>
      </c>
    </row>
    <row r="990" spans="1:10" hidden="1" x14ac:dyDescent="0.15">
      <c r="A990" s="3" t="s">
        <v>828</v>
      </c>
      <c r="B990" t="s">
        <v>4002</v>
      </c>
      <c r="C990" s="2" t="s">
        <v>4308</v>
      </c>
      <c r="D990" t="s">
        <v>626</v>
      </c>
      <c r="E990" t="s">
        <v>2314</v>
      </c>
      <c r="F990" t="s">
        <v>3610</v>
      </c>
      <c r="G990">
        <v>209446</v>
      </c>
      <c r="H990">
        <v>3</v>
      </c>
      <c r="I990" t="str">
        <f>VLOOKUP(A990,Sheet1!C:J,2,0)</f>
        <v>A-槐荫-大庙屯-党家小庄村</v>
      </c>
      <c r="J990">
        <f t="shared" si="15"/>
        <v>1</v>
      </c>
    </row>
    <row r="991" spans="1:10" hidden="1" x14ac:dyDescent="0.15">
      <c r="A991" t="s">
        <v>601</v>
      </c>
      <c r="B991" t="s">
        <v>4002</v>
      </c>
      <c r="C991" s="4" t="s">
        <v>2811</v>
      </c>
      <c r="D991" t="s">
        <v>4118</v>
      </c>
      <c r="E991" t="s">
        <v>2087</v>
      </c>
      <c r="F991" t="s">
        <v>3391</v>
      </c>
      <c r="G991">
        <v>209080</v>
      </c>
      <c r="H991">
        <v>3</v>
      </c>
      <c r="I991" t="str">
        <f>VLOOKUP(A991,Sheet1!C:J,2,0)</f>
        <v>A-长清-劳动技术学院教学楼-劳动技术学院北</v>
      </c>
      <c r="J991">
        <f t="shared" si="15"/>
        <v>1</v>
      </c>
    </row>
    <row r="992" spans="1:10" x14ac:dyDescent="0.15">
      <c r="A992" s="3" t="s">
        <v>924</v>
      </c>
      <c r="B992" t="s">
        <v>4002</v>
      </c>
      <c r="C992" s="3" t="s">
        <v>843</v>
      </c>
      <c r="D992" t="s">
        <v>4100</v>
      </c>
      <c r="E992" t="str">
        <f>I992</f>
        <v>A-市中-省监狱-殷家林高速</v>
      </c>
      <c r="F992" t="s">
        <v>4309</v>
      </c>
      <c r="G992">
        <v>210126</v>
      </c>
      <c r="H992">
        <v>3</v>
      </c>
      <c r="I992" t="str">
        <f>VLOOKUP(A992,Sheet1!C:J,2,0)</f>
        <v>A-市中-省监狱-殷家林高速</v>
      </c>
      <c r="J992">
        <f t="shared" si="15"/>
        <v>1</v>
      </c>
    </row>
    <row r="993" spans="1:10" hidden="1" x14ac:dyDescent="0.15">
      <c r="A993" t="s">
        <v>192</v>
      </c>
      <c r="B993" t="s">
        <v>3993</v>
      </c>
      <c r="C993" s="2" t="s">
        <v>192</v>
      </c>
      <c r="D993" t="s">
        <v>192</v>
      </c>
      <c r="E993" t="s">
        <v>1678</v>
      </c>
      <c r="F993" t="s">
        <v>3011</v>
      </c>
      <c r="G993">
        <v>211164</v>
      </c>
      <c r="H993">
        <v>3</v>
      </c>
      <c r="I993" t="str">
        <f>VLOOKUP(A993,Sheet1!C:J,2,0)</f>
        <v>A-历城-华山镇孙家卫村-华山镇孙家卫村</v>
      </c>
      <c r="J993">
        <f t="shared" si="15"/>
        <v>1</v>
      </c>
    </row>
    <row r="994" spans="1:10" hidden="1" x14ac:dyDescent="0.15">
      <c r="A994" t="s">
        <v>1051</v>
      </c>
      <c r="B994" t="s">
        <v>4002</v>
      </c>
      <c r="C994" s="2" t="s">
        <v>1439</v>
      </c>
      <c r="D994" t="s">
        <v>4200</v>
      </c>
      <c r="E994" t="s">
        <v>2537</v>
      </c>
      <c r="F994" t="s">
        <v>3809</v>
      </c>
      <c r="G994">
        <v>220926</v>
      </c>
      <c r="H994">
        <v>3</v>
      </c>
      <c r="I994" t="str">
        <f>VLOOKUP(A994,Sheet1!C:J,2,0)</f>
        <v>A-长清-万德镇-小侯集村</v>
      </c>
      <c r="J994">
        <f t="shared" si="15"/>
        <v>1</v>
      </c>
    </row>
    <row r="995" spans="1:10" hidden="1" x14ac:dyDescent="0.15">
      <c r="A995" t="s">
        <v>1109</v>
      </c>
      <c r="B995" t="s">
        <v>4002</v>
      </c>
      <c r="C995" s="2" t="s">
        <v>1416</v>
      </c>
      <c r="D995" t="s">
        <v>4164</v>
      </c>
      <c r="E995" t="s">
        <v>2595</v>
      </c>
      <c r="F995" t="s">
        <v>3862</v>
      </c>
      <c r="G995">
        <v>896132</v>
      </c>
      <c r="H995">
        <v>2</v>
      </c>
      <c r="I995" t="str">
        <f>VLOOKUP(A995,Sheet1!C:J,2,0)</f>
        <v>A-长清-岳庄-张夏吴庄</v>
      </c>
      <c r="J995">
        <f t="shared" si="15"/>
        <v>1</v>
      </c>
    </row>
    <row r="996" spans="1:10" hidden="1" x14ac:dyDescent="0.15">
      <c r="A996" t="s">
        <v>953</v>
      </c>
      <c r="B996" t="s">
        <v>4002</v>
      </c>
      <c r="C996" s="2" t="s">
        <v>1413</v>
      </c>
      <c r="D996" t="s">
        <v>970</v>
      </c>
      <c r="E996" t="s">
        <v>2439</v>
      </c>
      <c r="F996" t="s">
        <v>3725</v>
      </c>
      <c r="G996">
        <v>210248</v>
      </c>
      <c r="H996">
        <v>3</v>
      </c>
      <c r="I996" t="str">
        <f>VLOOKUP(A996,Sheet1!C:J,2,0)</f>
        <v>A-长清-井字坡-张夏小河西</v>
      </c>
      <c r="J996">
        <f t="shared" si="15"/>
        <v>1</v>
      </c>
    </row>
    <row r="997" spans="1:10" hidden="1" x14ac:dyDescent="0.15">
      <c r="A997" t="s">
        <v>592</v>
      </c>
      <c r="B997" t="s">
        <v>3993</v>
      </c>
      <c r="C997" s="2" t="s">
        <v>592</v>
      </c>
      <c r="D997" t="s">
        <v>592</v>
      </c>
      <c r="E997" t="s">
        <v>2078</v>
      </c>
      <c r="F997" t="s">
        <v>3383</v>
      </c>
      <c r="G997">
        <v>229292</v>
      </c>
      <c r="H997">
        <v>2</v>
      </c>
      <c r="I997" t="str">
        <f>VLOOKUP(A997,Sheet1!C:J,2,0)</f>
        <v>A-章丘-曹范西南-曹范西南</v>
      </c>
      <c r="J997">
        <f t="shared" si="15"/>
        <v>1</v>
      </c>
    </row>
    <row r="998" spans="1:10" hidden="1" x14ac:dyDescent="0.15">
      <c r="A998" t="s">
        <v>449</v>
      </c>
      <c r="B998" t="s">
        <v>4002</v>
      </c>
      <c r="C998" s="2" t="s">
        <v>334</v>
      </c>
      <c r="D998" t="s">
        <v>334</v>
      </c>
      <c r="E998" t="s">
        <v>1935</v>
      </c>
      <c r="F998" t="s">
        <v>3250</v>
      </c>
      <c r="G998">
        <v>210985</v>
      </c>
      <c r="H998">
        <v>2</v>
      </c>
      <c r="I998" t="str">
        <f>VLOOKUP(A998,Sheet1!C:J,2,0)</f>
        <v>A-历城-塔窝-彩石三泉峪</v>
      </c>
      <c r="J998">
        <f t="shared" si="15"/>
        <v>1</v>
      </c>
    </row>
    <row r="999" spans="1:10" hidden="1" x14ac:dyDescent="0.15">
      <c r="A999" t="s">
        <v>1448</v>
      </c>
      <c r="B999" t="s">
        <v>4002</v>
      </c>
      <c r="C999" s="2" t="s">
        <v>2853</v>
      </c>
      <c r="D999" t="s">
        <v>2853</v>
      </c>
      <c r="E999" t="s">
        <v>2582</v>
      </c>
      <c r="F999" t="s">
        <v>3852</v>
      </c>
      <c r="G999">
        <v>402007</v>
      </c>
      <c r="H999">
        <v>3</v>
      </c>
      <c r="I999" t="str">
        <f>VLOOKUP(A999,Sheet1!C:J,2,0)</f>
        <v>A-天桥-天桥服务区-谷家庄村南</v>
      </c>
      <c r="J999">
        <f t="shared" si="15"/>
        <v>1</v>
      </c>
    </row>
    <row r="1000" spans="1:10" hidden="1" x14ac:dyDescent="0.15">
      <c r="A1000" t="s">
        <v>20</v>
      </c>
      <c r="B1000" t="s">
        <v>4002</v>
      </c>
      <c r="C1000" s="2" t="s">
        <v>1320</v>
      </c>
      <c r="D1000" t="s">
        <v>1320</v>
      </c>
      <c r="E1000" t="s">
        <v>1506</v>
      </c>
      <c r="F1000" t="s">
        <v>2869</v>
      </c>
      <c r="G1000">
        <v>229372</v>
      </c>
      <c r="H1000">
        <v>3</v>
      </c>
      <c r="I1000" t="str">
        <f>VLOOKUP(A1000,Sheet1!C:J,2,0)</f>
        <v>A-章丘-章丘小坡-刁镇后刘</v>
      </c>
      <c r="J1000">
        <f t="shared" si="15"/>
        <v>1</v>
      </c>
    </row>
    <row r="1001" spans="1:10" hidden="1" x14ac:dyDescent="0.15">
      <c r="A1001" t="s">
        <v>178</v>
      </c>
      <c r="B1001" t="s">
        <v>3993</v>
      </c>
      <c r="C1001" s="2" t="s">
        <v>178</v>
      </c>
      <c r="D1001" t="s">
        <v>178</v>
      </c>
      <c r="E1001" t="s">
        <v>1664</v>
      </c>
      <c r="F1001" t="s">
        <v>2997</v>
      </c>
      <c r="G1001">
        <v>210780</v>
      </c>
      <c r="H1001">
        <v>3</v>
      </c>
      <c r="I1001" t="str">
        <f>VLOOKUP(A1001,Sheet1!C:J,2,0)</f>
        <v>A-历下-正大时代广场-正大时代广场</v>
      </c>
      <c r="J1001">
        <f t="shared" si="15"/>
        <v>1</v>
      </c>
    </row>
    <row r="1002" spans="1:10" hidden="1" x14ac:dyDescent="0.15">
      <c r="H1002">
        <v>3</v>
      </c>
      <c r="I1002" t="e">
        <f>VLOOKUP(A1002,Sheet1!C:J,2,0)</f>
        <v>#N/A</v>
      </c>
      <c r="J1002" t="e">
        <f t="shared" si="15"/>
        <v>#N/A</v>
      </c>
    </row>
    <row r="1003" spans="1:10" hidden="1" x14ac:dyDescent="0.15">
      <c r="A1003" t="s">
        <v>206</v>
      </c>
      <c r="B1003" t="s">
        <v>4002</v>
      </c>
      <c r="C1003" s="2" t="s">
        <v>2775</v>
      </c>
      <c r="D1003" t="s">
        <v>4310</v>
      </c>
      <c r="E1003" t="s">
        <v>1692</v>
      </c>
      <c r="F1003" t="s">
        <v>3025</v>
      </c>
      <c r="G1003">
        <v>210460</v>
      </c>
      <c r="H1003">
        <v>3</v>
      </c>
      <c r="I1003" t="str">
        <f>VLOOKUP(A1003,Sheet1!C:J,2,0)</f>
        <v>A-历城-核电-山大新校学人大厦</v>
      </c>
      <c r="J1003">
        <f t="shared" si="15"/>
        <v>1</v>
      </c>
    </row>
    <row r="1004" spans="1:10" hidden="1" x14ac:dyDescent="0.15">
      <c r="A1004" t="s">
        <v>503</v>
      </c>
      <c r="B1004" t="s">
        <v>4002</v>
      </c>
      <c r="C1004" s="2" t="s">
        <v>354</v>
      </c>
      <c r="D1004" t="s">
        <v>4076</v>
      </c>
      <c r="E1004" t="s">
        <v>1989</v>
      </c>
      <c r="F1004" t="s">
        <v>3299</v>
      </c>
      <c r="G1004">
        <v>208963</v>
      </c>
      <c r="H1004">
        <v>3</v>
      </c>
      <c r="I1004" t="str">
        <f>VLOOKUP(A1004,Sheet1!C:J,2,0)</f>
        <v>A-历城-西顿邱-唐冶世纪大道</v>
      </c>
      <c r="J1004">
        <f t="shared" si="15"/>
        <v>1</v>
      </c>
    </row>
    <row r="1005" spans="1:10" hidden="1" x14ac:dyDescent="0.15">
      <c r="A1005" t="s">
        <v>1200</v>
      </c>
      <c r="B1005" t="s">
        <v>4002</v>
      </c>
      <c r="C1005" s="2" t="s">
        <v>1398</v>
      </c>
      <c r="D1005" t="s">
        <v>926</v>
      </c>
      <c r="E1005" t="s">
        <v>2687</v>
      </c>
      <c r="F1005" t="s">
        <v>3923</v>
      </c>
      <c r="G1005">
        <v>896224</v>
      </c>
      <c r="H1005">
        <v>3</v>
      </c>
      <c r="I1005" t="str">
        <f>VLOOKUP(A1005,Sheet1!C:J,2,0)</f>
        <v>A-平阴-孝直-古楼</v>
      </c>
      <c r="J1005">
        <f t="shared" si="15"/>
        <v>1</v>
      </c>
    </row>
    <row r="1006" spans="1:10" hidden="1" x14ac:dyDescent="0.15">
      <c r="A1006" t="s">
        <v>1453</v>
      </c>
      <c r="B1006" t="s">
        <v>4002</v>
      </c>
      <c r="C1006" s="2" t="s">
        <v>1106</v>
      </c>
      <c r="D1006" t="s">
        <v>1106</v>
      </c>
      <c r="E1006" t="s">
        <v>2594</v>
      </c>
      <c r="F1006" t="s">
        <v>3861</v>
      </c>
      <c r="G1006">
        <v>896131</v>
      </c>
      <c r="H1006">
        <v>2</v>
      </c>
      <c r="I1006" t="str">
        <f>VLOOKUP(A1006,Sheet1!C:J,2,0)</f>
        <v>A-长清-三合庄-纸坊</v>
      </c>
      <c r="J1006">
        <f t="shared" si="15"/>
        <v>1</v>
      </c>
    </row>
    <row r="1007" spans="1:10" hidden="1" x14ac:dyDescent="0.15">
      <c r="A1007" t="s">
        <v>1087</v>
      </c>
      <c r="B1007" t="s">
        <v>4002</v>
      </c>
      <c r="C1007" s="2" t="s">
        <v>650</v>
      </c>
      <c r="D1007" t="s">
        <v>650</v>
      </c>
      <c r="E1007" t="s">
        <v>2573</v>
      </c>
      <c r="F1007" t="s">
        <v>3843</v>
      </c>
      <c r="G1007">
        <v>229093</v>
      </c>
      <c r="H1007">
        <v>3</v>
      </c>
      <c r="I1007" t="str">
        <f>VLOOKUP(A1007,Sheet1!C:J,2,0)</f>
        <v>A-槐荫-吴家堡-邹庄新区</v>
      </c>
      <c r="J1007">
        <f t="shared" si="15"/>
        <v>1</v>
      </c>
    </row>
    <row r="1008" spans="1:10" hidden="1" x14ac:dyDescent="0.15">
      <c r="A1008" t="s">
        <v>589</v>
      </c>
      <c r="B1008" t="s">
        <v>3993</v>
      </c>
      <c r="C1008" s="2" t="s">
        <v>589</v>
      </c>
      <c r="D1008" t="s">
        <v>589</v>
      </c>
      <c r="E1008" t="s">
        <v>2075</v>
      </c>
      <c r="F1008" t="s">
        <v>3380</v>
      </c>
      <c r="G1008">
        <v>229288</v>
      </c>
      <c r="H1008">
        <v>3</v>
      </c>
      <c r="I1008" t="str">
        <f>VLOOKUP(A1008,Sheet1!C:J,2,0)</f>
        <v>A-历城-唐官小区西南-唐官小区西南</v>
      </c>
      <c r="J1008">
        <f t="shared" si="15"/>
        <v>1</v>
      </c>
    </row>
    <row r="1009" spans="1:10" hidden="1" x14ac:dyDescent="0.15">
      <c r="A1009" t="s">
        <v>47</v>
      </c>
      <c r="B1009" t="s">
        <v>4002</v>
      </c>
      <c r="C1009" s="2" t="s">
        <v>256</v>
      </c>
      <c r="D1009" t="s">
        <v>4024</v>
      </c>
      <c r="E1009" t="s">
        <v>1533</v>
      </c>
      <c r="F1009" t="s">
        <v>2893</v>
      </c>
      <c r="G1009">
        <v>210573</v>
      </c>
      <c r="H1009">
        <v>3</v>
      </c>
      <c r="I1009" t="str">
        <f>VLOOKUP(A1009,Sheet1!C:J,2,0)</f>
        <v>A-历城-大陆机电-城建大厦</v>
      </c>
      <c r="J1009">
        <f t="shared" si="15"/>
        <v>1</v>
      </c>
    </row>
    <row r="1010" spans="1:10" hidden="1" x14ac:dyDescent="0.15">
      <c r="H1010">
        <v>3</v>
      </c>
      <c r="I1010" t="e">
        <f>VLOOKUP(A1010,Sheet1!C:J,2,0)</f>
        <v>#N/A</v>
      </c>
      <c r="J1010" t="e">
        <f t="shared" si="15"/>
        <v>#N/A</v>
      </c>
    </row>
    <row r="1011" spans="1:10" hidden="1" x14ac:dyDescent="0.15">
      <c r="A1011" t="s">
        <v>969</v>
      </c>
      <c r="B1011" t="s">
        <v>4002</v>
      </c>
      <c r="C1011" s="2" t="s">
        <v>2845</v>
      </c>
      <c r="D1011" t="s">
        <v>4311</v>
      </c>
      <c r="E1011" t="s">
        <v>2455</v>
      </c>
      <c r="F1011" t="s">
        <v>3740</v>
      </c>
      <c r="G1011">
        <v>220792</v>
      </c>
      <c r="H1011">
        <v>3</v>
      </c>
      <c r="I1011" t="str">
        <f>VLOOKUP(A1011,Sheet1!C:J,2,0)</f>
        <v>A-市中-鲁能领秀城综合体下沉机房-领秀城西南</v>
      </c>
      <c r="J1011">
        <f t="shared" si="15"/>
        <v>1</v>
      </c>
    </row>
    <row r="1012" spans="1:10" hidden="1" x14ac:dyDescent="0.15">
      <c r="A1012" t="s">
        <v>4312</v>
      </c>
      <c r="B1012" t="s">
        <v>3993</v>
      </c>
      <c r="C1012" t="s">
        <v>4312</v>
      </c>
      <c r="D1012" t="s">
        <v>4313</v>
      </c>
      <c r="E1012" t="s">
        <v>4314</v>
      </c>
      <c r="F1012" t="s">
        <v>4315</v>
      </c>
      <c r="G1012">
        <v>211356</v>
      </c>
      <c r="H1012">
        <v>3</v>
      </c>
      <c r="I1012" t="e">
        <f>VLOOKUP(A1012,Sheet1!C:J,2,0)</f>
        <v>#N/A</v>
      </c>
      <c r="J1012" t="e">
        <f t="shared" si="15"/>
        <v>#N/A</v>
      </c>
    </row>
    <row r="1013" spans="1:10" hidden="1" x14ac:dyDescent="0.15">
      <c r="A1013" t="s">
        <v>1273</v>
      </c>
      <c r="B1013" t="s">
        <v>4002</v>
      </c>
      <c r="C1013" s="2" t="s">
        <v>2759</v>
      </c>
      <c r="D1013" t="s">
        <v>4087</v>
      </c>
      <c r="E1013" t="s">
        <v>1536</v>
      </c>
      <c r="F1013" t="s">
        <v>2895</v>
      </c>
      <c r="G1013">
        <v>221066</v>
      </c>
      <c r="H1013">
        <v>3</v>
      </c>
      <c r="I1013" t="str">
        <f>VLOOKUP(A1013,Sheet1!C:J,2,0)</f>
        <v>A-历城-南湖花苑-东城逸家2_1南23号楼</v>
      </c>
      <c r="J1013">
        <f t="shared" si="15"/>
        <v>1</v>
      </c>
    </row>
    <row r="1014" spans="1:10" hidden="1" x14ac:dyDescent="0.15">
      <c r="A1014" t="s">
        <v>1272</v>
      </c>
      <c r="B1014" t="s">
        <v>4002</v>
      </c>
      <c r="C1014" s="2" t="s">
        <v>2759</v>
      </c>
      <c r="D1014" t="s">
        <v>4087</v>
      </c>
      <c r="E1014" t="s">
        <v>1535</v>
      </c>
      <c r="F1014" t="s">
        <v>2895</v>
      </c>
      <c r="G1014">
        <v>221066</v>
      </c>
      <c r="H1014">
        <v>3</v>
      </c>
      <c r="I1014" t="str">
        <f>VLOOKUP(A1014,Sheet1!C:J,2,0)</f>
        <v>A-历城-南湖花苑-东城逸家4_2_4号楼</v>
      </c>
      <c r="J1014">
        <f t="shared" si="15"/>
        <v>1</v>
      </c>
    </row>
    <row r="1015" spans="1:10" hidden="1" x14ac:dyDescent="0.15">
      <c r="A1015" t="s">
        <v>898</v>
      </c>
      <c r="B1015" t="s">
        <v>4002</v>
      </c>
      <c r="C1015" s="2" t="s">
        <v>649</v>
      </c>
      <c r="D1015" t="s">
        <v>649</v>
      </c>
      <c r="E1015" t="s">
        <v>2384</v>
      </c>
      <c r="F1015" t="s">
        <v>3676</v>
      </c>
      <c r="G1015">
        <v>209929</v>
      </c>
      <c r="H1015">
        <v>3</v>
      </c>
      <c r="I1015" t="str">
        <f>VLOOKUP(A1015,Sheet1!C:J,2,0)</f>
        <v>A-槐荫-老屯汽配城-闫千户村委办公楼</v>
      </c>
      <c r="J1015">
        <f t="shared" si="15"/>
        <v>1</v>
      </c>
    </row>
    <row r="1016" spans="1:10" hidden="1" x14ac:dyDescent="0.15">
      <c r="A1016" t="s">
        <v>1055</v>
      </c>
      <c r="B1016" t="s">
        <v>4002</v>
      </c>
      <c r="C1016" s="2" t="s">
        <v>1054</v>
      </c>
      <c r="D1016" t="s">
        <v>1054</v>
      </c>
      <c r="E1016" t="s">
        <v>2541</v>
      </c>
      <c r="F1016" t="s">
        <v>3812</v>
      </c>
      <c r="G1016">
        <v>221014</v>
      </c>
      <c r="H1016">
        <v>2</v>
      </c>
      <c r="I1016" t="str">
        <f>VLOOKUP(A1016,Sheet1!C:J,2,0)</f>
        <v>A-市中-青铜山-王家窝坡村</v>
      </c>
      <c r="J1016">
        <f t="shared" si="15"/>
        <v>1</v>
      </c>
    </row>
    <row r="1017" spans="1:10" hidden="1" x14ac:dyDescent="0.15">
      <c r="A1017" t="s">
        <v>1203</v>
      </c>
      <c r="B1017" t="s">
        <v>3993</v>
      </c>
      <c r="C1017" s="2" t="s">
        <v>1203</v>
      </c>
      <c r="D1017" t="s">
        <v>1203</v>
      </c>
      <c r="E1017" t="s">
        <v>2690</v>
      </c>
      <c r="F1017" t="s">
        <v>3926</v>
      </c>
      <c r="G1017">
        <v>896227</v>
      </c>
      <c r="H1017">
        <v>3</v>
      </c>
      <c r="I1017" t="str">
        <f>VLOOKUP(A1017,Sheet1!C:J,2,0)</f>
        <v>A-市中-小白-小白</v>
      </c>
      <c r="J1017">
        <f t="shared" si="15"/>
        <v>1</v>
      </c>
    </row>
    <row r="1018" spans="1:10" hidden="1" x14ac:dyDescent="0.15">
      <c r="A1018" t="s">
        <v>1222</v>
      </c>
      <c r="B1018" t="s">
        <v>4002</v>
      </c>
      <c r="C1018" s="2" t="s">
        <v>477</v>
      </c>
      <c r="D1018" t="s">
        <v>477</v>
      </c>
      <c r="E1018" t="s">
        <v>2709</v>
      </c>
      <c r="F1018" t="s">
        <v>3941</v>
      </c>
      <c r="G1018">
        <v>896249</v>
      </c>
      <c r="H1018">
        <v>3</v>
      </c>
      <c r="I1018" t="str">
        <f>VLOOKUP(A1018,Sheet1!C:J,2,0)</f>
        <v>A-历城-东泉泸-菠萝峪</v>
      </c>
      <c r="J1018">
        <f t="shared" si="15"/>
        <v>1</v>
      </c>
    </row>
    <row r="1019" spans="1:10" hidden="1" x14ac:dyDescent="0.15">
      <c r="A1019" t="s">
        <v>1118</v>
      </c>
      <c r="B1019" t="s">
        <v>4002</v>
      </c>
      <c r="C1019" s="2" t="s">
        <v>1117</v>
      </c>
      <c r="D1019" t="s">
        <v>1117</v>
      </c>
      <c r="E1019" t="s">
        <v>2604</v>
      </c>
      <c r="F1019" t="s">
        <v>3869</v>
      </c>
      <c r="G1019">
        <v>896144</v>
      </c>
      <c r="H1019">
        <v>3</v>
      </c>
      <c r="I1019" t="str">
        <f>VLOOKUP(A1019,Sheet1!C:J,2,0)</f>
        <v>A-市中-寨而头-历城仲宫石崮沟村</v>
      </c>
      <c r="J1019">
        <f t="shared" si="15"/>
        <v>1</v>
      </c>
    </row>
    <row r="1020" spans="1:10" hidden="1" x14ac:dyDescent="0.15">
      <c r="A1020" t="s">
        <v>117</v>
      </c>
      <c r="B1020" t="s">
        <v>4002</v>
      </c>
      <c r="C1020" s="2" t="s">
        <v>116</v>
      </c>
      <c r="D1020" t="s">
        <v>116</v>
      </c>
      <c r="E1020" t="s">
        <v>1603</v>
      </c>
      <c r="F1020" t="s">
        <v>2948</v>
      </c>
      <c r="G1020">
        <v>220955</v>
      </c>
      <c r="H1020">
        <v>3</v>
      </c>
      <c r="I1020" t="str">
        <f>VLOOKUP(A1020,Sheet1!C:J,2,0)</f>
        <v>A-商河-东付李-郑路解家</v>
      </c>
      <c r="J1020">
        <f t="shared" si="15"/>
        <v>1</v>
      </c>
    </row>
    <row r="1021" spans="1:10" hidden="1" x14ac:dyDescent="0.15">
      <c r="A1021" t="s">
        <v>1474</v>
      </c>
      <c r="B1021" t="s">
        <v>4002</v>
      </c>
      <c r="C1021" s="2" t="s">
        <v>1163</v>
      </c>
      <c r="D1021" t="s">
        <v>1163</v>
      </c>
      <c r="E1021" t="s">
        <v>2674</v>
      </c>
      <c r="F1021" t="s">
        <v>3914</v>
      </c>
      <c r="G1021">
        <v>896213</v>
      </c>
      <c r="H1021">
        <v>2</v>
      </c>
      <c r="I1021" t="str">
        <f>VLOOKUP(A1021,Sheet1!C:J,2,0)</f>
        <v>A-历城-枣林-九如山风景区门口</v>
      </c>
      <c r="J1021">
        <f t="shared" si="15"/>
        <v>1</v>
      </c>
    </row>
    <row r="1022" spans="1:10" hidden="1" x14ac:dyDescent="0.15">
      <c r="A1022" t="s">
        <v>883</v>
      </c>
      <c r="B1022" t="s">
        <v>4002</v>
      </c>
      <c r="C1022" s="2" t="s">
        <v>613</v>
      </c>
      <c r="D1022" t="s">
        <v>613</v>
      </c>
      <c r="E1022" t="s">
        <v>2369</v>
      </c>
      <c r="F1022" t="s">
        <v>3661</v>
      </c>
      <c r="G1022">
        <v>209735</v>
      </c>
      <c r="H1022">
        <v>3</v>
      </c>
      <c r="I1022" t="str">
        <f>VLOOKUP(A1022,Sheet1!C:J,2,0)</f>
        <v>A-市中-道德商城-阳光商务中心</v>
      </c>
      <c r="J1022">
        <f t="shared" si="15"/>
        <v>1</v>
      </c>
    </row>
    <row r="1023" spans="1:10" hidden="1" x14ac:dyDescent="0.15">
      <c r="A1023" t="s">
        <v>4316</v>
      </c>
      <c r="B1023" t="s">
        <v>4002</v>
      </c>
      <c r="C1023" t="s">
        <v>332</v>
      </c>
      <c r="D1023" t="s">
        <v>332</v>
      </c>
      <c r="I1023" t="e">
        <f>VLOOKUP(A1023,Sheet1!C:J,2,0)</f>
        <v>#N/A</v>
      </c>
      <c r="J1023" t="e">
        <f t="shared" si="15"/>
        <v>#N/A</v>
      </c>
    </row>
    <row r="1024" spans="1:10" hidden="1" x14ac:dyDescent="0.15">
      <c r="A1024" t="s">
        <v>811</v>
      </c>
      <c r="B1024" t="s">
        <v>4002</v>
      </c>
      <c r="C1024" s="2" t="s">
        <v>2821</v>
      </c>
      <c r="D1024" t="s">
        <v>4131</v>
      </c>
      <c r="E1024" t="s">
        <v>2297</v>
      </c>
      <c r="F1024" t="s">
        <v>3595</v>
      </c>
      <c r="G1024">
        <v>209410</v>
      </c>
      <c r="H1024">
        <v>3</v>
      </c>
      <c r="I1024" t="str">
        <f>VLOOKUP(A1024,Sheet1!C:J,2,0)</f>
        <v>A-槐荫-94534部队-翡翠华庭</v>
      </c>
      <c r="J1024">
        <f t="shared" si="15"/>
        <v>1</v>
      </c>
    </row>
    <row r="1025" spans="1:10" hidden="1" x14ac:dyDescent="0.15">
      <c r="A1025" t="s">
        <v>1210</v>
      </c>
      <c r="B1025" t="s">
        <v>4002</v>
      </c>
      <c r="C1025" s="2" t="s">
        <v>1360</v>
      </c>
      <c r="D1025" t="s">
        <v>767</v>
      </c>
      <c r="E1025" t="s">
        <v>2697</v>
      </c>
      <c r="F1025" t="s">
        <v>3930</v>
      </c>
      <c r="G1025">
        <v>896232</v>
      </c>
      <c r="H1025">
        <v>4</v>
      </c>
      <c r="I1025" t="str">
        <f>VLOOKUP(A1025,Sheet1!C:J,2,0)</f>
        <v>A-长清-前大彦-中建长清湖</v>
      </c>
      <c r="J1025">
        <f t="shared" si="15"/>
        <v>1</v>
      </c>
    </row>
    <row r="1026" spans="1:10" hidden="1" x14ac:dyDescent="0.15">
      <c r="A1026" t="s">
        <v>1393</v>
      </c>
      <c r="B1026" t="s">
        <v>4002</v>
      </c>
      <c r="C1026" s="2" t="s">
        <v>1097</v>
      </c>
      <c r="D1026" t="s">
        <v>1097</v>
      </c>
      <c r="E1026" t="s">
        <v>2367</v>
      </c>
      <c r="F1026" t="s">
        <v>3659</v>
      </c>
      <c r="G1026">
        <v>209710</v>
      </c>
      <c r="H1026">
        <v>3</v>
      </c>
      <c r="I1026" t="str">
        <f>VLOOKUP(A1026,Sheet1!C:J,2,0)</f>
        <v>A-槐荫-省报废中心-美里湖小区北</v>
      </c>
      <c r="J1026">
        <f t="shared" si="15"/>
        <v>1</v>
      </c>
    </row>
    <row r="1027" spans="1:10" hidden="1" x14ac:dyDescent="0.15">
      <c r="A1027" t="s">
        <v>1228</v>
      </c>
      <c r="B1027" t="s">
        <v>4002</v>
      </c>
      <c r="C1027" s="2" t="s">
        <v>2856</v>
      </c>
      <c r="D1027" t="s">
        <v>4317</v>
      </c>
      <c r="E1027" t="s">
        <v>2715</v>
      </c>
      <c r="F1027" t="s">
        <v>3945</v>
      </c>
      <c r="G1027">
        <v>896254</v>
      </c>
      <c r="H1027">
        <v>3</v>
      </c>
      <c r="I1027" t="str">
        <f>VLOOKUP(A1027,Sheet1!C:J,2,0)</f>
        <v>A-市中-九曲庄东-蝶泉山庄西山坡</v>
      </c>
      <c r="J1027">
        <f t="shared" si="15"/>
        <v>1</v>
      </c>
    </row>
    <row r="1028" spans="1:10" hidden="1" x14ac:dyDescent="0.15">
      <c r="A1028" t="s">
        <v>784</v>
      </c>
      <c r="B1028" t="s">
        <v>4002</v>
      </c>
      <c r="C1028" s="2" t="s">
        <v>620</v>
      </c>
      <c r="D1028" t="s">
        <v>620</v>
      </c>
      <c r="E1028" t="s">
        <v>2270</v>
      </c>
      <c r="F1028" t="s">
        <v>3570</v>
      </c>
      <c r="G1028">
        <v>209362</v>
      </c>
      <c r="H1028">
        <v>3</v>
      </c>
      <c r="I1028" t="str">
        <f>VLOOKUP(A1028,Sheet1!C:J,2,0)</f>
        <v>A-市中-三运宾馆-王官庄22号楼</v>
      </c>
      <c r="J1028">
        <f t="shared" ref="J1028:J1091" si="16">IF(E1028=I1028,1,0)</f>
        <v>1</v>
      </c>
    </row>
    <row r="1029" spans="1:10" hidden="1" x14ac:dyDescent="0.15">
      <c r="A1029" t="s">
        <v>873</v>
      </c>
      <c r="B1029" t="s">
        <v>4002</v>
      </c>
      <c r="C1029" s="2" t="s">
        <v>766</v>
      </c>
      <c r="D1029" t="s">
        <v>766</v>
      </c>
      <c r="E1029" t="s">
        <v>2359</v>
      </c>
      <c r="F1029" t="s">
        <v>3651</v>
      </c>
      <c r="G1029">
        <v>209641</v>
      </c>
      <c r="H1029">
        <v>2</v>
      </c>
      <c r="I1029" t="str">
        <f>VLOOKUP(A1029,Sheet1!C:J,2,0)</f>
        <v>A-长清-名仕学府-鲁商常春藤</v>
      </c>
      <c r="J1029">
        <f t="shared" si="16"/>
        <v>1</v>
      </c>
    </row>
    <row r="1030" spans="1:10" hidden="1" x14ac:dyDescent="0.15">
      <c r="A1030" t="s">
        <v>756</v>
      </c>
      <c r="B1030" t="s">
        <v>4002</v>
      </c>
      <c r="C1030" s="2" t="s">
        <v>756</v>
      </c>
      <c r="D1030" t="s">
        <v>756</v>
      </c>
      <c r="E1030" t="s">
        <v>2242</v>
      </c>
      <c r="F1030" t="s">
        <v>3542</v>
      </c>
      <c r="G1030">
        <v>209321</v>
      </c>
      <c r="H1030">
        <v>3</v>
      </c>
      <c r="I1030" t="str">
        <f>VLOOKUP(A1030,Sheet1!C:J,2,0)</f>
        <v>A-市中-北康尔-北康尔</v>
      </c>
      <c r="J1030">
        <f t="shared" si="16"/>
        <v>1</v>
      </c>
    </row>
    <row r="1031" spans="1:10" hidden="1" x14ac:dyDescent="0.15">
      <c r="A1031" t="s">
        <v>648</v>
      </c>
      <c r="B1031" t="s">
        <v>4002</v>
      </c>
      <c r="C1031" s="2" t="s">
        <v>647</v>
      </c>
      <c r="D1031" t="s">
        <v>647</v>
      </c>
      <c r="E1031" t="s">
        <v>2134</v>
      </c>
      <c r="F1031" t="s">
        <v>3434</v>
      </c>
      <c r="G1031">
        <v>209191</v>
      </c>
      <c r="H1031">
        <v>3</v>
      </c>
      <c r="I1031" t="str">
        <f>VLOOKUP(A1031,Sheet1!C:J,2,0)</f>
        <v>A-市中-机电公司-后龙村</v>
      </c>
      <c r="J1031">
        <f t="shared" si="16"/>
        <v>1</v>
      </c>
    </row>
    <row r="1032" spans="1:10" hidden="1" x14ac:dyDescent="0.15">
      <c r="A1032" t="s">
        <v>848</v>
      </c>
      <c r="B1032" t="s">
        <v>3993</v>
      </c>
      <c r="C1032" s="2" t="s">
        <v>848</v>
      </c>
      <c r="D1032" t="s">
        <v>848</v>
      </c>
      <c r="E1032" t="s">
        <v>2334</v>
      </c>
      <c r="F1032" t="s">
        <v>3629</v>
      </c>
      <c r="G1032">
        <v>209503</v>
      </c>
      <c r="H1032">
        <v>3</v>
      </c>
      <c r="I1032" t="str">
        <f>VLOOKUP(A1032,Sheet1!C:J,2,0)</f>
        <v>A-历城-零点物流东北角-零点物流东北角</v>
      </c>
      <c r="J1032">
        <f t="shared" si="16"/>
        <v>1</v>
      </c>
    </row>
    <row r="1033" spans="1:10" x14ac:dyDescent="0.15">
      <c r="A1033" t="s">
        <v>877</v>
      </c>
      <c r="B1033" t="s">
        <v>4002</v>
      </c>
      <c r="C1033" s="2" t="s">
        <v>1347</v>
      </c>
      <c r="D1033" t="s">
        <v>673</v>
      </c>
      <c r="E1033" t="str">
        <f>I1033</f>
        <v>A-天桥-洛口西村-太平洋小区</v>
      </c>
      <c r="F1033" t="s">
        <v>4318</v>
      </c>
      <c r="G1033">
        <v>209657</v>
      </c>
      <c r="H1033">
        <v>2</v>
      </c>
      <c r="I1033" t="str">
        <f>VLOOKUP(A1033,Sheet1!C:J,2,0)</f>
        <v>A-天桥-洛口西村-太平洋小区</v>
      </c>
      <c r="J1033">
        <f t="shared" si="16"/>
        <v>1</v>
      </c>
    </row>
    <row r="1034" spans="1:10" hidden="1" x14ac:dyDescent="0.15">
      <c r="A1034" t="s">
        <v>894</v>
      </c>
      <c r="B1034" t="s">
        <v>3993</v>
      </c>
      <c r="C1034" s="2" t="s">
        <v>894</v>
      </c>
      <c r="D1034" t="s">
        <v>4319</v>
      </c>
      <c r="E1034" t="s">
        <v>2380</v>
      </c>
      <c r="F1034" t="s">
        <v>3672</v>
      </c>
      <c r="G1034">
        <v>209842</v>
      </c>
      <c r="H1034">
        <v>3</v>
      </c>
      <c r="I1034" t="str">
        <f>VLOOKUP(A1034,Sheet1!C:J,2,0)</f>
        <v>A-天桥-济铁物流-济铁物流</v>
      </c>
      <c r="J1034">
        <f t="shared" si="16"/>
        <v>1</v>
      </c>
    </row>
    <row r="1035" spans="1:10" hidden="1" x14ac:dyDescent="0.15">
      <c r="A1035" t="s">
        <v>814</v>
      </c>
      <c r="B1035" t="s">
        <v>4002</v>
      </c>
      <c r="C1035" s="2" t="s">
        <v>731</v>
      </c>
      <c r="D1035" t="s">
        <v>731</v>
      </c>
      <c r="E1035" t="s">
        <v>2300</v>
      </c>
      <c r="F1035" t="s">
        <v>3598</v>
      </c>
      <c r="G1035">
        <v>209415</v>
      </c>
      <c r="H1035">
        <v>3</v>
      </c>
      <c r="I1035" t="str">
        <f>VLOOKUP(A1035,Sheet1!C:J,2,0)</f>
        <v>A-天桥-河务局-尚品清河</v>
      </c>
      <c r="J1035">
        <f t="shared" si="16"/>
        <v>1</v>
      </c>
    </row>
    <row r="1036" spans="1:10" hidden="1" x14ac:dyDescent="0.15">
      <c r="A1036" t="s">
        <v>946</v>
      </c>
      <c r="B1036" t="s">
        <v>4002</v>
      </c>
      <c r="C1036" s="2" t="s">
        <v>739</v>
      </c>
      <c r="D1036" t="s">
        <v>739</v>
      </c>
      <c r="E1036" t="s">
        <v>2432</v>
      </c>
      <c r="F1036" t="s">
        <v>3718</v>
      </c>
      <c r="G1036">
        <v>210204</v>
      </c>
      <c r="H1036">
        <v>3</v>
      </c>
      <c r="I1036" t="str">
        <f>VLOOKUP(A1036,Sheet1!C:J,2,0)</f>
        <v>A-天桥-三联商务-君逸左岸</v>
      </c>
      <c r="J1036">
        <f t="shared" si="16"/>
        <v>1</v>
      </c>
    </row>
    <row r="1037" spans="1:10" hidden="1" x14ac:dyDescent="0.15">
      <c r="A1037" t="s">
        <v>785</v>
      </c>
      <c r="B1037" t="s">
        <v>4002</v>
      </c>
      <c r="C1037" s="2" t="s">
        <v>664</v>
      </c>
      <c r="D1037" t="s">
        <v>664</v>
      </c>
      <c r="E1037" t="s">
        <v>2271</v>
      </c>
      <c r="F1037" t="s">
        <v>3571</v>
      </c>
      <c r="G1037">
        <v>209365</v>
      </c>
      <c r="H1037">
        <v>3</v>
      </c>
      <c r="I1037" t="str">
        <f>VLOOKUP(A1037,Sheet1!C:J,2,0)</f>
        <v>A-天桥-重汽技术公司-舜景花园</v>
      </c>
      <c r="J1037">
        <f t="shared" si="16"/>
        <v>1</v>
      </c>
    </row>
    <row r="1038" spans="1:10" hidden="1" x14ac:dyDescent="0.15">
      <c r="A1038" t="s">
        <v>452</v>
      </c>
      <c r="B1038" t="s">
        <v>4002</v>
      </c>
      <c r="C1038" s="2" t="s">
        <v>2794</v>
      </c>
      <c r="D1038" t="s">
        <v>4320</v>
      </c>
      <c r="E1038" t="s">
        <v>1938</v>
      </c>
      <c r="F1038" t="s">
        <v>3253</v>
      </c>
      <c r="G1038">
        <v>210996</v>
      </c>
      <c r="H1038">
        <v>3</v>
      </c>
      <c r="I1038" t="str">
        <f>VLOOKUP(A1038,Sheet1!C:J,2,0)</f>
        <v>A-历城-临港-历城遥墙大码头村</v>
      </c>
      <c r="J1038">
        <f t="shared" si="16"/>
        <v>1</v>
      </c>
    </row>
    <row r="1039" spans="1:10" hidden="1" x14ac:dyDescent="0.15">
      <c r="A1039" t="s">
        <v>1218</v>
      </c>
      <c r="B1039" t="s">
        <v>4002</v>
      </c>
      <c r="C1039" s="2" t="s">
        <v>705</v>
      </c>
      <c r="D1039" t="s">
        <v>4190</v>
      </c>
      <c r="E1039" t="s">
        <v>2705</v>
      </c>
      <c r="F1039" t="s">
        <v>3937</v>
      </c>
      <c r="G1039">
        <v>896244</v>
      </c>
      <c r="H1039">
        <v>3</v>
      </c>
      <c r="I1039" t="str">
        <f>VLOOKUP(A1039,Sheet1!C:J,2,0)</f>
        <v>A-市中-展东-文贤居18号楼</v>
      </c>
      <c r="J1039">
        <f t="shared" si="16"/>
        <v>1</v>
      </c>
    </row>
    <row r="1040" spans="1:10" hidden="1" x14ac:dyDescent="0.15">
      <c r="A1040" t="s">
        <v>852</v>
      </c>
      <c r="B1040" t="s">
        <v>3993</v>
      </c>
      <c r="C1040" s="2" t="s">
        <v>852</v>
      </c>
      <c r="D1040" t="s">
        <v>852</v>
      </c>
      <c r="E1040" t="s">
        <v>2338</v>
      </c>
      <c r="F1040" t="s">
        <v>3633</v>
      </c>
      <c r="G1040">
        <v>209527</v>
      </c>
      <c r="H1040">
        <v>3</v>
      </c>
      <c r="I1040" t="str">
        <f>VLOOKUP(A1040,Sheet1!C:J,2,0)</f>
        <v>A-槐荫-馨苑家园-馨苑家园</v>
      </c>
      <c r="J1040">
        <f t="shared" si="16"/>
        <v>1</v>
      </c>
    </row>
    <row r="1041" spans="1:10" hidden="1" x14ac:dyDescent="0.15">
      <c r="A1041" t="s">
        <v>889</v>
      </c>
      <c r="B1041" t="s">
        <v>4002</v>
      </c>
      <c r="C1041" s="2" t="s">
        <v>629</v>
      </c>
      <c r="D1041" t="s">
        <v>629</v>
      </c>
      <c r="E1041" t="s">
        <v>2375</v>
      </c>
      <c r="F1041" t="s">
        <v>3667</v>
      </c>
      <c r="G1041">
        <v>209812</v>
      </c>
      <c r="H1041">
        <v>3</v>
      </c>
      <c r="I1041" t="str">
        <f>VLOOKUP(A1041,Sheet1!C:J,2,0)</f>
        <v>A-槐荫-美里湖-西沙小区派出所</v>
      </c>
      <c r="J1041">
        <f t="shared" si="16"/>
        <v>1</v>
      </c>
    </row>
    <row r="1042" spans="1:10" hidden="1" x14ac:dyDescent="0.15">
      <c r="A1042" t="s">
        <v>956</v>
      </c>
      <c r="B1042" t="s">
        <v>4002</v>
      </c>
      <c r="C1042" s="2" t="s">
        <v>2840</v>
      </c>
      <c r="D1042" t="s">
        <v>4321</v>
      </c>
      <c r="E1042" t="s">
        <v>2442</v>
      </c>
      <c r="F1042" t="s">
        <v>3728</v>
      </c>
      <c r="G1042">
        <v>210256</v>
      </c>
      <c r="H1042">
        <v>3</v>
      </c>
      <c r="I1042" t="str">
        <f>VLOOKUP(A1042,Sheet1!C:J,2,0)</f>
        <v>A-天桥-帝豪家居-水岸名邸17号楼</v>
      </c>
      <c r="J1042">
        <f t="shared" si="16"/>
        <v>1</v>
      </c>
    </row>
    <row r="1043" spans="1:10" hidden="1" x14ac:dyDescent="0.15">
      <c r="A1043" t="s">
        <v>1447</v>
      </c>
      <c r="B1043" t="s">
        <v>4002</v>
      </c>
      <c r="C1043" s="2" t="s">
        <v>2809</v>
      </c>
      <c r="D1043" t="s">
        <v>4075</v>
      </c>
      <c r="E1043" t="s">
        <v>2581</v>
      </c>
      <c r="F1043" t="s">
        <v>3851</v>
      </c>
      <c r="G1043">
        <v>401996</v>
      </c>
      <c r="H1043">
        <v>3</v>
      </c>
      <c r="I1043" t="str">
        <f>VLOOKUP(A1043,Sheet1!C:J,2,0)</f>
        <v>A-天桥-大桥镇固网机房-大桥冯塘</v>
      </c>
      <c r="J1043">
        <f t="shared" si="16"/>
        <v>1</v>
      </c>
    </row>
    <row r="1044" spans="1:10" hidden="1" x14ac:dyDescent="0.15">
      <c r="A1044" t="s">
        <v>219</v>
      </c>
      <c r="B1044" t="s">
        <v>3993</v>
      </c>
      <c r="C1044" s="2" t="s">
        <v>219</v>
      </c>
      <c r="D1044" t="s">
        <v>4322</v>
      </c>
      <c r="E1044" t="s">
        <v>1705</v>
      </c>
      <c r="F1044" t="s">
        <v>3034</v>
      </c>
      <c r="G1044">
        <v>210612</v>
      </c>
      <c r="H1044">
        <v>3</v>
      </c>
      <c r="I1044" t="str">
        <f>VLOOKUP(A1044,Sheet1!C:J,2,0)</f>
        <v>A-历城-德佳玻璃-德佳玻璃南</v>
      </c>
      <c r="J1044">
        <f t="shared" si="16"/>
        <v>1</v>
      </c>
    </row>
    <row r="1045" spans="1:10" hidden="1" x14ac:dyDescent="0.15">
      <c r="A1045" t="s">
        <v>1440</v>
      </c>
      <c r="B1045" t="s">
        <v>3993</v>
      </c>
      <c r="C1045" s="2" t="s">
        <v>1440</v>
      </c>
      <c r="D1045" t="s">
        <v>1440</v>
      </c>
      <c r="E1045" t="s">
        <v>2538</v>
      </c>
      <c r="F1045" t="s">
        <v>3810</v>
      </c>
      <c r="G1045">
        <v>220927</v>
      </c>
      <c r="H1045">
        <v>3</v>
      </c>
      <c r="I1045" t="str">
        <f>VLOOKUP(A1045,Sheet1!C:J,2,0)</f>
        <v>A-天桥-石庙-石庙</v>
      </c>
      <c r="J1045">
        <f t="shared" si="16"/>
        <v>1</v>
      </c>
    </row>
    <row r="1046" spans="1:10" hidden="1" x14ac:dyDescent="0.15">
      <c r="A1046" t="s">
        <v>579</v>
      </c>
      <c r="B1046" t="s">
        <v>4002</v>
      </c>
      <c r="C1046" s="2" t="s">
        <v>2794</v>
      </c>
      <c r="D1046" t="s">
        <v>4320</v>
      </c>
      <c r="E1046" t="s">
        <v>2065</v>
      </c>
      <c r="F1046" t="s">
        <v>3371</v>
      </c>
      <c r="G1046">
        <v>401415</v>
      </c>
      <c r="H1046">
        <v>3</v>
      </c>
      <c r="I1046" t="str">
        <f>VLOOKUP(A1046,Sheet1!C:J,2,0)</f>
        <v>A-历城-临港-遥墙协和学院</v>
      </c>
      <c r="J1046">
        <f t="shared" si="16"/>
        <v>1</v>
      </c>
    </row>
    <row r="1047" spans="1:10" hidden="1" x14ac:dyDescent="0.15">
      <c r="A1047" t="s">
        <v>968</v>
      </c>
      <c r="B1047" t="s">
        <v>3993</v>
      </c>
      <c r="C1047" s="2" t="s">
        <v>968</v>
      </c>
      <c r="D1047" t="s">
        <v>968</v>
      </c>
      <c r="E1047" t="s">
        <v>2454</v>
      </c>
      <c r="F1047" t="s">
        <v>3739</v>
      </c>
      <c r="G1047">
        <v>220725</v>
      </c>
      <c r="H1047">
        <v>3</v>
      </c>
      <c r="I1047" t="str">
        <f>VLOOKUP(A1047,Sheet1!C:J,2,0)</f>
        <v>A-市中-党家罗而西南-党家罗而西南</v>
      </c>
      <c r="J1047">
        <f t="shared" si="16"/>
        <v>1</v>
      </c>
    </row>
    <row r="1048" spans="1:10" hidden="1" x14ac:dyDescent="0.15">
      <c r="A1048" t="s">
        <v>1128</v>
      </c>
      <c r="B1048" t="s">
        <v>3993</v>
      </c>
      <c r="C1048" s="2" t="s">
        <v>1128</v>
      </c>
      <c r="D1048" t="s">
        <v>4323</v>
      </c>
      <c r="E1048" t="s">
        <v>2614</v>
      </c>
      <c r="F1048" t="s">
        <v>3876</v>
      </c>
      <c r="G1048">
        <v>896163</v>
      </c>
      <c r="H1048">
        <v>3</v>
      </c>
      <c r="I1048" t="str">
        <f>VLOOKUP(A1048,Sheet1!C:J,2,0)</f>
        <v>A-槐荫-济南印务-济南印务</v>
      </c>
      <c r="J1048">
        <f t="shared" si="16"/>
        <v>1</v>
      </c>
    </row>
    <row r="1049" spans="1:10" hidden="1" x14ac:dyDescent="0.15">
      <c r="A1049" t="s">
        <v>179</v>
      </c>
      <c r="B1049" t="s">
        <v>4002</v>
      </c>
      <c r="C1049" s="2" t="s">
        <v>195</v>
      </c>
      <c r="D1049" t="s">
        <v>4044</v>
      </c>
      <c r="E1049" t="s">
        <v>1665</v>
      </c>
      <c r="F1049" t="s">
        <v>2998</v>
      </c>
      <c r="G1049">
        <v>210726</v>
      </c>
      <c r="H1049">
        <v>3</v>
      </c>
      <c r="I1049" t="str">
        <f>VLOOKUP(A1049,Sheet1!C:J,2,0)</f>
        <v>A-历城-北胡-舜奥华府</v>
      </c>
      <c r="J1049">
        <f t="shared" si="16"/>
        <v>1</v>
      </c>
    </row>
    <row r="1050" spans="1:10" hidden="1" x14ac:dyDescent="0.15">
      <c r="A1050" t="s">
        <v>1138</v>
      </c>
      <c r="B1050" t="s">
        <v>3993</v>
      </c>
      <c r="C1050" s="2" t="s">
        <v>1138</v>
      </c>
      <c r="D1050" t="s">
        <v>1138</v>
      </c>
      <c r="E1050" t="s">
        <v>2624</v>
      </c>
      <c r="F1050" t="s">
        <v>3884</v>
      </c>
      <c r="G1050">
        <v>896174</v>
      </c>
      <c r="H1050">
        <v>3</v>
      </c>
      <c r="I1050" t="str">
        <f>VLOOKUP(A1050,Sheet1!C:J,2,0)</f>
        <v>A-天桥-黄台啤酒厂-黄台啤酒厂</v>
      </c>
      <c r="J1050">
        <f t="shared" si="16"/>
        <v>1</v>
      </c>
    </row>
    <row r="1051" spans="1:10" hidden="1" x14ac:dyDescent="0.15">
      <c r="A1051" t="s">
        <v>555</v>
      </c>
      <c r="B1051" t="s">
        <v>3993</v>
      </c>
      <c r="C1051" s="2" t="s">
        <v>555</v>
      </c>
      <c r="D1051" t="s">
        <v>555</v>
      </c>
      <c r="E1051" t="s">
        <v>2041</v>
      </c>
      <c r="F1051" t="s">
        <v>3348</v>
      </c>
      <c r="G1051">
        <v>229132</v>
      </c>
      <c r="H1051">
        <v>3</v>
      </c>
      <c r="I1051" t="str">
        <f>VLOOKUP(A1051,Sheet1!C:J,2,0)</f>
        <v>A-历下-林业大厦-林业大厦</v>
      </c>
      <c r="J1051">
        <f t="shared" si="16"/>
        <v>1</v>
      </c>
    </row>
    <row r="1052" spans="1:10" hidden="1" x14ac:dyDescent="0.15">
      <c r="H1052">
        <v>3</v>
      </c>
      <c r="I1052" t="e">
        <f>VLOOKUP(A1052,Sheet1!C:J,2,0)</f>
        <v>#N/A</v>
      </c>
      <c r="J1052" t="e">
        <f t="shared" si="16"/>
        <v>#N/A</v>
      </c>
    </row>
    <row r="1053" spans="1:10" hidden="1" x14ac:dyDescent="0.15">
      <c r="H1053">
        <v>3</v>
      </c>
      <c r="I1053" t="e">
        <f>VLOOKUP(A1053,Sheet1!C:J,2,0)</f>
        <v>#N/A</v>
      </c>
      <c r="J1053" t="e">
        <f t="shared" si="16"/>
        <v>#N/A</v>
      </c>
    </row>
    <row r="1054" spans="1:10" hidden="1" x14ac:dyDescent="0.15">
      <c r="H1054">
        <v>3</v>
      </c>
      <c r="I1054" t="e">
        <f>VLOOKUP(A1054,Sheet1!C:J,2,0)</f>
        <v>#N/A</v>
      </c>
      <c r="J1054" t="e">
        <f t="shared" si="16"/>
        <v>#N/A</v>
      </c>
    </row>
    <row r="1055" spans="1:10" hidden="1" x14ac:dyDescent="0.15">
      <c r="A1055" t="s">
        <v>475</v>
      </c>
      <c r="B1055" t="s">
        <v>4002</v>
      </c>
      <c r="C1055" s="2" t="s">
        <v>324</v>
      </c>
      <c r="D1055" t="s">
        <v>324</v>
      </c>
      <c r="E1055" t="s">
        <v>1961</v>
      </c>
      <c r="F1055" t="s">
        <v>3276</v>
      </c>
      <c r="G1055">
        <v>210917</v>
      </c>
      <c r="H1055">
        <v>3</v>
      </c>
      <c r="I1055" t="str">
        <f>VLOOKUP(A1055,Sheet1!C:J,2,0)</f>
        <v>A-历下-化纤路南首-万科城</v>
      </c>
      <c r="J1055">
        <f t="shared" si="16"/>
        <v>1</v>
      </c>
    </row>
    <row r="1056" spans="1:10" hidden="1" x14ac:dyDescent="0.15">
      <c r="A1056" t="s">
        <v>1188</v>
      </c>
      <c r="B1056" t="s">
        <v>4002</v>
      </c>
      <c r="C1056" s="2" t="s">
        <v>1163</v>
      </c>
      <c r="D1056" t="s">
        <v>1163</v>
      </c>
      <c r="E1056" t="s">
        <v>2675</v>
      </c>
      <c r="F1056" t="s">
        <v>3914</v>
      </c>
      <c r="G1056">
        <v>896213</v>
      </c>
      <c r="H1056">
        <v>2</v>
      </c>
      <c r="I1056" t="str">
        <f>VLOOKUP(A1056,Sheet1!C:J,2,0)</f>
        <v>A-历城-枣林-滴水崖西山坡</v>
      </c>
      <c r="J1056">
        <f t="shared" si="16"/>
        <v>1</v>
      </c>
    </row>
    <row r="1057" spans="1:10" hidden="1" x14ac:dyDescent="0.15">
      <c r="A1057" t="s">
        <v>153</v>
      </c>
      <c r="B1057" t="s">
        <v>4002</v>
      </c>
      <c r="C1057" s="2" t="s">
        <v>2770</v>
      </c>
      <c r="D1057" t="s">
        <v>4302</v>
      </c>
      <c r="E1057" t="s">
        <v>1639</v>
      </c>
      <c r="F1057" t="s">
        <v>2974</v>
      </c>
      <c r="G1057">
        <v>220931</v>
      </c>
      <c r="H1057">
        <v>3</v>
      </c>
      <c r="I1057" t="str">
        <f>VLOOKUP(A1057,Sheet1!C:J,2,0)</f>
        <v>A-历城-华山珑城-华山珑城观华园2号楼</v>
      </c>
      <c r="J1057">
        <f t="shared" si="16"/>
        <v>1</v>
      </c>
    </row>
    <row r="1058" spans="1:10" hidden="1" x14ac:dyDescent="0.15">
      <c r="A1058" t="s">
        <v>1235</v>
      </c>
      <c r="B1058" t="s">
        <v>3993</v>
      </c>
      <c r="C1058" s="2" t="s">
        <v>1235</v>
      </c>
      <c r="D1058" t="s">
        <v>1235</v>
      </c>
      <c r="E1058" t="s">
        <v>2722</v>
      </c>
      <c r="F1058" t="s">
        <v>3951</v>
      </c>
      <c r="G1058">
        <v>896274</v>
      </c>
      <c r="H1058">
        <v>3</v>
      </c>
      <c r="I1058" t="str">
        <f>VLOOKUP(A1058,Sheet1!C:J,2,0)</f>
        <v>A-长清-万德孙东-万德孙东</v>
      </c>
      <c r="J1058">
        <f t="shared" si="16"/>
        <v>1</v>
      </c>
    </row>
    <row r="1059" spans="1:10" hidden="1" x14ac:dyDescent="0.15">
      <c r="A1059" t="s">
        <v>1481</v>
      </c>
      <c r="B1059" t="s">
        <v>3993</v>
      </c>
      <c r="C1059" s="2" t="s">
        <v>1481</v>
      </c>
      <c r="D1059" t="s">
        <v>1481</v>
      </c>
      <c r="E1059" t="s">
        <v>2701</v>
      </c>
      <c r="F1059" t="s">
        <v>3933</v>
      </c>
      <c r="G1059">
        <v>896237</v>
      </c>
      <c r="H1059">
        <v>3</v>
      </c>
      <c r="I1059" t="str">
        <f>VLOOKUP(A1059,Sheet1!C:J,2,0)</f>
        <v>A-长清-城西义合-长清城西义合</v>
      </c>
      <c r="J1059">
        <f t="shared" si="16"/>
        <v>1</v>
      </c>
    </row>
    <row r="1060" spans="1:10" hidden="1" x14ac:dyDescent="0.15">
      <c r="A1060" t="s">
        <v>972</v>
      </c>
      <c r="B1060" t="s">
        <v>4002</v>
      </c>
      <c r="C1060" s="2" t="s">
        <v>2847</v>
      </c>
      <c r="D1060" t="s">
        <v>4298</v>
      </c>
      <c r="E1060" t="s">
        <v>2458</v>
      </c>
      <c r="F1060" t="s">
        <v>3743</v>
      </c>
      <c r="G1060">
        <v>220804</v>
      </c>
      <c r="H1060">
        <v>3</v>
      </c>
      <c r="I1060" t="str">
        <f>VLOOKUP(A1060,Sheet1!C:J,2,0)</f>
        <v>A-槐荫-西元大厦下沉机房-报业文苑B区7号楼</v>
      </c>
      <c r="J1060">
        <f t="shared" si="16"/>
        <v>1</v>
      </c>
    </row>
    <row r="1061" spans="1:10" hidden="1" x14ac:dyDescent="0.15">
      <c r="A1061" t="s">
        <v>1223</v>
      </c>
      <c r="B1061" t="s">
        <v>4002</v>
      </c>
      <c r="C1061" s="2" t="s">
        <v>629</v>
      </c>
      <c r="D1061" t="s">
        <v>629</v>
      </c>
      <c r="E1061" t="s">
        <v>2710</v>
      </c>
      <c r="F1061" t="s">
        <v>3942</v>
      </c>
      <c r="G1061">
        <v>896251</v>
      </c>
      <c r="H1061">
        <v>3</v>
      </c>
      <c r="I1061" t="str">
        <f>VLOOKUP(A1061,Sheet1!C:J,2,0)</f>
        <v>A-槐荫-美里湖-龙湖名景台9号楼</v>
      </c>
      <c r="J1061">
        <f t="shared" si="16"/>
        <v>1</v>
      </c>
    </row>
    <row r="1062" spans="1:10" hidden="1" x14ac:dyDescent="0.15">
      <c r="A1062" t="s">
        <v>1190</v>
      </c>
      <c r="B1062" t="s">
        <v>4002</v>
      </c>
      <c r="C1062" s="2" t="s">
        <v>334</v>
      </c>
      <c r="D1062" t="s">
        <v>334</v>
      </c>
      <c r="E1062" t="s">
        <v>2677</v>
      </c>
      <c r="F1062" t="s">
        <v>3916</v>
      </c>
      <c r="G1062">
        <v>896216</v>
      </c>
      <c r="H1062">
        <v>3</v>
      </c>
      <c r="I1062" t="str">
        <f>VLOOKUP(A1062,Sheet1!C:J,2,0)</f>
        <v>A-历城-塔窝-潘河崖</v>
      </c>
      <c r="J1062">
        <f t="shared" si="16"/>
        <v>1</v>
      </c>
    </row>
    <row r="1063" spans="1:10" hidden="1" x14ac:dyDescent="0.15">
      <c r="A1063" t="s">
        <v>127</v>
      </c>
      <c r="B1063" t="s">
        <v>3993</v>
      </c>
      <c r="C1063" s="2" t="s">
        <v>127</v>
      </c>
      <c r="D1063" t="s">
        <v>127</v>
      </c>
      <c r="E1063" t="s">
        <v>1613</v>
      </c>
      <c r="F1063" t="s">
        <v>2958</v>
      </c>
      <c r="G1063">
        <v>220937</v>
      </c>
      <c r="H1063">
        <v>3</v>
      </c>
      <c r="I1063" t="str">
        <f>VLOOKUP(A1063,Sheet1!C:J,2,0)</f>
        <v>A-章丘-没口村-没口村</v>
      </c>
      <c r="J1063">
        <f t="shared" si="16"/>
        <v>1</v>
      </c>
    </row>
    <row r="1064" spans="1:10" hidden="1" x14ac:dyDescent="0.15">
      <c r="A1064" t="s">
        <v>856</v>
      </c>
      <c r="B1064" t="s">
        <v>4002</v>
      </c>
      <c r="C1064" s="2" t="s">
        <v>2825</v>
      </c>
      <c r="D1064" t="s">
        <v>4324</v>
      </c>
      <c r="E1064" t="s">
        <v>2342</v>
      </c>
      <c r="F1064" t="s">
        <v>3637</v>
      </c>
      <c r="G1064">
        <v>209540</v>
      </c>
      <c r="H1064">
        <v>3</v>
      </c>
      <c r="I1064" t="str">
        <f>VLOOKUP(A1064,Sheet1!C:J,2,0)</f>
        <v>A-天桥-北园镇政府-银座家居北园店</v>
      </c>
      <c r="J1064">
        <f t="shared" si="16"/>
        <v>1</v>
      </c>
    </row>
    <row r="1065" spans="1:10" hidden="1" x14ac:dyDescent="0.15">
      <c r="A1065" t="s">
        <v>864</v>
      </c>
      <c r="B1065" t="s">
        <v>4002</v>
      </c>
      <c r="C1065" s="2" t="s">
        <v>649</v>
      </c>
      <c r="D1065" t="s">
        <v>649</v>
      </c>
      <c r="E1065" t="s">
        <v>2350</v>
      </c>
      <c r="F1065" t="s">
        <v>3645</v>
      </c>
      <c r="G1065">
        <v>209598</v>
      </c>
      <c r="H1065">
        <v>3</v>
      </c>
      <c r="I1065" t="str">
        <f>VLOOKUP(A1065,Sheet1!C:J,2,0)</f>
        <v>A-槐荫-老屯汽配城-老屯仓库</v>
      </c>
      <c r="J1065">
        <f t="shared" si="16"/>
        <v>1</v>
      </c>
    </row>
    <row r="1066" spans="1:10" hidden="1" x14ac:dyDescent="0.15">
      <c r="A1066" t="s">
        <v>4325</v>
      </c>
      <c r="B1066" t="s">
        <v>4002</v>
      </c>
      <c r="C1066" t="s">
        <v>782</v>
      </c>
      <c r="D1066" t="s">
        <v>782</v>
      </c>
      <c r="E1066" t="s">
        <v>4326</v>
      </c>
      <c r="F1066" t="s">
        <v>4327</v>
      </c>
      <c r="G1066">
        <v>209556</v>
      </c>
      <c r="H1066">
        <v>3</v>
      </c>
      <c r="I1066" t="e">
        <f>VLOOKUP(A1066,Sheet1!C:J,2,0)</f>
        <v>#N/A</v>
      </c>
      <c r="J1066" t="e">
        <f t="shared" si="16"/>
        <v>#N/A</v>
      </c>
    </row>
    <row r="1067" spans="1:10" hidden="1" x14ac:dyDescent="0.15">
      <c r="A1067" t="s">
        <v>1207</v>
      </c>
      <c r="B1067" t="s">
        <v>4002</v>
      </c>
      <c r="C1067" s="2" t="s">
        <v>479</v>
      </c>
      <c r="D1067" t="s">
        <v>479</v>
      </c>
      <c r="E1067" t="s">
        <v>2694</v>
      </c>
      <c r="F1067" t="s">
        <v>3929</v>
      </c>
      <c r="G1067">
        <v>896231</v>
      </c>
      <c r="H1067">
        <v>3</v>
      </c>
      <c r="I1067" t="str">
        <f>VLOOKUP(A1067,Sheet1!C:J,2,0)</f>
        <v>A-济阳-店子-京沪济东立交</v>
      </c>
      <c r="J1067">
        <f t="shared" si="16"/>
        <v>1</v>
      </c>
    </row>
    <row r="1068" spans="1:10" hidden="1" x14ac:dyDescent="0.15">
      <c r="A1068" t="s">
        <v>788</v>
      </c>
      <c r="B1068" t="s">
        <v>4002</v>
      </c>
      <c r="C1068" s="2" t="s">
        <v>827</v>
      </c>
      <c r="D1068" t="s">
        <v>827</v>
      </c>
      <c r="E1068" t="s">
        <v>2274</v>
      </c>
      <c r="F1068" t="s">
        <v>3574</v>
      </c>
      <c r="G1068">
        <v>209374</v>
      </c>
      <c r="H1068">
        <v>3</v>
      </c>
      <c r="I1068" t="str">
        <f>VLOOKUP(A1068,Sheet1!C:J,2,0)</f>
        <v>A-市中-大庙屯-大庙屯东北高层小区</v>
      </c>
      <c r="J1068">
        <f t="shared" si="16"/>
        <v>1</v>
      </c>
    </row>
    <row r="1069" spans="1:10" hidden="1" x14ac:dyDescent="0.15">
      <c r="A1069" t="s">
        <v>595</v>
      </c>
      <c r="B1069" t="s">
        <v>4002</v>
      </c>
      <c r="C1069" s="2" t="s">
        <v>1398</v>
      </c>
      <c r="D1069" t="s">
        <v>926</v>
      </c>
      <c r="E1069" t="s">
        <v>2081</v>
      </c>
      <c r="F1069" t="s">
        <v>3386</v>
      </c>
      <c r="G1069">
        <v>209056</v>
      </c>
      <c r="H1069">
        <v>3</v>
      </c>
      <c r="I1069" t="str">
        <f>VLOOKUP(A1069,Sheet1!C:J,2,0)</f>
        <v>A-平阴-孝直-孝直凤凰</v>
      </c>
      <c r="J1069">
        <f t="shared" si="16"/>
        <v>1</v>
      </c>
    </row>
    <row r="1070" spans="1:10" hidden="1" x14ac:dyDescent="0.15">
      <c r="A1070" t="s">
        <v>1072</v>
      </c>
      <c r="B1070" t="s">
        <v>4002</v>
      </c>
      <c r="C1070" s="2" t="s">
        <v>719</v>
      </c>
      <c r="D1070" t="s">
        <v>4068</v>
      </c>
      <c r="E1070" t="s">
        <v>2558</v>
      </c>
      <c r="F1070" t="s">
        <v>3828</v>
      </c>
      <c r="G1070">
        <v>228998</v>
      </c>
      <c r="H1070">
        <v>3</v>
      </c>
      <c r="I1070" t="str">
        <f>VLOOKUP(A1070,Sheet1!C:J,2,0)</f>
        <v>A-市中-阳光舜城-南山苑</v>
      </c>
      <c r="J1070">
        <f t="shared" si="16"/>
        <v>1</v>
      </c>
    </row>
    <row r="1071" spans="1:10" hidden="1" x14ac:dyDescent="0.15">
      <c r="A1071" t="s">
        <v>1202</v>
      </c>
      <c r="B1071" t="s">
        <v>4002</v>
      </c>
      <c r="C1071" s="2" t="s">
        <v>1427</v>
      </c>
      <c r="D1071" t="s">
        <v>4201</v>
      </c>
      <c r="E1071" t="s">
        <v>2689</v>
      </c>
      <c r="F1071" t="s">
        <v>3925</v>
      </c>
      <c r="G1071">
        <v>896226</v>
      </c>
      <c r="H1071">
        <v>3</v>
      </c>
      <c r="I1071" t="str">
        <f>VLOOKUP(A1071,Sheet1!C:J,2,0)</f>
        <v>A-天桥-袁贾村-北郊林场北</v>
      </c>
      <c r="J1071">
        <f t="shared" si="16"/>
        <v>1</v>
      </c>
    </row>
    <row r="1072" spans="1:10" hidden="1" x14ac:dyDescent="0.15">
      <c r="A1072" t="s">
        <v>891</v>
      </c>
      <c r="B1072" t="s">
        <v>4002</v>
      </c>
      <c r="C1072" s="2" t="s">
        <v>790</v>
      </c>
      <c r="D1072" t="s">
        <v>790</v>
      </c>
      <c r="E1072" t="s">
        <v>2377</v>
      </c>
      <c r="F1072" t="s">
        <v>3669</v>
      </c>
      <c r="G1072">
        <v>209830</v>
      </c>
      <c r="H1072">
        <v>3</v>
      </c>
      <c r="I1072" t="str">
        <f>VLOOKUP(A1072,Sheet1!C:J,2,0)</f>
        <v>A-平阴-西三里-平阴政务大厅</v>
      </c>
      <c r="J1072">
        <f t="shared" si="16"/>
        <v>1</v>
      </c>
    </row>
    <row r="1073" spans="1:10" hidden="1" x14ac:dyDescent="0.15">
      <c r="A1073" t="s">
        <v>964</v>
      </c>
      <c r="B1073" t="s">
        <v>4002</v>
      </c>
      <c r="C1073" s="2" t="s">
        <v>2842</v>
      </c>
      <c r="D1073" t="s">
        <v>4300</v>
      </c>
      <c r="E1073" t="s">
        <v>2450</v>
      </c>
      <c r="F1073" t="s">
        <v>3735</v>
      </c>
      <c r="G1073">
        <v>220673</v>
      </c>
      <c r="H1073">
        <v>2</v>
      </c>
      <c r="I1073" t="str">
        <f>VLOOKUP(A1073,Sheet1!C:J,2,0)</f>
        <v>A-平阴-平阴卫校-环秀山庄南山坡</v>
      </c>
      <c r="J1073">
        <f t="shared" si="16"/>
        <v>1</v>
      </c>
    </row>
    <row r="1074" spans="1:10" x14ac:dyDescent="0.15">
      <c r="A1074" t="s">
        <v>905</v>
      </c>
      <c r="B1074" t="s">
        <v>4002</v>
      </c>
      <c r="C1074" s="2" t="s">
        <v>803</v>
      </c>
      <c r="D1074" t="s">
        <v>4019</v>
      </c>
      <c r="E1074" t="str">
        <f>I1074</f>
        <v>A-平阴-平阴河务局-文华园小区</v>
      </c>
      <c r="F1074" t="s">
        <v>4328</v>
      </c>
      <c r="G1074">
        <v>210016</v>
      </c>
      <c r="H1074">
        <v>3</v>
      </c>
      <c r="I1074" t="str">
        <f>VLOOKUP(A1074,Sheet1!C:J,2,0)</f>
        <v>A-平阴-平阴河务局-文华园小区</v>
      </c>
      <c r="J1074">
        <f t="shared" si="16"/>
        <v>1</v>
      </c>
    </row>
    <row r="1075" spans="1:10" hidden="1" x14ac:dyDescent="0.15">
      <c r="A1075" t="s">
        <v>1411</v>
      </c>
      <c r="B1075" t="s">
        <v>4002</v>
      </c>
      <c r="C1075" s="2" t="s">
        <v>922</v>
      </c>
      <c r="D1075" t="s">
        <v>4052</v>
      </c>
      <c r="E1075" t="s">
        <v>2449</v>
      </c>
      <c r="F1075" t="s">
        <v>3734</v>
      </c>
      <c r="G1075">
        <v>210290</v>
      </c>
      <c r="H1075">
        <v>3</v>
      </c>
      <c r="I1075" t="str">
        <f>VLOOKUP(A1075,Sheet1!C:J,2,0)</f>
        <v>A-平阴-平阴铝厂-分水岭东</v>
      </c>
      <c r="J1075">
        <f t="shared" si="16"/>
        <v>1</v>
      </c>
    </row>
    <row r="1076" spans="1:10" hidden="1" x14ac:dyDescent="0.15">
      <c r="A1076" t="s">
        <v>920</v>
      </c>
      <c r="B1076" t="s">
        <v>4002</v>
      </c>
      <c r="C1076" s="2" t="s">
        <v>2835</v>
      </c>
      <c r="D1076" t="s">
        <v>2835</v>
      </c>
      <c r="E1076" t="s">
        <v>2406</v>
      </c>
      <c r="F1076" t="s">
        <v>3695</v>
      </c>
      <c r="G1076">
        <v>210085</v>
      </c>
      <c r="H1076">
        <v>3</v>
      </c>
      <c r="I1076" t="str">
        <f>VLOOKUP(A1076,Sheet1!C:J,2,0)</f>
        <v>A-长清-长清成人中专-文昌南关</v>
      </c>
      <c r="J1076">
        <f t="shared" si="16"/>
        <v>1</v>
      </c>
    </row>
    <row r="1077" spans="1:10" hidden="1" x14ac:dyDescent="0.15">
      <c r="A1077" t="s">
        <v>919</v>
      </c>
      <c r="B1077" t="s">
        <v>4002</v>
      </c>
      <c r="C1077" s="2" t="s">
        <v>884</v>
      </c>
      <c r="D1077" t="s">
        <v>884</v>
      </c>
      <c r="E1077" t="s">
        <v>2405</v>
      </c>
      <c r="F1077" t="s">
        <v>3694</v>
      </c>
      <c r="G1077">
        <v>210084</v>
      </c>
      <c r="H1077">
        <v>3</v>
      </c>
      <c r="I1077" t="str">
        <f>VLOOKUP(A1077,Sheet1!C:J,2,0)</f>
        <v>A-长清-大舜商务酒店-南汝小区南</v>
      </c>
      <c r="J1077">
        <f t="shared" si="16"/>
        <v>1</v>
      </c>
    </row>
    <row r="1078" spans="1:10" hidden="1" x14ac:dyDescent="0.15">
      <c r="A1078" t="s">
        <v>1209</v>
      </c>
      <c r="B1078" t="s">
        <v>4002</v>
      </c>
      <c r="C1078" s="2" t="s">
        <v>1360</v>
      </c>
      <c r="D1078" t="s">
        <v>767</v>
      </c>
      <c r="E1078" t="s">
        <v>2696</v>
      </c>
      <c r="F1078" t="s">
        <v>3930</v>
      </c>
      <c r="G1078">
        <v>896232</v>
      </c>
      <c r="H1078">
        <v>3</v>
      </c>
      <c r="I1078" t="str">
        <f>VLOOKUP(A1078,Sheet1!C:J,2,0)</f>
        <v>A-长清-前大彦-崮山钟庄</v>
      </c>
      <c r="J1078">
        <f t="shared" si="16"/>
        <v>1</v>
      </c>
    </row>
    <row r="1079" spans="1:10" hidden="1" x14ac:dyDescent="0.15">
      <c r="A1079" t="s">
        <v>938</v>
      </c>
      <c r="B1079" t="s">
        <v>4002</v>
      </c>
      <c r="C1079" s="2" t="s">
        <v>1417</v>
      </c>
      <c r="D1079" t="s">
        <v>4261</v>
      </c>
      <c r="E1079" t="s">
        <v>2424</v>
      </c>
      <c r="F1079" t="s">
        <v>3710</v>
      </c>
      <c r="G1079">
        <v>210156</v>
      </c>
      <c r="H1079">
        <v>3</v>
      </c>
      <c r="I1079" t="str">
        <f>VLOOKUP(A1079,Sheet1!C:J,2,0)</f>
        <v>A-长清-金山铺-长城村</v>
      </c>
      <c r="J1079">
        <f t="shared" si="16"/>
        <v>1</v>
      </c>
    </row>
    <row r="1080" spans="1:10" hidden="1" x14ac:dyDescent="0.15">
      <c r="A1080" t="s">
        <v>942</v>
      </c>
      <c r="B1080" t="s">
        <v>3993</v>
      </c>
      <c r="C1080" s="2" t="s">
        <v>942</v>
      </c>
      <c r="D1080" t="s">
        <v>942</v>
      </c>
      <c r="E1080" t="s">
        <v>2428</v>
      </c>
      <c r="F1080" t="s">
        <v>3714</v>
      </c>
      <c r="G1080">
        <v>210173</v>
      </c>
      <c r="H1080">
        <v>3</v>
      </c>
      <c r="I1080" t="str">
        <f>VLOOKUP(A1080,Sheet1!C:J,2,0)</f>
        <v>A-市中-利豪大酒店-利豪大酒店</v>
      </c>
      <c r="J1080">
        <f t="shared" si="16"/>
        <v>1</v>
      </c>
    </row>
    <row r="1081" spans="1:10" hidden="1" x14ac:dyDescent="0.15">
      <c r="A1081" t="s">
        <v>1192</v>
      </c>
      <c r="B1081" t="s">
        <v>4002</v>
      </c>
      <c r="C1081" s="2" t="s">
        <v>860</v>
      </c>
      <c r="D1081" t="s">
        <v>860</v>
      </c>
      <c r="E1081" t="s">
        <v>2679</v>
      </c>
      <c r="F1081" t="s">
        <v>3917</v>
      </c>
      <c r="G1081">
        <v>896217</v>
      </c>
      <c r="H1081">
        <v>2</v>
      </c>
      <c r="I1081" t="str">
        <f>VLOOKUP(A1081,Sheet1!C:J,2,0)</f>
        <v>A-槐荫-邮政机械厂-陆军学院小高层</v>
      </c>
      <c r="J1081">
        <f t="shared" si="16"/>
        <v>1</v>
      </c>
    </row>
    <row r="1082" spans="1:10" hidden="1" x14ac:dyDescent="0.15">
      <c r="A1082" t="s">
        <v>1137</v>
      </c>
      <c r="B1082" t="s">
        <v>4002</v>
      </c>
      <c r="C1082" s="2" t="s">
        <v>2845</v>
      </c>
      <c r="D1082" t="s">
        <v>4311</v>
      </c>
      <c r="E1082" t="s">
        <v>2623</v>
      </c>
      <c r="F1082" t="s">
        <v>3883</v>
      </c>
      <c r="G1082">
        <v>896173</v>
      </c>
      <c r="H1082">
        <v>2</v>
      </c>
      <c r="I1082" t="str">
        <f>VLOOKUP(A1082,Sheet1!C:J,2,0)</f>
        <v>A-市中-鲁能领秀城综合体下沉机房-花山峪</v>
      </c>
      <c r="J1082">
        <f t="shared" si="16"/>
        <v>1</v>
      </c>
    </row>
    <row r="1083" spans="1:10" hidden="1" x14ac:dyDescent="0.15">
      <c r="A1083" t="s">
        <v>857</v>
      </c>
      <c r="B1083" t="s">
        <v>4002</v>
      </c>
      <c r="C1083" s="2" t="s">
        <v>646</v>
      </c>
      <c r="D1083" t="s">
        <v>646</v>
      </c>
      <c r="E1083" t="s">
        <v>2343</v>
      </c>
      <c r="F1083" t="s">
        <v>3638</v>
      </c>
      <c r="G1083">
        <v>209553</v>
      </c>
      <c r="H1083">
        <v>3</v>
      </c>
      <c r="I1083" t="str">
        <f>VLOOKUP(A1083,Sheet1!C:J,2,0)</f>
        <v>A-天桥-丁家庄-新徐</v>
      </c>
      <c r="J1083">
        <f t="shared" si="16"/>
        <v>1</v>
      </c>
    </row>
    <row r="1084" spans="1:10" hidden="1" x14ac:dyDescent="0.15">
      <c r="A1084" t="s">
        <v>876</v>
      </c>
      <c r="B1084" t="s">
        <v>4002</v>
      </c>
      <c r="C1084" s="2" t="s">
        <v>698</v>
      </c>
      <c r="D1084" t="s">
        <v>698</v>
      </c>
      <c r="E1084" t="s">
        <v>2362</v>
      </c>
      <c r="F1084" t="s">
        <v>3654</v>
      </c>
      <c r="G1084">
        <v>209650</v>
      </c>
      <c r="H1084">
        <v>3</v>
      </c>
      <c r="I1084" t="str">
        <f>VLOOKUP(A1084,Sheet1!C:J,2,0)</f>
        <v>A-长清-凤凰山西北角-长兴苑</v>
      </c>
      <c r="J1084">
        <f t="shared" si="16"/>
        <v>1</v>
      </c>
    </row>
    <row r="1085" spans="1:10" hidden="1" x14ac:dyDescent="0.15">
      <c r="A1085" t="s">
        <v>1098</v>
      </c>
      <c r="B1085" t="s">
        <v>4002</v>
      </c>
      <c r="C1085" s="2" t="s">
        <v>2854</v>
      </c>
      <c r="D1085" t="s">
        <v>4329</v>
      </c>
      <c r="E1085" t="s">
        <v>2584</v>
      </c>
      <c r="F1085" t="s">
        <v>3854</v>
      </c>
      <c r="G1085">
        <v>402024</v>
      </c>
      <c r="H1085">
        <v>3</v>
      </c>
      <c r="I1085" t="str">
        <f>VLOOKUP(A1085,Sheet1!C:J,2,0)</f>
        <v>A-长清-大侯集北-小石都</v>
      </c>
      <c r="J1085">
        <f t="shared" si="16"/>
        <v>1</v>
      </c>
    </row>
    <row r="1086" spans="1:10" hidden="1" x14ac:dyDescent="0.15">
      <c r="A1086" t="s">
        <v>605</v>
      </c>
      <c r="B1086" t="s">
        <v>4002</v>
      </c>
      <c r="C1086" s="2" t="s">
        <v>1425</v>
      </c>
      <c r="D1086" t="s">
        <v>1425</v>
      </c>
      <c r="E1086" t="s">
        <v>2091</v>
      </c>
      <c r="F1086" t="s">
        <v>3395</v>
      </c>
      <c r="G1086">
        <v>209121</v>
      </c>
      <c r="H1086">
        <v>3</v>
      </c>
      <c r="I1086" t="str">
        <f>VLOOKUP(A1086,Sheet1!C:J,2,0)</f>
        <v>A-天桥-老鸹陈-西营子南</v>
      </c>
      <c r="J1086">
        <f t="shared" si="16"/>
        <v>1</v>
      </c>
    </row>
    <row r="1087" spans="1:10" hidden="1" x14ac:dyDescent="0.15">
      <c r="A1087" t="s">
        <v>923</v>
      </c>
      <c r="B1087" t="s">
        <v>4002</v>
      </c>
      <c r="C1087" s="2" t="s">
        <v>843</v>
      </c>
      <c r="D1087" t="s">
        <v>4100</v>
      </c>
      <c r="E1087" t="s">
        <v>2409</v>
      </c>
      <c r="F1087" t="s">
        <v>3698</v>
      </c>
      <c r="G1087">
        <v>210124</v>
      </c>
      <c r="H1087">
        <v>3</v>
      </c>
      <c r="I1087" t="str">
        <f>VLOOKUP(A1087,Sheet1!C:J,2,0)</f>
        <v>A-市中-省监狱-党家陡沟</v>
      </c>
      <c r="J1087">
        <f t="shared" si="16"/>
        <v>1</v>
      </c>
    </row>
    <row r="1088" spans="1:10" hidden="1" x14ac:dyDescent="0.15">
      <c r="A1088" t="s">
        <v>4330</v>
      </c>
      <c r="B1088" t="s">
        <v>4002</v>
      </c>
      <c r="C1088" t="s">
        <v>4331</v>
      </c>
      <c r="H1088">
        <v>2</v>
      </c>
      <c r="I1088" t="e">
        <f>VLOOKUP(A1088,Sheet1!C:J,2,0)</f>
        <v>#N/A</v>
      </c>
      <c r="J1088" t="e">
        <f t="shared" si="16"/>
        <v>#N/A</v>
      </c>
    </row>
    <row r="1089" spans="1:10" hidden="1" x14ac:dyDescent="0.15">
      <c r="A1089" t="s">
        <v>1407</v>
      </c>
      <c r="B1089" t="s">
        <v>4002</v>
      </c>
      <c r="C1089" s="2" t="s">
        <v>1398</v>
      </c>
      <c r="D1089" t="s">
        <v>926</v>
      </c>
      <c r="E1089" t="s">
        <v>2433</v>
      </c>
      <c r="F1089" t="s">
        <v>3719</v>
      </c>
      <c r="G1089">
        <v>210222</v>
      </c>
      <c r="H1089">
        <v>2</v>
      </c>
      <c r="I1089" t="str">
        <f>VLOOKUP(A1089,Sheet1!C:J,2,0)</f>
        <v>A-平阴-孝直-平阴前庄科村</v>
      </c>
      <c r="J1089">
        <f t="shared" si="16"/>
        <v>1</v>
      </c>
    </row>
    <row r="1090" spans="1:10" hidden="1" x14ac:dyDescent="0.15">
      <c r="A1090" t="s">
        <v>1449</v>
      </c>
      <c r="B1090" t="s">
        <v>4002</v>
      </c>
      <c r="C1090" s="2" t="s">
        <v>1400</v>
      </c>
      <c r="D1090" t="s">
        <v>933</v>
      </c>
      <c r="E1090" t="s">
        <v>2585</v>
      </c>
      <c r="F1090" t="s">
        <v>3855</v>
      </c>
      <c r="G1090">
        <v>402027</v>
      </c>
      <c r="H1090">
        <v>2</v>
      </c>
      <c r="I1090" t="str">
        <f>VLOOKUP(A1090,Sheet1!C:J,2,0)</f>
        <v>A-长清-界首-店台西</v>
      </c>
      <c r="J1090">
        <f t="shared" si="16"/>
        <v>1</v>
      </c>
    </row>
    <row r="1091" spans="1:10" hidden="1" x14ac:dyDescent="0.15">
      <c r="A1091" t="s">
        <v>1450</v>
      </c>
      <c r="B1091" t="s">
        <v>4002</v>
      </c>
      <c r="C1091" s="2" t="s">
        <v>1413</v>
      </c>
      <c r="D1091" t="s">
        <v>970</v>
      </c>
      <c r="E1091" t="s">
        <v>2587</v>
      </c>
      <c r="F1091" t="s">
        <v>3857</v>
      </c>
      <c r="G1091">
        <v>402045</v>
      </c>
      <c r="H1091">
        <v>3</v>
      </c>
      <c r="I1091" t="str">
        <f>VLOOKUP(A1091,Sheet1!C:J,2,0)</f>
        <v>A-长清-井字坡-新增高速7(金庄小学)</v>
      </c>
      <c r="J1091">
        <f t="shared" si="16"/>
        <v>1</v>
      </c>
    </row>
    <row r="1092" spans="1:10" hidden="1" x14ac:dyDescent="0.15">
      <c r="A1092" t="s">
        <v>1385</v>
      </c>
      <c r="B1092" t="s">
        <v>4002</v>
      </c>
      <c r="C1092" s="2" t="s">
        <v>2826</v>
      </c>
      <c r="D1092" t="s">
        <v>4332</v>
      </c>
      <c r="E1092" t="s">
        <v>2352</v>
      </c>
      <c r="F1092" t="s">
        <v>3646</v>
      </c>
      <c r="G1092">
        <v>209606</v>
      </c>
      <c r="H1092">
        <v>3</v>
      </c>
      <c r="I1092" t="str">
        <f>VLOOKUP(A1092,Sheet1!C:J,2,0)</f>
        <v>A-槐荫-后魏华庄-魏华新区(联发公寓东)</v>
      </c>
      <c r="J1092">
        <f t="shared" ref="J1092:J1155" si="17">IF(E1092=I1092,1,0)</f>
        <v>1</v>
      </c>
    </row>
    <row r="1093" spans="1:10" hidden="1" x14ac:dyDescent="0.15">
      <c r="A1093" t="s">
        <v>734</v>
      </c>
      <c r="B1093" t="s">
        <v>3993</v>
      </c>
      <c r="C1093" s="2" t="s">
        <v>734</v>
      </c>
      <c r="D1093" t="s">
        <v>734</v>
      </c>
      <c r="E1093" t="s">
        <v>2220</v>
      </c>
      <c r="F1093" t="s">
        <v>3520</v>
      </c>
      <c r="G1093">
        <v>209293</v>
      </c>
      <c r="H1093">
        <v>3</v>
      </c>
      <c r="I1093" t="str">
        <f>VLOOKUP(A1093,Sheet1!C:J,2,0)</f>
        <v>A-天桥-狮子张庄-狮子张庄</v>
      </c>
      <c r="J1093">
        <f t="shared" si="17"/>
        <v>1</v>
      </c>
    </row>
    <row r="1094" spans="1:10" hidden="1" x14ac:dyDescent="0.15">
      <c r="H1094">
        <v>3</v>
      </c>
      <c r="I1094" t="e">
        <f>VLOOKUP(A1094,Sheet1!C:J,2,0)</f>
        <v>#N/A</v>
      </c>
      <c r="J1094" t="e">
        <f t="shared" si="17"/>
        <v>#N/A</v>
      </c>
    </row>
    <row r="1095" spans="1:10" hidden="1" x14ac:dyDescent="0.15">
      <c r="A1095" t="s">
        <v>1057</v>
      </c>
      <c r="B1095" t="s">
        <v>4002</v>
      </c>
      <c r="C1095" s="2" t="s">
        <v>1343</v>
      </c>
      <c r="D1095" t="s">
        <v>4226</v>
      </c>
      <c r="E1095" t="s">
        <v>2543</v>
      </c>
      <c r="F1095" t="s">
        <v>3814</v>
      </c>
      <c r="G1095">
        <v>228881</v>
      </c>
      <c r="H1095">
        <v>3</v>
      </c>
      <c r="I1095" t="str">
        <f>VLOOKUP(A1095,Sheet1!C:J,2,0)</f>
        <v>A-槐荫-牙膏厂-德裕家园</v>
      </c>
      <c r="J1095">
        <f t="shared" si="17"/>
        <v>1</v>
      </c>
    </row>
    <row r="1096" spans="1:10" hidden="1" x14ac:dyDescent="0.15">
      <c r="A1096" t="s">
        <v>499</v>
      </c>
      <c r="B1096" t="s">
        <v>4002</v>
      </c>
      <c r="C1096" s="2" t="s">
        <v>498</v>
      </c>
      <c r="D1096" t="s">
        <v>498</v>
      </c>
      <c r="E1096" t="s">
        <v>1985</v>
      </c>
      <c r="F1096" t="s">
        <v>3295</v>
      </c>
      <c r="G1096">
        <v>211090</v>
      </c>
      <c r="H1096">
        <v>2</v>
      </c>
      <c r="I1096" t="str">
        <f>VLOOKUP(A1096,Sheet1!C:J,2,0)</f>
        <v>A-历城-燕棚窝-港沟二河村</v>
      </c>
      <c r="J1096">
        <f t="shared" si="17"/>
        <v>1</v>
      </c>
    </row>
    <row r="1097" spans="1:10" hidden="1" x14ac:dyDescent="0.15">
      <c r="A1097" t="s">
        <v>1208</v>
      </c>
      <c r="B1097" t="s">
        <v>4002</v>
      </c>
      <c r="C1097" s="2" t="s">
        <v>479</v>
      </c>
      <c r="D1097" t="s">
        <v>479</v>
      </c>
      <c r="E1097" t="s">
        <v>2695</v>
      </c>
      <c r="F1097" t="s">
        <v>3929</v>
      </c>
      <c r="G1097">
        <v>896231</v>
      </c>
      <c r="H1097">
        <v>3</v>
      </c>
      <c r="I1097" t="str">
        <f>VLOOKUP(A1097,Sheet1!C:J,2,0)</f>
        <v>A-济阳-店子-济阳庙廊胡家村</v>
      </c>
      <c r="J1097">
        <f t="shared" si="17"/>
        <v>1</v>
      </c>
    </row>
    <row r="1098" spans="1:10" hidden="1" x14ac:dyDescent="0.15">
      <c r="A1098" t="s">
        <v>1183</v>
      </c>
      <c r="B1098" t="s">
        <v>4002</v>
      </c>
      <c r="C1098" s="2" t="s">
        <v>1472</v>
      </c>
      <c r="D1098" t="s">
        <v>1472</v>
      </c>
      <c r="E1098" t="s">
        <v>2670</v>
      </c>
      <c r="F1098" t="s">
        <v>3910</v>
      </c>
      <c r="G1098">
        <v>896205</v>
      </c>
      <c r="H1098">
        <v>3</v>
      </c>
      <c r="I1098" t="str">
        <f>VLOOKUP(A1098,Sheet1!C:J,2,0)</f>
        <v>A-济阳-济阳张仙寨-济阳青宁小贾家</v>
      </c>
      <c r="J1098">
        <f t="shared" si="17"/>
        <v>1</v>
      </c>
    </row>
    <row r="1099" spans="1:10" hidden="1" x14ac:dyDescent="0.15">
      <c r="A1099" t="s">
        <v>1186</v>
      </c>
      <c r="B1099" t="s">
        <v>4002</v>
      </c>
      <c r="C1099" s="4" t="s">
        <v>2811</v>
      </c>
      <c r="D1099" t="s">
        <v>4118</v>
      </c>
      <c r="E1099" t="s">
        <v>2673</v>
      </c>
      <c r="F1099" t="s">
        <v>3913</v>
      </c>
      <c r="G1099">
        <v>896209</v>
      </c>
      <c r="H1099">
        <v>3</v>
      </c>
      <c r="I1099" t="str">
        <f>VLOOKUP(A1099,Sheet1!C:J,2,0)</f>
        <v>A-长清-劳动技术学院教学楼-中医药大学宿舍东</v>
      </c>
      <c r="J1099">
        <f t="shared" si="17"/>
        <v>1</v>
      </c>
    </row>
    <row r="1100" spans="1:10" hidden="1" x14ac:dyDescent="0.15">
      <c r="A1100" t="s">
        <v>754</v>
      </c>
      <c r="B1100" t="s">
        <v>4002</v>
      </c>
      <c r="C1100" s="2" t="s">
        <v>1395</v>
      </c>
      <c r="D1100" t="s">
        <v>1395</v>
      </c>
      <c r="E1100" t="s">
        <v>2240</v>
      </c>
      <c r="F1100" t="s">
        <v>3540</v>
      </c>
      <c r="G1100">
        <v>209318</v>
      </c>
      <c r="H1100">
        <v>3</v>
      </c>
      <c r="I1100" t="str">
        <f>VLOOKUP(A1100,Sheet1!C:J,2,0)</f>
        <v>A-长清-大桥南-长清供销社</v>
      </c>
      <c r="J1100">
        <f t="shared" si="17"/>
        <v>1</v>
      </c>
    </row>
    <row r="1101" spans="1:10" hidden="1" x14ac:dyDescent="0.15">
      <c r="A1101" t="s">
        <v>796</v>
      </c>
      <c r="B1101" t="s">
        <v>4002</v>
      </c>
      <c r="C1101" s="2" t="s">
        <v>664</v>
      </c>
      <c r="D1101" t="s">
        <v>664</v>
      </c>
      <c r="E1101" t="s">
        <v>2282</v>
      </c>
      <c r="F1101" t="s">
        <v>3582</v>
      </c>
      <c r="G1101">
        <v>209393</v>
      </c>
      <c r="H1101">
        <v>3</v>
      </c>
      <c r="I1101" t="str">
        <f>VLOOKUP(A1101,Sheet1!C:J,2,0)</f>
        <v>A-天桥-重汽公司大楼-田庄社区</v>
      </c>
      <c r="J1101">
        <f t="shared" si="17"/>
        <v>1</v>
      </c>
    </row>
    <row r="1102" spans="1:10" hidden="1" x14ac:dyDescent="0.15">
      <c r="A1102" t="s">
        <v>865</v>
      </c>
      <c r="B1102" t="s">
        <v>4002</v>
      </c>
      <c r="C1102" s="2" t="s">
        <v>649</v>
      </c>
      <c r="D1102" t="s">
        <v>649</v>
      </c>
      <c r="E1102" t="s">
        <v>2351</v>
      </c>
      <c r="F1102" t="s">
        <v>3645</v>
      </c>
      <c r="G1102">
        <v>209598</v>
      </c>
      <c r="H1102">
        <v>3</v>
      </c>
      <c r="I1102" t="str">
        <f>VLOOKUP(A1102,Sheet1!C:J,2,0)</f>
        <v>A-槐荫-老屯汽配城-堤口果品批发市场</v>
      </c>
      <c r="J1102">
        <f t="shared" si="17"/>
        <v>1</v>
      </c>
    </row>
    <row r="1103" spans="1:10" hidden="1" x14ac:dyDescent="0.15">
      <c r="A1103" t="s">
        <v>884</v>
      </c>
      <c r="B1103" t="s">
        <v>3993</v>
      </c>
      <c r="C1103" s="2" t="s">
        <v>884</v>
      </c>
      <c r="D1103" t="s">
        <v>884</v>
      </c>
      <c r="E1103" t="s">
        <v>2370</v>
      </c>
      <c r="F1103" t="s">
        <v>3662</v>
      </c>
      <c r="G1103">
        <v>209737</v>
      </c>
      <c r="H1103">
        <v>3</v>
      </c>
      <c r="I1103" t="str">
        <f>VLOOKUP(A1103,Sheet1!C:J,2,0)</f>
        <v>A-长清-大舜商务酒店-大舜商务酒店</v>
      </c>
      <c r="J1103">
        <f t="shared" si="17"/>
        <v>1</v>
      </c>
    </row>
    <row r="1104" spans="1:10" hidden="1" x14ac:dyDescent="0.15">
      <c r="A1104" t="s">
        <v>892</v>
      </c>
      <c r="B1104" t="s">
        <v>4002</v>
      </c>
      <c r="C1104" s="2" t="s">
        <v>855</v>
      </c>
      <c r="D1104" t="s">
        <v>855</v>
      </c>
      <c r="E1104" t="s">
        <v>2378</v>
      </c>
      <c r="F1104" t="s">
        <v>3670</v>
      </c>
      <c r="G1104">
        <v>209833</v>
      </c>
      <c r="H1104">
        <v>3</v>
      </c>
      <c r="I1104" t="str">
        <f>VLOOKUP(A1104,Sheet1!C:J,2,0)</f>
        <v>A-天桥-蔬菜公司-鲁能康桥</v>
      </c>
      <c r="J1104">
        <f t="shared" si="17"/>
        <v>1</v>
      </c>
    </row>
    <row r="1105" spans="1:10" hidden="1" x14ac:dyDescent="0.15">
      <c r="A1105" t="s">
        <v>939</v>
      </c>
      <c r="B1105" t="s">
        <v>4002</v>
      </c>
      <c r="C1105" s="2" t="s">
        <v>2836</v>
      </c>
      <c r="D1105" t="s">
        <v>2836</v>
      </c>
      <c r="E1105" t="s">
        <v>2425</v>
      </c>
      <c r="F1105" t="s">
        <v>3711</v>
      </c>
      <c r="G1105">
        <v>210163</v>
      </c>
      <c r="H1105">
        <v>2</v>
      </c>
      <c r="I1105" t="str">
        <f>VLOOKUP(A1105,Sheet1!C:J,2,0)</f>
        <v>A-市中-银庄KTV-千佛山南门东</v>
      </c>
      <c r="J1105">
        <f t="shared" si="17"/>
        <v>1</v>
      </c>
    </row>
    <row r="1106" spans="1:10" hidden="1" x14ac:dyDescent="0.15">
      <c r="A1106" t="s">
        <v>951</v>
      </c>
      <c r="B1106" t="s">
        <v>4002</v>
      </c>
      <c r="C1106" s="2" t="s">
        <v>2839</v>
      </c>
      <c r="D1106" t="s">
        <v>2839</v>
      </c>
      <c r="E1106" t="s">
        <v>2437</v>
      </c>
      <c r="F1106" t="s">
        <v>3723</v>
      </c>
      <c r="G1106">
        <v>210234</v>
      </c>
      <c r="H1106">
        <v>3</v>
      </c>
      <c r="I1106" t="str">
        <f>VLOOKUP(A1106,Sheet1!C:J,2,0)</f>
        <v>A-天桥-万通物流-交运集团</v>
      </c>
      <c r="J1106">
        <f t="shared" si="17"/>
        <v>1</v>
      </c>
    </row>
    <row r="1107" spans="1:10" hidden="1" x14ac:dyDescent="0.15">
      <c r="A1107" t="s">
        <v>958</v>
      </c>
      <c r="B1107" t="s">
        <v>4002</v>
      </c>
      <c r="C1107" s="2" t="s">
        <v>775</v>
      </c>
      <c r="D1107" t="s">
        <v>775</v>
      </c>
      <c r="E1107" t="s">
        <v>2444</v>
      </c>
      <c r="F1107" t="s">
        <v>3730</v>
      </c>
      <c r="G1107">
        <v>210268</v>
      </c>
      <c r="H1107">
        <v>3</v>
      </c>
      <c r="I1107" t="str">
        <f>VLOOKUP(A1107,Sheet1!C:J,2,0)</f>
        <v>A-槐荫-空军维修厂-腊山西南</v>
      </c>
      <c r="J1107">
        <f t="shared" si="17"/>
        <v>1</v>
      </c>
    </row>
    <row r="1108" spans="1:10" hidden="1" x14ac:dyDescent="0.15">
      <c r="A1108" t="s">
        <v>607</v>
      </c>
      <c r="B1108" t="s">
        <v>4002</v>
      </c>
      <c r="C1108" s="2" t="s">
        <v>1090</v>
      </c>
      <c r="D1108" t="s">
        <v>1090</v>
      </c>
      <c r="E1108" t="s">
        <v>2093</v>
      </c>
      <c r="F1108" t="s">
        <v>3397</v>
      </c>
      <c r="G1108">
        <v>209126</v>
      </c>
      <c r="H1108">
        <v>3</v>
      </c>
      <c r="I1108" t="str">
        <f>VLOOKUP(A1108,Sheet1!C:J,2,0)</f>
        <v>A-槐荫-鲁王庄-大魏明都</v>
      </c>
      <c r="J1108">
        <f t="shared" si="17"/>
        <v>1</v>
      </c>
    </row>
    <row r="1109" spans="1:10" hidden="1" x14ac:dyDescent="0.15">
      <c r="A1109" t="s">
        <v>1066</v>
      </c>
      <c r="B1109" t="s">
        <v>4002</v>
      </c>
      <c r="C1109" s="2" t="s">
        <v>301</v>
      </c>
      <c r="D1109" t="s">
        <v>4113</v>
      </c>
      <c r="E1109" t="s">
        <v>2552</v>
      </c>
      <c r="F1109" t="s">
        <v>3822</v>
      </c>
      <c r="G1109">
        <v>228959</v>
      </c>
      <c r="H1109">
        <v>3</v>
      </c>
      <c r="I1109" t="str">
        <f>VLOOKUP(A1109,Sheet1!C:J,2,0)</f>
        <v>A-市中-中铁十四局-足球俱乐部北</v>
      </c>
      <c r="J1109">
        <f t="shared" si="17"/>
        <v>1</v>
      </c>
    </row>
    <row r="1110" spans="1:10" hidden="1" x14ac:dyDescent="0.15">
      <c r="H1110">
        <v>3</v>
      </c>
      <c r="I1110" t="e">
        <f>VLOOKUP(A1110,Sheet1!C:J,2,0)</f>
        <v>#N/A</v>
      </c>
      <c r="J1110" t="e">
        <f t="shared" si="17"/>
        <v>#N/A</v>
      </c>
    </row>
    <row r="1111" spans="1:10" hidden="1" x14ac:dyDescent="0.15">
      <c r="A1111" t="s">
        <v>1068</v>
      </c>
      <c r="B1111" t="s">
        <v>4002</v>
      </c>
      <c r="C1111" s="2" t="s">
        <v>1423</v>
      </c>
      <c r="D1111" t="s">
        <v>1423</v>
      </c>
      <c r="E1111" t="s">
        <v>2554</v>
      </c>
      <c r="F1111" t="s">
        <v>3824</v>
      </c>
      <c r="G1111">
        <v>228971</v>
      </c>
      <c r="H1111">
        <v>3</v>
      </c>
      <c r="I1111" t="str">
        <f>VLOOKUP(A1111,Sheet1!C:J,2,0)</f>
        <v>A-长清-长清小屯-归德张官庄东</v>
      </c>
      <c r="J1111">
        <f t="shared" si="17"/>
        <v>1</v>
      </c>
    </row>
    <row r="1112" spans="1:10" hidden="1" x14ac:dyDescent="0.15">
      <c r="A1112" t="s">
        <v>674</v>
      </c>
      <c r="B1112" t="s">
        <v>4002</v>
      </c>
      <c r="C1112" s="2" t="s">
        <v>629</v>
      </c>
      <c r="D1112" t="s">
        <v>629</v>
      </c>
      <c r="E1112" t="s">
        <v>2160</v>
      </c>
      <c r="F1112" t="s">
        <v>3460</v>
      </c>
      <c r="G1112">
        <v>209220</v>
      </c>
      <c r="H1112">
        <v>3</v>
      </c>
      <c r="I1112" t="str">
        <f>VLOOKUP(A1112,Sheet1!C:J,2,0)</f>
        <v>A-槐荫-美里湖-西城实验中学</v>
      </c>
      <c r="J1112">
        <f t="shared" si="17"/>
        <v>1</v>
      </c>
    </row>
    <row r="1113" spans="1:10" hidden="1" x14ac:dyDescent="0.15">
      <c r="A1113" t="s">
        <v>974</v>
      </c>
      <c r="B1113" t="s">
        <v>4002</v>
      </c>
      <c r="C1113" s="2" t="s">
        <v>2846</v>
      </c>
      <c r="D1113" t="s">
        <v>4241</v>
      </c>
      <c r="E1113" t="s">
        <v>2460</v>
      </c>
      <c r="F1113" t="s">
        <v>3745</v>
      </c>
      <c r="G1113">
        <v>220806</v>
      </c>
      <c r="H1113">
        <v>2</v>
      </c>
      <c r="I1113" t="str">
        <f>VLOOKUP(A1113,Sheet1!C:J,2,0)</f>
        <v>A-市中-郎茂山南口-中海御山华府北山坡</v>
      </c>
      <c r="J1113">
        <f t="shared" si="17"/>
        <v>1</v>
      </c>
    </row>
    <row r="1114" spans="1:10" hidden="1" x14ac:dyDescent="0.15">
      <c r="A1114" t="s">
        <v>890</v>
      </c>
      <c r="B1114" t="s">
        <v>4002</v>
      </c>
      <c r="C1114" s="2" t="s">
        <v>629</v>
      </c>
      <c r="D1114" t="s">
        <v>629</v>
      </c>
      <c r="E1114" t="s">
        <v>2376</v>
      </c>
      <c r="F1114" t="s">
        <v>3668</v>
      </c>
      <c r="G1114">
        <v>209816</v>
      </c>
      <c r="H1114">
        <v>3</v>
      </c>
      <c r="I1114" t="str">
        <f>VLOOKUP(A1114,Sheet1!C:J,2,0)</f>
        <v>A-槐荫-美里湖-济南肾病医院</v>
      </c>
      <c r="J1114">
        <f t="shared" si="17"/>
        <v>1</v>
      </c>
    </row>
    <row r="1115" spans="1:10" hidden="1" x14ac:dyDescent="0.15">
      <c r="A1115" t="s">
        <v>637</v>
      </c>
      <c r="B1115" t="s">
        <v>4002</v>
      </c>
      <c r="C1115" s="2" t="s">
        <v>2813</v>
      </c>
      <c r="D1115" t="s">
        <v>2813</v>
      </c>
      <c r="E1115" t="s">
        <v>2123</v>
      </c>
      <c r="F1115" t="s">
        <v>3424</v>
      </c>
      <c r="G1115">
        <v>209178</v>
      </c>
      <c r="H1115">
        <v>3</v>
      </c>
      <c r="I1115" t="str">
        <f>VLOOKUP(A1115,Sheet1!C:J,2,0)</f>
        <v>A-市中-西红庙新村-腊山工业园南</v>
      </c>
      <c r="J1115">
        <f t="shared" si="17"/>
        <v>1</v>
      </c>
    </row>
    <row r="1116" spans="1:10" hidden="1" x14ac:dyDescent="0.15">
      <c r="A1116" t="s">
        <v>1081</v>
      </c>
      <c r="B1116" t="s">
        <v>4002</v>
      </c>
      <c r="C1116" s="2" t="s">
        <v>2852</v>
      </c>
      <c r="D1116" t="s">
        <v>4333</v>
      </c>
      <c r="E1116" t="s">
        <v>2567</v>
      </c>
      <c r="F1116" t="s">
        <v>3837</v>
      </c>
      <c r="G1116">
        <v>229054</v>
      </c>
      <c r="H1116">
        <v>2</v>
      </c>
      <c r="I1116" t="str">
        <f>VLOOKUP(A1116,Sheet1!C:J,2,0)</f>
        <v>A-天桥-毕家洼-翡翠郡北区27号楼</v>
      </c>
      <c r="J1116">
        <f t="shared" si="17"/>
        <v>1</v>
      </c>
    </row>
    <row r="1117" spans="1:10" hidden="1" x14ac:dyDescent="0.15">
      <c r="A1117" t="s">
        <v>1221</v>
      </c>
      <c r="B1117" t="s">
        <v>4002</v>
      </c>
      <c r="C1117" s="2" t="s">
        <v>2846</v>
      </c>
      <c r="D1117" t="s">
        <v>4241</v>
      </c>
      <c r="E1117" t="s">
        <v>2708</v>
      </c>
      <c r="F1117" t="s">
        <v>3940</v>
      </c>
      <c r="G1117">
        <v>896248</v>
      </c>
      <c r="H1117">
        <v>2</v>
      </c>
      <c r="I1117" t="str">
        <f>VLOOKUP(A1117,Sheet1!C:J,2,0)</f>
        <v>A-市中-郎茂山南口-中海国际御峰官邸西山坡</v>
      </c>
      <c r="J1117">
        <f t="shared" si="17"/>
        <v>1</v>
      </c>
    </row>
    <row r="1118" spans="1:10" hidden="1" x14ac:dyDescent="0.15">
      <c r="A1118" t="s">
        <v>1220</v>
      </c>
      <c r="B1118" t="s">
        <v>4002</v>
      </c>
      <c r="C1118" s="2" t="s">
        <v>2846</v>
      </c>
      <c r="D1118" t="s">
        <v>4241</v>
      </c>
      <c r="E1118" t="s">
        <v>2707</v>
      </c>
      <c r="F1118" t="s">
        <v>3939</v>
      </c>
      <c r="G1118">
        <v>896246</v>
      </c>
      <c r="H1118">
        <v>2</v>
      </c>
      <c r="I1118" t="str">
        <f>VLOOKUP(A1118,Sheet1!C:J,2,0)</f>
        <v>A-市中-郎茂山南口-郎茂山北</v>
      </c>
      <c r="J1118">
        <f t="shared" si="17"/>
        <v>1</v>
      </c>
    </row>
    <row r="1119" spans="1:10" hidden="1" x14ac:dyDescent="0.15">
      <c r="H1119">
        <v>2</v>
      </c>
      <c r="I1119" t="e">
        <f>VLOOKUP(A1119,Sheet1!C:J,2,0)</f>
        <v>#N/A</v>
      </c>
      <c r="J1119" t="e">
        <f t="shared" si="17"/>
        <v>#N/A</v>
      </c>
    </row>
    <row r="1120" spans="1:10" hidden="1" x14ac:dyDescent="0.15">
      <c r="A1120" t="s">
        <v>950</v>
      </c>
      <c r="B1120" t="s">
        <v>4002</v>
      </c>
      <c r="C1120" s="2" t="s">
        <v>2838</v>
      </c>
      <c r="D1120" t="s">
        <v>4150</v>
      </c>
      <c r="E1120" t="s">
        <v>2436</v>
      </c>
      <c r="F1120" t="s">
        <v>3722</v>
      </c>
      <c r="G1120">
        <v>210229</v>
      </c>
      <c r="H1120">
        <v>3</v>
      </c>
      <c r="I1120" t="str">
        <f>VLOOKUP(A1120,Sheet1!C:J,2,0)</f>
        <v>A-长清-长清畜牧局-农产品交易中心</v>
      </c>
      <c r="J1120">
        <f t="shared" si="17"/>
        <v>1</v>
      </c>
    </row>
    <row r="1121" spans="1:10" hidden="1" x14ac:dyDescent="0.15">
      <c r="A1121" s="3" t="s">
        <v>1088</v>
      </c>
      <c r="B1121" t="s">
        <v>4002</v>
      </c>
      <c r="C1121" s="3" t="s">
        <v>4334</v>
      </c>
      <c r="D1121" t="s">
        <v>626</v>
      </c>
      <c r="E1121" t="s">
        <v>2574</v>
      </c>
      <c r="F1121" t="s">
        <v>3844</v>
      </c>
      <c r="G1121">
        <v>401882</v>
      </c>
      <c r="H1121">
        <v>3</v>
      </c>
      <c r="I1121" t="str">
        <f>VLOOKUP(A1121,Sheet1!C:J,2,0)</f>
        <v>A-槐荫-大庙屯-皇上岭东北</v>
      </c>
      <c r="J1121">
        <f t="shared" si="17"/>
        <v>1</v>
      </c>
    </row>
    <row r="1122" spans="1:10" hidden="1" x14ac:dyDescent="0.15">
      <c r="A1122" t="s">
        <v>1185</v>
      </c>
      <c r="B1122" t="s">
        <v>4002</v>
      </c>
      <c r="C1122" s="2" t="s">
        <v>1376</v>
      </c>
      <c r="D1122" t="s">
        <v>836</v>
      </c>
      <c r="E1122" t="s">
        <v>2672</v>
      </c>
      <c r="F1122" t="s">
        <v>3912</v>
      </c>
      <c r="G1122">
        <v>896208</v>
      </c>
      <c r="H1122">
        <v>3</v>
      </c>
      <c r="I1122" t="str">
        <f>VLOOKUP(A1122,Sheet1!C:J,2,0)</f>
        <v>A-长清-东苏-西苏庄北山坡</v>
      </c>
      <c r="J1122">
        <f t="shared" si="17"/>
        <v>1</v>
      </c>
    </row>
    <row r="1123" spans="1:10" hidden="1" x14ac:dyDescent="0.15">
      <c r="A1123" t="s">
        <v>1482</v>
      </c>
      <c r="B1123" t="s">
        <v>4002</v>
      </c>
      <c r="C1123" s="2" t="s">
        <v>818</v>
      </c>
      <c r="D1123" t="s">
        <v>818</v>
      </c>
      <c r="E1123" t="s">
        <v>2702</v>
      </c>
      <c r="F1123" t="s">
        <v>3934</v>
      </c>
      <c r="G1123">
        <v>896239</v>
      </c>
      <c r="H1123">
        <v>2</v>
      </c>
      <c r="I1123" t="str">
        <f>VLOOKUP(A1123,Sheet1!C:J,2,0)</f>
        <v>A-市中-侯家庄-傅家上村西</v>
      </c>
      <c r="J1123">
        <f t="shared" si="17"/>
        <v>1</v>
      </c>
    </row>
    <row r="1124" spans="1:10" hidden="1" x14ac:dyDescent="0.15">
      <c r="A1124" t="s">
        <v>795</v>
      </c>
      <c r="B1124" t="s">
        <v>4002</v>
      </c>
      <c r="C1124" s="2" t="s">
        <v>691</v>
      </c>
      <c r="D1124" t="s">
        <v>691</v>
      </c>
      <c r="E1124" t="s">
        <v>2281</v>
      </c>
      <c r="F1124" t="s">
        <v>3581</v>
      </c>
      <c r="G1124">
        <v>209391</v>
      </c>
      <c r="H1124">
        <v>3</v>
      </c>
      <c r="I1124" t="str">
        <f>VLOOKUP(A1124,Sheet1!C:J,2,0)</f>
        <v>A-市中-卫生大厦-中海国际东山坡</v>
      </c>
      <c r="J1124">
        <f t="shared" si="17"/>
        <v>1</v>
      </c>
    </row>
    <row r="1125" spans="1:10" hidden="1" x14ac:dyDescent="0.15">
      <c r="A1125" t="s">
        <v>1123</v>
      </c>
      <c r="B1125" t="s">
        <v>4002</v>
      </c>
      <c r="C1125" s="2" t="s">
        <v>2856</v>
      </c>
      <c r="D1125" t="s">
        <v>4317</v>
      </c>
      <c r="E1125" t="s">
        <v>2609</v>
      </c>
      <c r="F1125" t="s">
        <v>3873</v>
      </c>
      <c r="G1125">
        <v>896152</v>
      </c>
      <c r="H1125">
        <v>3</v>
      </c>
      <c r="I1125" t="str">
        <f>VLOOKUP(A1125,Sheet1!C:J,2,0)</f>
        <v>A-市中-九曲庄东-九曲庄南</v>
      </c>
      <c r="J1125">
        <f t="shared" si="17"/>
        <v>1</v>
      </c>
    </row>
    <row r="1126" spans="1:10" hidden="1" x14ac:dyDescent="0.15">
      <c r="A1126" t="s">
        <v>945</v>
      </c>
      <c r="B1126" t="s">
        <v>4002</v>
      </c>
      <c r="C1126" s="2" t="s">
        <v>2837</v>
      </c>
      <c r="D1126" t="s">
        <v>4335</v>
      </c>
      <c r="E1126" t="s">
        <v>2431</v>
      </c>
      <c r="F1126" t="s">
        <v>3717</v>
      </c>
      <c r="G1126">
        <v>210193</v>
      </c>
      <c r="H1126">
        <v>3</v>
      </c>
      <c r="I1126" t="str">
        <f>VLOOKUP(A1126,Sheet1!C:J,2,0)</f>
        <v>A-长清-长清大柿子园村-小柿子园西南</v>
      </c>
      <c r="J1126">
        <f t="shared" si="17"/>
        <v>1</v>
      </c>
    </row>
    <row r="1127" spans="1:10" hidden="1" x14ac:dyDescent="0.15">
      <c r="A1127" t="s">
        <v>148</v>
      </c>
      <c r="B1127" t="s">
        <v>4002</v>
      </c>
      <c r="C1127" s="2" t="s">
        <v>2770</v>
      </c>
      <c r="D1127" t="s">
        <v>4302</v>
      </c>
      <c r="E1127" t="s">
        <v>1634</v>
      </c>
      <c r="F1127" t="s">
        <v>2969</v>
      </c>
      <c r="G1127">
        <v>220929</v>
      </c>
      <c r="H1127">
        <v>4</v>
      </c>
      <c r="I1127" t="str">
        <f>VLOOKUP(A1127,Sheet1!C:J,2,0)</f>
        <v>A-历城-华山珑城-山湖壹号7号楼</v>
      </c>
      <c r="J1127">
        <f t="shared" si="17"/>
        <v>1</v>
      </c>
    </row>
    <row r="1128" spans="1:10" hidden="1" x14ac:dyDescent="0.15">
      <c r="A1128" t="s">
        <v>855</v>
      </c>
      <c r="B1128" t="s">
        <v>3993</v>
      </c>
      <c r="C1128" s="2" t="s">
        <v>855</v>
      </c>
      <c r="D1128" t="s">
        <v>855</v>
      </c>
      <c r="E1128" t="s">
        <v>2341</v>
      </c>
      <c r="F1128" t="s">
        <v>3636</v>
      </c>
      <c r="G1128">
        <v>209533</v>
      </c>
      <c r="H1128">
        <v>3</v>
      </c>
      <c r="I1128" t="str">
        <f>VLOOKUP(A1128,Sheet1!C:J,2,0)</f>
        <v>A-天桥-蔬菜公司-蔬菜公司</v>
      </c>
      <c r="J1128">
        <f t="shared" si="17"/>
        <v>1</v>
      </c>
    </row>
    <row r="1129" spans="1:10" hidden="1" x14ac:dyDescent="0.15">
      <c r="A1129" t="s">
        <v>245</v>
      </c>
      <c r="B1129" t="s">
        <v>4002</v>
      </c>
      <c r="C1129" s="2" t="s">
        <v>252</v>
      </c>
      <c r="D1129" t="s">
        <v>4060</v>
      </c>
      <c r="E1129" t="s">
        <v>1731</v>
      </c>
      <c r="F1129" t="s">
        <v>3060</v>
      </c>
      <c r="G1129">
        <v>211413</v>
      </c>
      <c r="H1129">
        <v>3</v>
      </c>
      <c r="I1129" t="str">
        <f>VLOOKUP(A1129,Sheet1!C:J,2,0)</f>
        <v>A-历下-珠宝交易中心-汉庭财大燕山店</v>
      </c>
      <c r="J1129">
        <f t="shared" si="17"/>
        <v>1</v>
      </c>
    </row>
    <row r="1130" spans="1:10" hidden="1" x14ac:dyDescent="0.15">
      <c r="A1130" t="s">
        <v>228</v>
      </c>
      <c r="B1130" t="s">
        <v>3993</v>
      </c>
      <c r="C1130" s="2" t="s">
        <v>228</v>
      </c>
      <c r="D1130" t="s">
        <v>228</v>
      </c>
      <c r="E1130" t="s">
        <v>1714</v>
      </c>
      <c r="F1130" t="s">
        <v>3043</v>
      </c>
      <c r="G1130">
        <v>401475</v>
      </c>
      <c r="H1130">
        <v>3</v>
      </c>
      <c r="I1130" t="str">
        <f>VLOOKUP(A1130,Sheet1!C:J,2,0)</f>
        <v>A-章丘-章丘植物园-章丘植物园</v>
      </c>
      <c r="J1130">
        <f t="shared" si="17"/>
        <v>1</v>
      </c>
    </row>
    <row r="1131" spans="1:10" hidden="1" x14ac:dyDescent="0.15">
      <c r="A1131" t="s">
        <v>1211</v>
      </c>
      <c r="B1131" t="s">
        <v>4002</v>
      </c>
      <c r="C1131" s="2" t="s">
        <v>2821</v>
      </c>
      <c r="D1131" t="s">
        <v>4131</v>
      </c>
      <c r="E1131" t="s">
        <v>2698</v>
      </c>
      <c r="F1131" t="s">
        <v>3931</v>
      </c>
      <c r="G1131">
        <v>896234</v>
      </c>
      <c r="H1131">
        <v>3</v>
      </c>
      <c r="I1131" t="str">
        <f>VLOOKUP(A1131,Sheet1!C:J,2,0)</f>
        <v>A-槐荫-94534部队-大金新苑15号楼</v>
      </c>
      <c r="J1131">
        <f t="shared" si="17"/>
        <v>1</v>
      </c>
    </row>
    <row r="1132" spans="1:10" hidden="1" x14ac:dyDescent="0.15">
      <c r="A1132" t="s">
        <v>585</v>
      </c>
      <c r="B1132" t="s">
        <v>4002</v>
      </c>
      <c r="C1132" s="2" t="s">
        <v>584</v>
      </c>
      <c r="D1132" t="s">
        <v>4336</v>
      </c>
      <c r="E1132" t="s">
        <v>2071</v>
      </c>
      <c r="F1132" t="s">
        <v>3376</v>
      </c>
      <c r="G1132">
        <v>210505</v>
      </c>
      <c r="H1132">
        <v>2</v>
      </c>
      <c r="I1132" t="str">
        <f>VLOOKUP(A1132,Sheet1!C:J,2,0)</f>
        <v>A-历城-蟠龙-港沟冶河村</v>
      </c>
      <c r="J1132">
        <f t="shared" si="17"/>
        <v>1</v>
      </c>
    </row>
    <row r="1133" spans="1:10" hidden="1" x14ac:dyDescent="0.15">
      <c r="H1133">
        <v>3</v>
      </c>
      <c r="I1133" t="e">
        <f>VLOOKUP(A1133,Sheet1!C:J,2,0)</f>
        <v>#N/A</v>
      </c>
      <c r="J1133" t="e">
        <f t="shared" si="17"/>
        <v>#N/A</v>
      </c>
    </row>
    <row r="1134" spans="1:10" hidden="1" x14ac:dyDescent="0.15">
      <c r="A1134" t="s">
        <v>151</v>
      </c>
      <c r="B1134" t="s">
        <v>4002</v>
      </c>
      <c r="C1134" s="2" t="s">
        <v>2771</v>
      </c>
      <c r="D1134" t="s">
        <v>4337</v>
      </c>
      <c r="E1134" t="s">
        <v>1637</v>
      </c>
      <c r="F1134" t="s">
        <v>2972</v>
      </c>
      <c r="G1134">
        <v>220933</v>
      </c>
      <c r="H1134">
        <v>3</v>
      </c>
      <c r="I1134" t="str">
        <f>VLOOKUP(A1134,Sheet1!C:J,2,0)</f>
        <v>A-济阳-济阳毛官庄小区-马店村</v>
      </c>
      <c r="J1134">
        <f t="shared" si="17"/>
        <v>1</v>
      </c>
    </row>
    <row r="1135" spans="1:10" hidden="1" x14ac:dyDescent="0.15">
      <c r="A1135" t="s">
        <v>145</v>
      </c>
      <c r="B1135" t="s">
        <v>4002</v>
      </c>
      <c r="C1135" s="2" t="s">
        <v>2759</v>
      </c>
      <c r="D1135" t="s">
        <v>4087</v>
      </c>
      <c r="E1135" t="s">
        <v>1631</v>
      </c>
      <c r="F1135" t="s">
        <v>2968</v>
      </c>
      <c r="G1135">
        <v>220935</v>
      </c>
      <c r="H1135">
        <v>3</v>
      </c>
      <c r="I1135" t="str">
        <f>VLOOKUP(A1135,Sheet1!C:J,2,0)</f>
        <v>A-历城-南湖花苑-中铁逸都国际一期4号楼</v>
      </c>
      <c r="J1135">
        <f t="shared" si="17"/>
        <v>1</v>
      </c>
    </row>
    <row r="1136" spans="1:10" hidden="1" x14ac:dyDescent="0.15">
      <c r="A1136" t="s">
        <v>146</v>
      </c>
      <c r="B1136" t="s">
        <v>4002</v>
      </c>
      <c r="C1136" s="2" t="s">
        <v>2759</v>
      </c>
      <c r="D1136" t="s">
        <v>4087</v>
      </c>
      <c r="E1136" t="s">
        <v>1632</v>
      </c>
      <c r="F1136" t="s">
        <v>2968</v>
      </c>
      <c r="G1136">
        <v>220935</v>
      </c>
      <c r="H1136">
        <v>3</v>
      </c>
      <c r="I1136" t="str">
        <f>VLOOKUP(A1136,Sheet1!C:J,2,0)</f>
        <v>A-历城-南湖花苑-中铁逸都国际二期4号楼</v>
      </c>
      <c r="J1136">
        <f t="shared" si="17"/>
        <v>1</v>
      </c>
    </row>
    <row r="1137" spans="1:10" hidden="1" x14ac:dyDescent="0.15">
      <c r="A1137" t="s">
        <v>147</v>
      </c>
      <c r="B1137" t="s">
        <v>4002</v>
      </c>
      <c r="C1137" s="2" t="s">
        <v>2759</v>
      </c>
      <c r="D1137" t="s">
        <v>4087</v>
      </c>
      <c r="E1137" t="s">
        <v>1633</v>
      </c>
      <c r="F1137" t="s">
        <v>2968</v>
      </c>
      <c r="G1137">
        <v>220935</v>
      </c>
      <c r="H1137">
        <v>3</v>
      </c>
      <c r="I1137" t="str">
        <f>VLOOKUP(A1137,Sheet1!C:J,2,0)</f>
        <v>A-历城-南湖花苑-奥林逸城</v>
      </c>
      <c r="J1137">
        <f t="shared" si="17"/>
        <v>1</v>
      </c>
    </row>
    <row r="1138" spans="1:10" hidden="1" x14ac:dyDescent="0.15">
      <c r="A1138" t="s">
        <v>603</v>
      </c>
      <c r="B1138" t="s">
        <v>4002</v>
      </c>
      <c r="C1138" s="2" t="s">
        <v>1400</v>
      </c>
      <c r="D1138" t="s">
        <v>933</v>
      </c>
      <c r="E1138" t="s">
        <v>2089</v>
      </c>
      <c r="F1138" t="s">
        <v>3393</v>
      </c>
      <c r="G1138">
        <v>209106</v>
      </c>
      <c r="H1138">
        <v>3</v>
      </c>
      <c r="I1138" t="str">
        <f>VLOOKUP(A1138,Sheet1!C:J,2,0)</f>
        <v>A-长清-界首-武庄房庄</v>
      </c>
      <c r="J1138">
        <f t="shared" si="17"/>
        <v>1</v>
      </c>
    </row>
    <row r="1139" spans="1:10" hidden="1" x14ac:dyDescent="0.15">
      <c r="A1139" t="s">
        <v>482</v>
      </c>
      <c r="B1139" t="s">
        <v>3993</v>
      </c>
      <c r="C1139" s="2" t="s">
        <v>482</v>
      </c>
      <c r="D1139" t="s">
        <v>482</v>
      </c>
      <c r="E1139" t="s">
        <v>1968</v>
      </c>
      <c r="F1139" t="s">
        <v>3282</v>
      </c>
      <c r="G1139">
        <v>210353</v>
      </c>
      <c r="H1139">
        <v>3</v>
      </c>
      <c r="I1139" t="str">
        <f>VLOOKUP(A1139,Sheet1!C:J,2,0)</f>
        <v>A-历城-安发汽修厂-安发汽修厂</v>
      </c>
      <c r="J1139">
        <f t="shared" si="17"/>
        <v>1</v>
      </c>
    </row>
    <row r="1140" spans="1:10" hidden="1" x14ac:dyDescent="0.15">
      <c r="A1140" t="s">
        <v>1073</v>
      </c>
      <c r="B1140" t="s">
        <v>4002</v>
      </c>
      <c r="C1140" s="2" t="s">
        <v>2834</v>
      </c>
      <c r="D1140" t="s">
        <v>4003</v>
      </c>
      <c r="E1140" t="s">
        <v>2559</v>
      </c>
      <c r="F1140" t="s">
        <v>3829</v>
      </c>
      <c r="G1140">
        <v>229000</v>
      </c>
      <c r="H1140">
        <v>3</v>
      </c>
      <c r="I1140" t="str">
        <f>VLOOKUP(A1140,Sheet1!C:J,2,0)</f>
        <v>A-历城-仲宫固网机房-仲宫小并渡口</v>
      </c>
      <c r="J1140">
        <f t="shared" si="17"/>
        <v>1</v>
      </c>
    </row>
    <row r="1141" spans="1:10" hidden="1" x14ac:dyDescent="0.15">
      <c r="A1141" t="s">
        <v>908</v>
      </c>
      <c r="B1141" t="s">
        <v>4002</v>
      </c>
      <c r="C1141" s="2" t="s">
        <v>2831</v>
      </c>
      <c r="D1141" t="s">
        <v>4338</v>
      </c>
      <c r="E1141" t="s">
        <v>2394</v>
      </c>
      <c r="F1141" t="s">
        <v>3685</v>
      </c>
      <c r="G1141">
        <v>210046</v>
      </c>
      <c r="H1141">
        <v>2</v>
      </c>
      <c r="I1141" t="str">
        <f>VLOOKUP(A1141,Sheet1!C:J,2,0)</f>
        <v>A-市中-祥泰广场下沉机房-祥泰广场5号楼</v>
      </c>
      <c r="J1141">
        <f t="shared" si="17"/>
        <v>1</v>
      </c>
    </row>
    <row r="1142" spans="1:10" hidden="1" x14ac:dyDescent="0.15">
      <c r="A1142" t="s">
        <v>907</v>
      </c>
      <c r="B1142" t="s">
        <v>4002</v>
      </c>
      <c r="C1142" s="2" t="s">
        <v>2831</v>
      </c>
      <c r="D1142" t="s">
        <v>4338</v>
      </c>
      <c r="E1142" t="s">
        <v>2393</v>
      </c>
      <c r="F1142" t="s">
        <v>3685</v>
      </c>
      <c r="G1142">
        <v>210046</v>
      </c>
      <c r="H1142">
        <v>1</v>
      </c>
      <c r="I1142" t="str">
        <f>VLOOKUP(A1142,Sheet1!C:J,2,0)</f>
        <v>A-市中-祥泰广场下沉机房-祥泰广场4号楼</v>
      </c>
      <c r="J1142">
        <f t="shared" si="17"/>
        <v>1</v>
      </c>
    </row>
    <row r="1143" spans="1:10" hidden="1" x14ac:dyDescent="0.15">
      <c r="A1143" t="s">
        <v>1338</v>
      </c>
      <c r="B1143" t="s">
        <v>4002</v>
      </c>
      <c r="C1143" s="2" t="s">
        <v>614</v>
      </c>
      <c r="D1143" t="s">
        <v>614</v>
      </c>
      <c r="E1143" t="s">
        <v>2101</v>
      </c>
      <c r="F1143" t="s">
        <v>3403</v>
      </c>
      <c r="G1143">
        <v>209154</v>
      </c>
      <c r="H1143">
        <v>3</v>
      </c>
      <c r="I1143" t="str">
        <f>VLOOKUP(A1143,Sheet1!C:J,2,0)</f>
        <v>A-市中-燕喜堂-泉景天沅鸿源大厦</v>
      </c>
      <c r="J1143">
        <f t="shared" si="17"/>
        <v>1</v>
      </c>
    </row>
    <row r="1144" spans="1:10" hidden="1" x14ac:dyDescent="0.15">
      <c r="A1144" t="s">
        <v>902</v>
      </c>
      <c r="B1144" t="s">
        <v>4002</v>
      </c>
      <c r="C1144" s="2" t="s">
        <v>2830</v>
      </c>
      <c r="D1144" t="s">
        <v>4339</v>
      </c>
      <c r="E1144" t="s">
        <v>2388</v>
      </c>
      <c r="F1144" t="s">
        <v>3680</v>
      </c>
      <c r="G1144">
        <v>209977</v>
      </c>
      <c r="H1144">
        <v>2</v>
      </c>
      <c r="I1144" t="str">
        <f>VLOOKUP(A1144,Sheet1!C:J,2,0)</f>
        <v>A-市中-市中区人民医院-铁路南苑西山坡</v>
      </c>
      <c r="J1144">
        <f t="shared" si="17"/>
        <v>1</v>
      </c>
    </row>
    <row r="1145" spans="1:10" hidden="1" x14ac:dyDescent="0.15">
      <c r="A1145" t="s">
        <v>1387</v>
      </c>
      <c r="B1145" t="s">
        <v>4002</v>
      </c>
      <c r="C1145" s="2" t="s">
        <v>719</v>
      </c>
      <c r="D1145" t="s">
        <v>4068</v>
      </c>
      <c r="E1145" t="s">
        <v>2354</v>
      </c>
      <c r="F1145" t="s">
        <v>3648</v>
      </c>
      <c r="G1145">
        <v>209618</v>
      </c>
      <c r="H1145">
        <v>2</v>
      </c>
      <c r="I1145" t="str">
        <f>VLOOKUP(A1145,Sheet1!C:J,2,0)</f>
        <v>A-市中-阳光舜城-市中金三杯酒家后山坡</v>
      </c>
      <c r="J1145">
        <f t="shared" si="17"/>
        <v>1</v>
      </c>
    </row>
    <row r="1146" spans="1:10" hidden="1" x14ac:dyDescent="0.15">
      <c r="A1146" t="s">
        <v>844</v>
      </c>
      <c r="B1146" t="s">
        <v>3993</v>
      </c>
      <c r="C1146" s="2" t="s">
        <v>844</v>
      </c>
      <c r="D1146" t="s">
        <v>4340</v>
      </c>
      <c r="E1146" t="s">
        <v>2330</v>
      </c>
      <c r="F1146" t="s">
        <v>3626</v>
      </c>
      <c r="G1146">
        <v>209475</v>
      </c>
      <c r="H1146">
        <v>3</v>
      </c>
      <c r="I1146" t="str">
        <f>VLOOKUP(A1146,Sheet1!C:J,2,0)</f>
        <v>A-市中-北桥-北桥</v>
      </c>
      <c r="J1146">
        <f t="shared" si="17"/>
        <v>1</v>
      </c>
    </row>
    <row r="1147" spans="1:10" hidden="1" x14ac:dyDescent="0.15">
      <c r="A1147" t="s">
        <v>759</v>
      </c>
      <c r="B1147" t="s">
        <v>4002</v>
      </c>
      <c r="C1147" s="2" t="s">
        <v>1364</v>
      </c>
      <c r="D1147" t="s">
        <v>789</v>
      </c>
      <c r="E1147" t="s">
        <v>2245</v>
      </c>
      <c r="F1147" t="s">
        <v>3545</v>
      </c>
      <c r="G1147">
        <v>209328</v>
      </c>
      <c r="H1147">
        <v>2</v>
      </c>
      <c r="I1147" t="str">
        <f>VLOOKUP(A1147,Sheet1!C:J,2,0)</f>
        <v>A-平阴-平阴胡山口-玛钢科技园</v>
      </c>
      <c r="J1147">
        <f t="shared" si="17"/>
        <v>1</v>
      </c>
    </row>
    <row r="1148" spans="1:10" hidden="1" x14ac:dyDescent="0.15">
      <c r="A1148" t="s">
        <v>1285</v>
      </c>
      <c r="B1148" t="s">
        <v>3993</v>
      </c>
      <c r="C1148" s="2" t="s">
        <v>1285</v>
      </c>
      <c r="D1148" t="s">
        <v>1285</v>
      </c>
      <c r="E1148" t="s">
        <v>1636</v>
      </c>
      <c r="F1148" t="s">
        <v>2971</v>
      </c>
      <c r="G1148">
        <v>895493</v>
      </c>
      <c r="H1148">
        <v>3</v>
      </c>
      <c r="I1148" t="str">
        <f>VLOOKUP(A1148,Sheet1!C:J,2,0)</f>
        <v>A-商河-商河崔郝-商河崔郝</v>
      </c>
      <c r="J1148">
        <f t="shared" si="17"/>
        <v>1</v>
      </c>
    </row>
    <row r="1149" spans="1:10" hidden="1" x14ac:dyDescent="0.15">
      <c r="A1149" t="s">
        <v>31</v>
      </c>
      <c r="B1149" t="s">
        <v>4002</v>
      </c>
      <c r="C1149" s="2" t="s">
        <v>2761</v>
      </c>
      <c r="D1149" t="s">
        <v>4341</v>
      </c>
      <c r="E1149" t="s">
        <v>1517</v>
      </c>
      <c r="F1149" t="s">
        <v>2879</v>
      </c>
      <c r="G1149">
        <v>229307</v>
      </c>
      <c r="H1149">
        <v>3</v>
      </c>
      <c r="I1149" t="str">
        <f>VLOOKUP(A1149,Sheet1!C:J,2,0)</f>
        <v>A-历城-农科院-农科院宿舍</v>
      </c>
      <c r="J1149">
        <f t="shared" si="17"/>
        <v>1</v>
      </c>
    </row>
    <row r="1150" spans="1:10" hidden="1" x14ac:dyDescent="0.15">
      <c r="A1150" t="s">
        <v>4342</v>
      </c>
      <c r="I1150" t="e">
        <f>VLOOKUP(A1150,Sheet1!C:J,2,0)</f>
        <v>#N/A</v>
      </c>
      <c r="J1150" t="e">
        <f t="shared" si="17"/>
        <v>#N/A</v>
      </c>
    </row>
    <row r="1151" spans="1:10" hidden="1" x14ac:dyDescent="0.15">
      <c r="A1151" t="s">
        <v>4343</v>
      </c>
      <c r="I1151" t="e">
        <f>VLOOKUP(A1151,Sheet1!C:J,2,0)</f>
        <v>#N/A</v>
      </c>
      <c r="J1151" t="e">
        <f t="shared" si="17"/>
        <v>#N/A</v>
      </c>
    </row>
    <row r="1152" spans="1:10" hidden="1" x14ac:dyDescent="0.15">
      <c r="A1152" t="s">
        <v>1445</v>
      </c>
      <c r="B1152" t="s">
        <v>4002</v>
      </c>
      <c r="C1152" s="2" t="s">
        <v>823</v>
      </c>
      <c r="D1152" t="s">
        <v>823</v>
      </c>
      <c r="E1152" t="s">
        <v>2571</v>
      </c>
      <c r="F1152" t="s">
        <v>3841</v>
      </c>
      <c r="G1152">
        <v>229087</v>
      </c>
      <c r="H1152">
        <v>3</v>
      </c>
      <c r="I1152" t="str">
        <f>VLOOKUP(A1152,Sheet1!C:J,2,0)</f>
        <v>A-市中-邮电学校-国泰鑫城9号楼</v>
      </c>
      <c r="J1152">
        <f t="shared" si="17"/>
        <v>1</v>
      </c>
    </row>
    <row r="1153" spans="1:10" hidden="1" x14ac:dyDescent="0.15">
      <c r="A1153" t="s">
        <v>4344</v>
      </c>
      <c r="I1153" t="e">
        <f>VLOOKUP(A1153,Sheet1!C:J,2,0)</f>
        <v>#N/A</v>
      </c>
      <c r="J1153" t="e">
        <f t="shared" si="17"/>
        <v>#N/A</v>
      </c>
    </row>
    <row r="1154" spans="1:10" hidden="1" x14ac:dyDescent="0.15">
      <c r="A1154" t="s">
        <v>303</v>
      </c>
      <c r="B1154" t="s">
        <v>3993</v>
      </c>
      <c r="C1154" s="2" t="s">
        <v>303</v>
      </c>
      <c r="D1154" t="s">
        <v>303</v>
      </c>
      <c r="E1154" t="s">
        <v>1789</v>
      </c>
      <c r="F1154" t="s">
        <v>3116</v>
      </c>
      <c r="G1154">
        <v>211292</v>
      </c>
      <c r="H1154" t="s">
        <v>4046</v>
      </c>
      <c r="I1154" t="str">
        <f>VLOOKUP(A1154,Sheet1!C:J,2,0)</f>
        <v>A-历下-体育学院西北-体育学院西北角</v>
      </c>
      <c r="J1154">
        <f t="shared" si="17"/>
        <v>1</v>
      </c>
    </row>
    <row r="1155" spans="1:10" hidden="1" x14ac:dyDescent="0.15">
      <c r="A1155" t="s">
        <v>4345</v>
      </c>
      <c r="I1155" t="e">
        <f>VLOOKUP(A1155,Sheet1!C:J,2,0)</f>
        <v>#N/A</v>
      </c>
      <c r="J1155" t="e">
        <f t="shared" si="17"/>
        <v>#N/A</v>
      </c>
    </row>
    <row r="1156" spans="1:10" hidden="1" x14ac:dyDescent="0.15">
      <c r="A1156" t="s">
        <v>82</v>
      </c>
      <c r="B1156" t="s">
        <v>4002</v>
      </c>
      <c r="C1156" s="2" t="s">
        <v>81</v>
      </c>
      <c r="D1156" t="s">
        <v>81</v>
      </c>
      <c r="E1156" t="s">
        <v>1568</v>
      </c>
      <c r="F1156" t="s">
        <v>2922</v>
      </c>
      <c r="G1156">
        <v>221004</v>
      </c>
      <c r="H1156">
        <v>3</v>
      </c>
      <c r="I1156" t="str">
        <f>VLOOKUP(A1156,Sheet1!C:J,2,0)</f>
        <v>A-章丘-罗家-高官寨黄家</v>
      </c>
      <c r="J1156">
        <f t="shared" ref="J1156:J1219" si="18">IF(E1156=I1156,1,0)</f>
        <v>1</v>
      </c>
    </row>
    <row r="1157" spans="1:10" hidden="1" x14ac:dyDescent="0.15">
      <c r="A1157" t="s">
        <v>506</v>
      </c>
      <c r="B1157" t="s">
        <v>4002</v>
      </c>
      <c r="C1157" s="2" t="s">
        <v>1175</v>
      </c>
      <c r="D1157" t="s">
        <v>1175</v>
      </c>
      <c r="E1157" t="s">
        <v>1992</v>
      </c>
      <c r="F1157" t="s">
        <v>3302</v>
      </c>
      <c r="G1157">
        <v>210557</v>
      </c>
      <c r="H1157">
        <v>3</v>
      </c>
      <c r="I1157" t="str">
        <f>VLOOKUP(A1157,Sheet1!C:J,2,0)</f>
        <v>A-济阳-南吴-新庄</v>
      </c>
      <c r="J1157">
        <f t="shared" si="18"/>
        <v>1</v>
      </c>
    </row>
    <row r="1158" spans="1:10" hidden="1" x14ac:dyDescent="0.15">
      <c r="A1158" t="s">
        <v>1165</v>
      </c>
      <c r="B1158" t="s">
        <v>4002</v>
      </c>
      <c r="C1158" s="2" t="s">
        <v>1164</v>
      </c>
      <c r="D1158" t="s">
        <v>4225</v>
      </c>
      <c r="E1158" t="s">
        <v>2652</v>
      </c>
      <c r="F1158" t="s">
        <v>3898</v>
      </c>
      <c r="G1158">
        <v>896191</v>
      </c>
      <c r="H1158">
        <v>3</v>
      </c>
      <c r="I1158" t="str">
        <f>VLOOKUP(A1158,Sheet1!C:J,2,0)</f>
        <v>A-济阳-济阳孙耿-济阳辛集</v>
      </c>
      <c r="J1158">
        <f t="shared" si="18"/>
        <v>1</v>
      </c>
    </row>
    <row r="1159" spans="1:10" hidden="1" x14ac:dyDescent="0.15">
      <c r="I1159" t="e">
        <f>VLOOKUP(A1159,Sheet1!C:J,2,0)</f>
        <v>#N/A</v>
      </c>
      <c r="J1159" t="e">
        <f t="shared" si="18"/>
        <v>#N/A</v>
      </c>
    </row>
    <row r="1160" spans="1:10" hidden="1" x14ac:dyDescent="0.15">
      <c r="A1160" t="s">
        <v>279</v>
      </c>
      <c r="B1160" t="s">
        <v>4002</v>
      </c>
      <c r="C1160" s="2" t="s">
        <v>333</v>
      </c>
      <c r="D1160" t="s">
        <v>333</v>
      </c>
      <c r="E1160" t="s">
        <v>1765</v>
      </c>
      <c r="F1160" t="s">
        <v>3092</v>
      </c>
      <c r="G1160">
        <v>211311</v>
      </c>
      <c r="H1160">
        <v>3</v>
      </c>
      <c r="I1160" t="str">
        <f>VLOOKUP(A1160,Sheet1!C:J,2,0)</f>
        <v>A-历下-冶金宾馆-中建文化城</v>
      </c>
      <c r="J1160">
        <f t="shared" si="18"/>
        <v>1</v>
      </c>
    </row>
    <row r="1161" spans="1:10" hidden="1" x14ac:dyDescent="0.15">
      <c r="A1161" t="s">
        <v>294</v>
      </c>
      <c r="B1161" t="s">
        <v>4002</v>
      </c>
      <c r="C1161" s="2" t="s">
        <v>2782</v>
      </c>
      <c r="D1161" t="s">
        <v>2782</v>
      </c>
      <c r="E1161" t="s">
        <v>1780</v>
      </c>
      <c r="F1161" t="s">
        <v>3107</v>
      </c>
      <c r="G1161">
        <v>211302</v>
      </c>
      <c r="H1161">
        <v>3</v>
      </c>
      <c r="I1161" t="str">
        <f>VLOOKUP(A1161,Sheet1!C:J,2,0)</f>
        <v>A-济阳-济阳苟王村-城区董家</v>
      </c>
      <c r="J1161">
        <f t="shared" si="18"/>
        <v>1</v>
      </c>
    </row>
    <row r="1162" spans="1:10" hidden="1" x14ac:dyDescent="0.15">
      <c r="A1162" t="s">
        <v>172</v>
      </c>
      <c r="B1162" t="s">
        <v>3993</v>
      </c>
      <c r="C1162" s="2" t="s">
        <v>172</v>
      </c>
      <c r="D1162" t="s">
        <v>172</v>
      </c>
      <c r="E1162" t="s">
        <v>1658</v>
      </c>
      <c r="F1162" t="s">
        <v>2992</v>
      </c>
      <c r="G1162">
        <v>210323</v>
      </c>
      <c r="H1162">
        <v>3</v>
      </c>
      <c r="I1162" t="str">
        <f>VLOOKUP(A1162,Sheet1!C:J,2,0)</f>
        <v>A-历下-三庆财富中心A座-三庆世纪财富中心</v>
      </c>
      <c r="J1162">
        <f t="shared" si="18"/>
        <v>1</v>
      </c>
    </row>
    <row r="1163" spans="1:10" hidden="1" x14ac:dyDescent="0.15">
      <c r="A1163" t="s">
        <v>4346</v>
      </c>
      <c r="B1163" t="s">
        <v>4002</v>
      </c>
      <c r="C1163" t="s">
        <v>4347</v>
      </c>
      <c r="H1163">
        <v>3</v>
      </c>
      <c r="I1163" t="e">
        <f>VLOOKUP(A1163,Sheet1!C:J,2,0)</f>
        <v>#N/A</v>
      </c>
      <c r="J1163" t="e">
        <f t="shared" si="18"/>
        <v>#N/A</v>
      </c>
    </row>
    <row r="1164" spans="1:10" hidden="1" x14ac:dyDescent="0.15">
      <c r="A1164" t="s">
        <v>4348</v>
      </c>
      <c r="B1164" t="s">
        <v>4002</v>
      </c>
      <c r="C1164" t="s">
        <v>2759</v>
      </c>
      <c r="H1164">
        <v>3</v>
      </c>
      <c r="I1164" t="e">
        <f>VLOOKUP(A1164,Sheet1!C:J,2,0)</f>
        <v>#N/A</v>
      </c>
      <c r="J1164" t="e">
        <f t="shared" si="18"/>
        <v>#N/A</v>
      </c>
    </row>
    <row r="1165" spans="1:10" hidden="1" x14ac:dyDescent="0.15">
      <c r="A1165" t="s">
        <v>1255</v>
      </c>
      <c r="B1165" t="s">
        <v>4002</v>
      </c>
      <c r="C1165" s="2" t="s">
        <v>1472</v>
      </c>
      <c r="D1165" t="s">
        <v>1472</v>
      </c>
      <c r="E1165" t="s">
        <v>2742</v>
      </c>
      <c r="F1165" t="s">
        <v>3969</v>
      </c>
      <c r="G1165">
        <v>896322</v>
      </c>
      <c r="H1165">
        <v>3</v>
      </c>
      <c r="I1165" t="str">
        <f>VLOOKUP(A1165,Sheet1!C:J,2,0)</f>
        <v>A-济阳-张仙寨-济阳孙耿屯子</v>
      </c>
      <c r="J1165">
        <f t="shared" si="18"/>
        <v>1</v>
      </c>
    </row>
    <row r="1166" spans="1:10" hidden="1" x14ac:dyDescent="0.15">
      <c r="I1166" t="e">
        <f>VLOOKUP(A1166,Sheet1!C:J,2,0)</f>
        <v>#N/A</v>
      </c>
      <c r="J1166" t="e">
        <f t="shared" si="18"/>
        <v>#N/A</v>
      </c>
    </row>
    <row r="1167" spans="1:10" hidden="1" x14ac:dyDescent="0.15">
      <c r="I1167" t="e">
        <f>VLOOKUP(A1167,Sheet1!C:J,2,0)</f>
        <v>#N/A</v>
      </c>
      <c r="J1167" t="e">
        <f t="shared" si="18"/>
        <v>#N/A</v>
      </c>
    </row>
    <row r="1168" spans="1:10" hidden="1" x14ac:dyDescent="0.15">
      <c r="A1168" t="s">
        <v>4349</v>
      </c>
      <c r="B1168" t="s">
        <v>4002</v>
      </c>
      <c r="C1168" t="s">
        <v>4350</v>
      </c>
      <c r="H1168">
        <v>2</v>
      </c>
      <c r="I1168" t="e">
        <f>VLOOKUP(A1168,Sheet1!C:J,2,0)</f>
        <v>#N/A</v>
      </c>
      <c r="J1168" t="e">
        <f t="shared" si="18"/>
        <v>#N/A</v>
      </c>
    </row>
    <row r="1169" spans="1:10" hidden="1" x14ac:dyDescent="0.15">
      <c r="A1169" t="s">
        <v>1233</v>
      </c>
      <c r="B1169" t="s">
        <v>4002</v>
      </c>
      <c r="C1169" s="2" t="s">
        <v>916</v>
      </c>
      <c r="D1169" t="s">
        <v>4096</v>
      </c>
      <c r="E1169" t="s">
        <v>2720</v>
      </c>
      <c r="F1169" t="s">
        <v>3949</v>
      </c>
      <c r="G1169">
        <v>896267</v>
      </c>
      <c r="H1169">
        <v>3</v>
      </c>
      <c r="I1169" t="str">
        <f>VLOOKUP(A1169,Sheet1!C:J,2,0)</f>
        <v>A-平阴-栾湾-平阴安城西瓜店西凤</v>
      </c>
      <c r="J1169">
        <f t="shared" si="18"/>
        <v>1</v>
      </c>
    </row>
    <row r="1170" spans="1:10" hidden="1" x14ac:dyDescent="0.15">
      <c r="I1170" t="e">
        <f>VLOOKUP(A1170,Sheet1!C:J,2,0)</f>
        <v>#N/A</v>
      </c>
      <c r="J1170" t="e">
        <f t="shared" si="18"/>
        <v>#N/A</v>
      </c>
    </row>
    <row r="1171" spans="1:10" hidden="1" x14ac:dyDescent="0.15">
      <c r="A1171" t="s">
        <v>886</v>
      </c>
      <c r="B1171" t="s">
        <v>3993</v>
      </c>
      <c r="C1171" s="2" t="s">
        <v>886</v>
      </c>
      <c r="D1171" t="s">
        <v>886</v>
      </c>
      <c r="E1171" t="s">
        <v>2372</v>
      </c>
      <c r="F1171" t="s">
        <v>3664</v>
      </c>
      <c r="G1171">
        <v>209787</v>
      </c>
      <c r="H1171">
        <v>3</v>
      </c>
      <c r="I1171" t="str">
        <f>VLOOKUP(A1171,Sheet1!C:J,2,0)</f>
        <v>A-市中-泰山电器-泰山电器</v>
      </c>
      <c r="J1171">
        <f t="shared" si="18"/>
        <v>1</v>
      </c>
    </row>
    <row r="1172" spans="1:10" hidden="1" x14ac:dyDescent="0.15">
      <c r="A1172" t="s">
        <v>177</v>
      </c>
      <c r="B1172" t="s">
        <v>3993</v>
      </c>
      <c r="C1172" s="2" t="s">
        <v>2774</v>
      </c>
      <c r="D1172" t="s">
        <v>177</v>
      </c>
      <c r="E1172" t="s">
        <v>1663</v>
      </c>
      <c r="F1172" t="s">
        <v>2996</v>
      </c>
      <c r="G1172">
        <v>210861</v>
      </c>
      <c r="H1172">
        <v>3</v>
      </c>
      <c r="I1172" t="str">
        <f>VLOOKUP(A1172,Sheet1!C:J,2,0)</f>
        <v>A-历下-龙园小区-龙园小区</v>
      </c>
      <c r="J1172">
        <f t="shared" si="18"/>
        <v>1</v>
      </c>
    </row>
    <row r="1173" spans="1:10" hidden="1" x14ac:dyDescent="0.15">
      <c r="A1173" t="s">
        <v>211</v>
      </c>
      <c r="B1173" t="s">
        <v>4002</v>
      </c>
      <c r="C1173" s="2" t="s">
        <v>2763</v>
      </c>
      <c r="D1173" t="s">
        <v>2763</v>
      </c>
      <c r="E1173" t="s">
        <v>1697</v>
      </c>
      <c r="F1173" t="s">
        <v>3027</v>
      </c>
      <c r="G1173">
        <v>210544</v>
      </c>
      <c r="H1173">
        <v>3</v>
      </c>
      <c r="I1173" t="str">
        <f>VLOOKUP(A1173,Sheet1!C:J,2,0)</f>
        <v>A-历城-唐冶南-火炬东第东南</v>
      </c>
      <c r="J1173">
        <f t="shared" si="18"/>
        <v>1</v>
      </c>
    </row>
    <row r="1174" spans="1:10" hidden="1" x14ac:dyDescent="0.15">
      <c r="A1174" t="s">
        <v>618</v>
      </c>
      <c r="B1174" t="s">
        <v>4002</v>
      </c>
      <c r="C1174" s="2" t="s">
        <v>617</v>
      </c>
      <c r="D1174" t="s">
        <v>617</v>
      </c>
      <c r="E1174" t="s">
        <v>2104</v>
      </c>
      <c r="F1174" t="s">
        <v>3405</v>
      </c>
      <c r="G1174">
        <v>209156</v>
      </c>
      <c r="H1174">
        <v>2</v>
      </c>
      <c r="I1174" t="str">
        <f>VLOOKUP(A1174,Sheet1!C:J,2,0)</f>
        <v>A-天桥-北山粮库-宝华新区</v>
      </c>
      <c r="J1174">
        <f t="shared" si="18"/>
        <v>1</v>
      </c>
    </row>
    <row r="1175" spans="1:10" hidden="1" x14ac:dyDescent="0.15">
      <c r="A1175" t="s">
        <v>437</v>
      </c>
      <c r="B1175" t="s">
        <v>4002</v>
      </c>
      <c r="C1175" s="2" t="s">
        <v>175</v>
      </c>
      <c r="D1175" t="s">
        <v>4084</v>
      </c>
      <c r="E1175" t="s">
        <v>1923</v>
      </c>
      <c r="F1175" t="s">
        <v>3239</v>
      </c>
      <c r="G1175">
        <v>211013</v>
      </c>
      <c r="H1175">
        <v>3</v>
      </c>
      <c r="I1175" t="str">
        <f>VLOOKUP(A1175,Sheet1!C:J,2,0)</f>
        <v>A-商河-商河电视台-滨河路与富民路交叉口</v>
      </c>
      <c r="J1175">
        <f t="shared" si="18"/>
        <v>1</v>
      </c>
    </row>
    <row r="1176" spans="1:10" hidden="1" x14ac:dyDescent="0.15">
      <c r="A1176" t="s">
        <v>781</v>
      </c>
      <c r="B1176" t="s">
        <v>4002</v>
      </c>
      <c r="C1176" s="2" t="s">
        <v>2819</v>
      </c>
      <c r="D1176" t="s">
        <v>2819</v>
      </c>
      <c r="E1176" t="s">
        <v>2267</v>
      </c>
      <c r="F1176" t="s">
        <v>3567</v>
      </c>
      <c r="G1176">
        <v>209358</v>
      </c>
      <c r="H1176">
        <v>3</v>
      </c>
      <c r="I1176" t="str">
        <f>VLOOKUP(A1176,Sheet1!C:J,2,0)</f>
        <v>A-市中-人民商场-济南市法院</v>
      </c>
      <c r="J1176">
        <f t="shared" si="18"/>
        <v>1</v>
      </c>
    </row>
    <row r="1177" spans="1:10" hidden="1" x14ac:dyDescent="0.15">
      <c r="I1177" t="e">
        <f>VLOOKUP(A1177,Sheet1!C:J,2,0)</f>
        <v>#N/A</v>
      </c>
      <c r="J1177" t="e">
        <f t="shared" si="18"/>
        <v>#N/A</v>
      </c>
    </row>
    <row r="1178" spans="1:10" hidden="1" x14ac:dyDescent="0.15">
      <c r="I1178" t="e">
        <f>VLOOKUP(A1178,Sheet1!C:J,2,0)</f>
        <v>#N/A</v>
      </c>
      <c r="J1178" t="e">
        <f t="shared" si="18"/>
        <v>#N/A</v>
      </c>
    </row>
    <row r="1179" spans="1:10" hidden="1" x14ac:dyDescent="0.15">
      <c r="A1179" t="s">
        <v>610</v>
      </c>
      <c r="B1179" t="s">
        <v>4002</v>
      </c>
      <c r="C1179" s="2" t="s">
        <v>611</v>
      </c>
      <c r="D1179" t="s">
        <v>611</v>
      </c>
      <c r="E1179" t="s">
        <v>2096</v>
      </c>
      <c r="F1179" t="s">
        <v>3399</v>
      </c>
      <c r="G1179">
        <v>209137</v>
      </c>
      <c r="H1179">
        <v>3</v>
      </c>
      <c r="I1179" t="str">
        <f>VLOOKUP(A1179,Sheet1!C:J,2,0)</f>
        <v>A-天桥-爱唯舍宾馆-金阁花园南</v>
      </c>
      <c r="J1179">
        <f t="shared" si="18"/>
        <v>1</v>
      </c>
    </row>
    <row r="1180" spans="1:10" hidden="1" x14ac:dyDescent="0.15">
      <c r="I1180" t="e">
        <f>VLOOKUP(A1180,Sheet1!C:J,2,0)</f>
        <v>#N/A</v>
      </c>
      <c r="J1180" t="e">
        <f t="shared" si="18"/>
        <v>#N/A</v>
      </c>
    </row>
    <row r="1181" spans="1:10" hidden="1" x14ac:dyDescent="0.15">
      <c r="I1181" t="e">
        <f>VLOOKUP(A1181,Sheet1!C:J,2,0)</f>
        <v>#N/A</v>
      </c>
      <c r="J1181" t="e">
        <f t="shared" si="18"/>
        <v>#N/A</v>
      </c>
    </row>
    <row r="1182" spans="1:10" hidden="1" x14ac:dyDescent="0.15">
      <c r="A1182" t="s">
        <v>835</v>
      </c>
      <c r="B1182" t="s">
        <v>4002</v>
      </c>
      <c r="C1182" s="2" t="s">
        <v>666</v>
      </c>
      <c r="D1182" t="s">
        <v>4040</v>
      </c>
      <c r="E1182" t="s">
        <v>2321</v>
      </c>
      <c r="F1182" t="s">
        <v>3617</v>
      </c>
      <c r="G1182">
        <v>209454</v>
      </c>
      <c r="H1182">
        <v>3</v>
      </c>
      <c r="I1182" t="str">
        <f>VLOOKUP(A1182,Sheet1!C:J,2,0)</f>
        <v>A-天桥-工人新村-交通干部学院南</v>
      </c>
      <c r="J1182">
        <f t="shared" si="18"/>
        <v>1</v>
      </c>
    </row>
    <row r="1183" spans="1:10" hidden="1" x14ac:dyDescent="0.15">
      <c r="A1183" t="s">
        <v>853</v>
      </c>
      <c r="B1183" t="s">
        <v>4002</v>
      </c>
      <c r="C1183" s="2" t="s">
        <v>743</v>
      </c>
      <c r="D1183" t="s">
        <v>743</v>
      </c>
      <c r="E1183" t="s">
        <v>2339</v>
      </c>
      <c r="F1183" t="s">
        <v>3634</v>
      </c>
      <c r="G1183">
        <v>209528</v>
      </c>
      <c r="H1183">
        <v>3</v>
      </c>
      <c r="I1183" t="str">
        <f>VLOOKUP(A1183,Sheet1!C:J,2,0)</f>
        <v>A-市中-信息工程学院-静鑫宾馆</v>
      </c>
      <c r="J1183">
        <f t="shared" si="18"/>
        <v>1</v>
      </c>
    </row>
    <row r="1184" spans="1:10" hidden="1" x14ac:dyDescent="0.15">
      <c r="A1184" t="s">
        <v>1232</v>
      </c>
      <c r="B1184" t="s">
        <v>4002</v>
      </c>
      <c r="C1184" s="2" t="s">
        <v>839</v>
      </c>
      <c r="D1184" t="s">
        <v>4180</v>
      </c>
      <c r="E1184" t="s">
        <v>2719</v>
      </c>
      <c r="F1184" t="s">
        <v>3948</v>
      </c>
      <c r="G1184">
        <v>896263</v>
      </c>
      <c r="H1184">
        <v>3</v>
      </c>
      <c r="I1184" t="str">
        <f>VLOOKUP(A1184,Sheet1!C:J,2,0)</f>
        <v>A-槐荫-古城-蓝石大溪地西北</v>
      </c>
      <c r="J1184">
        <f t="shared" si="18"/>
        <v>1</v>
      </c>
    </row>
    <row r="1185" spans="1:10" hidden="1" x14ac:dyDescent="0.15">
      <c r="A1185" t="s">
        <v>518</v>
      </c>
      <c r="B1185" t="s">
        <v>4002</v>
      </c>
      <c r="C1185" s="2" t="s">
        <v>450</v>
      </c>
      <c r="D1185" t="s">
        <v>4088</v>
      </c>
      <c r="E1185" t="s">
        <v>2004</v>
      </c>
      <c r="F1185" t="s">
        <v>3313</v>
      </c>
      <c r="G1185">
        <v>210330</v>
      </c>
      <c r="H1185">
        <v>3</v>
      </c>
      <c r="I1185" t="str">
        <f>VLOOKUP(A1185,Sheet1!C:J,2,0)</f>
        <v>A-历下-沁园新居-茗筑美嘉</v>
      </c>
      <c r="J1185">
        <f t="shared" si="18"/>
        <v>1</v>
      </c>
    </row>
    <row r="1186" spans="1:10" hidden="1" x14ac:dyDescent="0.15">
      <c r="A1186" t="s">
        <v>1492</v>
      </c>
      <c r="B1186" t="s">
        <v>4002</v>
      </c>
      <c r="C1186" s="2" t="s">
        <v>2835</v>
      </c>
      <c r="D1186" t="s">
        <v>2835</v>
      </c>
      <c r="E1186" t="s">
        <v>2738</v>
      </c>
      <c r="F1186" t="s">
        <v>3965</v>
      </c>
      <c r="G1186">
        <v>896305</v>
      </c>
      <c r="H1186">
        <v>3</v>
      </c>
      <c r="I1186" t="str">
        <f>VLOOKUP(A1186,Sheet1!C:J,2,0)</f>
        <v>A-长清-长清成人中专-文昌街办城北关庄</v>
      </c>
      <c r="J1186">
        <f t="shared" si="18"/>
        <v>1</v>
      </c>
    </row>
    <row r="1187" spans="1:10" hidden="1" x14ac:dyDescent="0.15">
      <c r="A1187" t="s">
        <v>1495</v>
      </c>
      <c r="B1187" t="s">
        <v>4002</v>
      </c>
      <c r="C1187" s="2" t="s">
        <v>630</v>
      </c>
      <c r="D1187" t="s">
        <v>630</v>
      </c>
      <c r="E1187" t="s">
        <v>2749</v>
      </c>
      <c r="F1187" t="s">
        <v>3976</v>
      </c>
      <c r="G1187">
        <v>896390</v>
      </c>
      <c r="H1187">
        <v>3</v>
      </c>
      <c r="I1187" t="str">
        <f>VLOOKUP(A1187,Sheet1!C:J,2,0)</f>
        <v>A-市中-德玛电气-倾城雅居3号楼</v>
      </c>
      <c r="J1187">
        <f t="shared" si="18"/>
        <v>1</v>
      </c>
    </row>
    <row r="1188" spans="1:10" hidden="1" x14ac:dyDescent="0.15">
      <c r="A1188" t="s">
        <v>4351</v>
      </c>
      <c r="B1188" t="s">
        <v>4002</v>
      </c>
      <c r="C1188" t="s">
        <v>4352</v>
      </c>
      <c r="I1188" t="e">
        <f>VLOOKUP(A1188,Sheet1!C:J,2,0)</f>
        <v>#N/A</v>
      </c>
      <c r="J1188" t="e">
        <f t="shared" si="18"/>
        <v>#N/A</v>
      </c>
    </row>
    <row r="1189" spans="1:10" hidden="1" x14ac:dyDescent="0.15">
      <c r="A1189" t="s">
        <v>4353</v>
      </c>
      <c r="B1189" t="s">
        <v>4002</v>
      </c>
      <c r="C1189" t="s">
        <v>416</v>
      </c>
      <c r="H1189">
        <v>3</v>
      </c>
      <c r="I1189" t="e">
        <f>VLOOKUP(A1189,Sheet1!C:J,2,0)</f>
        <v>#N/A</v>
      </c>
      <c r="J1189" t="e">
        <f t="shared" si="18"/>
        <v>#N/A</v>
      </c>
    </row>
    <row r="1190" spans="1:10" hidden="1" x14ac:dyDescent="0.15">
      <c r="A1190" t="s">
        <v>1485</v>
      </c>
      <c r="B1190" t="s">
        <v>4002</v>
      </c>
      <c r="C1190" s="2" t="s">
        <v>1106</v>
      </c>
      <c r="D1190" t="s">
        <v>1106</v>
      </c>
      <c r="E1190" t="s">
        <v>2726</v>
      </c>
      <c r="F1190" t="s">
        <v>3955</v>
      </c>
      <c r="G1190">
        <v>896295</v>
      </c>
      <c r="H1190">
        <v>3</v>
      </c>
      <c r="I1190" t="str">
        <f>VLOOKUP(A1190,Sheet1!C:J,2,0)</f>
        <v>A-长清-三合庄-长清万德郭家庄村</v>
      </c>
      <c r="J1190">
        <f t="shared" si="18"/>
        <v>1</v>
      </c>
    </row>
    <row r="1191" spans="1:10" hidden="1" x14ac:dyDescent="0.15">
      <c r="A1191" t="s">
        <v>558</v>
      </c>
      <c r="B1191" t="s">
        <v>4002</v>
      </c>
      <c r="C1191" s="2" t="s">
        <v>2787</v>
      </c>
      <c r="D1191" t="s">
        <v>2787</v>
      </c>
      <c r="E1191" t="s">
        <v>2044</v>
      </c>
      <c r="F1191" t="s">
        <v>3351</v>
      </c>
      <c r="G1191">
        <v>229141</v>
      </c>
      <c r="H1191">
        <v>3</v>
      </c>
      <c r="I1191" t="str">
        <f>VLOOKUP(A1191,Sheet1!C:J,2,0)</f>
        <v>A-章丘-力诺制药-双山派出所汉唐天下</v>
      </c>
      <c r="J1191">
        <f t="shared" si="18"/>
        <v>1</v>
      </c>
    </row>
    <row r="1192" spans="1:10" hidden="1" x14ac:dyDescent="0.15">
      <c r="A1192" t="s">
        <v>4354</v>
      </c>
      <c r="B1192" t="s">
        <v>3993</v>
      </c>
      <c r="C1192" t="s">
        <v>4355</v>
      </c>
      <c r="D1192" t="s">
        <v>4356</v>
      </c>
      <c r="H1192">
        <v>3</v>
      </c>
      <c r="I1192" t="e">
        <f>VLOOKUP(A1192,Sheet1!C:J,2,0)</f>
        <v>#N/A</v>
      </c>
      <c r="J1192" t="e">
        <f t="shared" si="18"/>
        <v>#N/A</v>
      </c>
    </row>
    <row r="1193" spans="1:10" hidden="1" x14ac:dyDescent="0.15">
      <c r="A1193" t="s">
        <v>1079</v>
      </c>
      <c r="B1193" t="s">
        <v>4002</v>
      </c>
      <c r="C1193" s="2" t="s">
        <v>855</v>
      </c>
      <c r="D1193" t="s">
        <v>855</v>
      </c>
      <c r="E1193" t="s">
        <v>2565</v>
      </c>
      <c r="F1193" t="s">
        <v>3835</v>
      </c>
      <c r="G1193">
        <v>229046</v>
      </c>
      <c r="H1193">
        <v>3</v>
      </c>
      <c r="I1193" t="str">
        <f>VLOOKUP(A1193,Sheet1!C:J,2,0)</f>
        <v>A-天桥-蔬菜公司-聚贤新区</v>
      </c>
      <c r="J1193">
        <f t="shared" si="18"/>
        <v>1</v>
      </c>
    </row>
    <row r="1194" spans="1:10" hidden="1" x14ac:dyDescent="0.15">
      <c r="A1194" t="s">
        <v>156</v>
      </c>
      <c r="B1194" t="s">
        <v>4002</v>
      </c>
      <c r="C1194" s="2" t="s">
        <v>195</v>
      </c>
      <c r="D1194" t="s">
        <v>4044</v>
      </c>
      <c r="E1194" t="s">
        <v>1642</v>
      </c>
      <c r="F1194" t="s">
        <v>2977</v>
      </c>
      <c r="G1194">
        <v>895533</v>
      </c>
      <c r="H1194">
        <v>3</v>
      </c>
      <c r="I1194" t="str">
        <f>VLOOKUP(A1194,Sheet1!C:J,2,0)</f>
        <v>A-历下-北胡-重汽1956小区10栋</v>
      </c>
      <c r="J1194">
        <f t="shared" si="18"/>
        <v>1</v>
      </c>
    </row>
    <row r="1195" spans="1:10" hidden="1" x14ac:dyDescent="0.15">
      <c r="A1195" t="s">
        <v>1287</v>
      </c>
      <c r="B1195" t="s">
        <v>4002</v>
      </c>
      <c r="C1195" s="2" t="s">
        <v>556</v>
      </c>
      <c r="D1195" t="s">
        <v>4163</v>
      </c>
      <c r="E1195" t="s">
        <v>1654</v>
      </c>
      <c r="F1195" t="s">
        <v>2988</v>
      </c>
      <c r="G1195">
        <v>210691</v>
      </c>
      <c r="H1195">
        <v>3</v>
      </c>
      <c r="I1195" t="str">
        <f>VLOOKUP(A1195,Sheet1!C:J,2,0)</f>
        <v>A-历城-机场办公楼-机场收费站</v>
      </c>
      <c r="J1195">
        <f t="shared" si="18"/>
        <v>1</v>
      </c>
    </row>
    <row r="1196" spans="1:10" hidden="1" x14ac:dyDescent="0.15">
      <c r="I1196" t="e">
        <f>VLOOKUP(A1196,Sheet1!C:J,2,0)</f>
        <v>#N/A</v>
      </c>
      <c r="J1196" t="e">
        <f t="shared" si="18"/>
        <v>#N/A</v>
      </c>
    </row>
    <row r="1197" spans="1:10" hidden="1" x14ac:dyDescent="0.15">
      <c r="A1197" t="s">
        <v>67</v>
      </c>
      <c r="B1197" t="s">
        <v>4002</v>
      </c>
      <c r="C1197" s="2" t="s">
        <v>66</v>
      </c>
      <c r="D1197" t="s">
        <v>66</v>
      </c>
      <c r="E1197" t="s">
        <v>1553</v>
      </c>
      <c r="F1197" t="s">
        <v>2909</v>
      </c>
      <c r="G1197">
        <v>221013</v>
      </c>
      <c r="H1197">
        <v>2</v>
      </c>
      <c r="I1197" t="str">
        <f>VLOOKUP(A1197,Sheet1!C:J,2,0)</f>
        <v>A-章丘-南石屋-埠村沙湾</v>
      </c>
      <c r="J1197">
        <f t="shared" si="18"/>
        <v>1</v>
      </c>
    </row>
    <row r="1198" spans="1:10" hidden="1" x14ac:dyDescent="0.15">
      <c r="I1198" t="e">
        <f>VLOOKUP(A1198,Sheet1!C:J,2,0)</f>
        <v>#N/A</v>
      </c>
      <c r="J1198" t="e">
        <f t="shared" si="18"/>
        <v>#N/A</v>
      </c>
    </row>
    <row r="1199" spans="1:10" hidden="1" x14ac:dyDescent="0.15">
      <c r="A1199" t="s">
        <v>4357</v>
      </c>
      <c r="H1199">
        <v>3</v>
      </c>
      <c r="I1199" t="e">
        <f>VLOOKUP(A1199,Sheet1!C:J,2,0)</f>
        <v>#N/A</v>
      </c>
      <c r="J1199" t="e">
        <f t="shared" si="18"/>
        <v>#N/A</v>
      </c>
    </row>
    <row r="1200" spans="1:10" hidden="1" x14ac:dyDescent="0.15">
      <c r="A1200" t="s">
        <v>1212</v>
      </c>
      <c r="B1200" t="s">
        <v>4002</v>
      </c>
      <c r="C1200" s="2" t="s">
        <v>2821</v>
      </c>
      <c r="D1200" t="s">
        <v>4131</v>
      </c>
      <c r="E1200" t="s">
        <v>2699</v>
      </c>
      <c r="F1200" t="s">
        <v>3931</v>
      </c>
      <c r="G1200">
        <v>896234</v>
      </c>
      <c r="H1200">
        <v>3</v>
      </c>
      <c r="I1200" t="str">
        <f>VLOOKUP(A1200,Sheet1!C:J,2,0)</f>
        <v>A-槐荫-94534部队-梦世界润园4号楼</v>
      </c>
      <c r="J1200">
        <f t="shared" si="18"/>
        <v>1</v>
      </c>
    </row>
    <row r="1201" spans="1:10" hidden="1" x14ac:dyDescent="0.15">
      <c r="A1201" t="s">
        <v>40</v>
      </c>
      <c r="B1201" t="s">
        <v>3993</v>
      </c>
      <c r="C1201" s="2" t="s">
        <v>40</v>
      </c>
      <c r="D1201" t="s">
        <v>4358</v>
      </c>
      <c r="E1201" t="s">
        <v>1526</v>
      </c>
      <c r="F1201" t="s">
        <v>2888</v>
      </c>
      <c r="G1201">
        <v>210308</v>
      </c>
      <c r="H1201">
        <v>3</v>
      </c>
      <c r="I1201" t="str">
        <f>VLOOKUP(A1201,Sheet1!C:J,2,0)</f>
        <v>A-天桥-远扬诺尔大酒店-远扬诺尔大酒店</v>
      </c>
      <c r="J1201">
        <f t="shared" si="18"/>
        <v>1</v>
      </c>
    </row>
    <row r="1202" spans="1:10" hidden="1" x14ac:dyDescent="0.15">
      <c r="I1202" t="e">
        <f>VLOOKUP(A1202,Sheet1!C:J,2,0)</f>
        <v>#N/A</v>
      </c>
      <c r="J1202" t="e">
        <f t="shared" si="18"/>
        <v>#N/A</v>
      </c>
    </row>
    <row r="1203" spans="1:10" hidden="1" x14ac:dyDescent="0.15">
      <c r="I1203" t="e">
        <f>VLOOKUP(A1203,Sheet1!C:J,2,0)</f>
        <v>#N/A</v>
      </c>
      <c r="J1203" t="e">
        <f t="shared" si="18"/>
        <v>#N/A</v>
      </c>
    </row>
    <row r="1204" spans="1:10" hidden="1" x14ac:dyDescent="0.15">
      <c r="A1204" t="s">
        <v>21</v>
      </c>
      <c r="B1204" t="s">
        <v>4002</v>
      </c>
      <c r="C1204" s="2" t="s">
        <v>2758</v>
      </c>
      <c r="D1204" t="s">
        <v>2758</v>
      </c>
      <c r="E1204" t="s">
        <v>1507</v>
      </c>
      <c r="F1204" t="s">
        <v>2870</v>
      </c>
      <c r="G1204">
        <v>221180</v>
      </c>
      <c r="H1204">
        <v>3</v>
      </c>
      <c r="I1204" t="str">
        <f>VLOOKUP(A1204,Sheet1!C:J,2,0)</f>
        <v>A-章丘-单家-章丘高官寨姜古</v>
      </c>
      <c r="J1204">
        <f t="shared" si="18"/>
        <v>1</v>
      </c>
    </row>
    <row r="1205" spans="1:10" hidden="1" x14ac:dyDescent="0.15">
      <c r="I1205" t="e">
        <f>VLOOKUP(A1205,Sheet1!C:J,2,0)</f>
        <v>#N/A</v>
      </c>
      <c r="J1205" t="e">
        <f t="shared" si="18"/>
        <v>#N/A</v>
      </c>
    </row>
    <row r="1206" spans="1:10" hidden="1" x14ac:dyDescent="0.15">
      <c r="A1206" t="s">
        <v>887</v>
      </c>
      <c r="B1206" t="s">
        <v>4002</v>
      </c>
      <c r="C1206" s="2" t="s">
        <v>2829</v>
      </c>
      <c r="D1206" t="s">
        <v>4359</v>
      </c>
      <c r="E1206" t="s">
        <v>2373</v>
      </c>
      <c r="F1206" t="s">
        <v>3665</v>
      </c>
      <c r="G1206">
        <v>209798</v>
      </c>
      <c r="H1206">
        <v>3</v>
      </c>
      <c r="I1206" t="str">
        <f>VLOOKUP(A1206,Sheet1!C:J,2,0)</f>
        <v>A-长清-新周庄村-文昌新徐</v>
      </c>
      <c r="J1206">
        <f t="shared" si="18"/>
        <v>1</v>
      </c>
    </row>
    <row r="1207" spans="1:10" hidden="1" x14ac:dyDescent="0.15">
      <c r="A1207" t="s">
        <v>291</v>
      </c>
      <c r="B1207" t="s">
        <v>4002</v>
      </c>
      <c r="C1207" s="2" t="s">
        <v>2781</v>
      </c>
      <c r="D1207" t="s">
        <v>4058</v>
      </c>
      <c r="E1207" t="s">
        <v>1777</v>
      </c>
      <c r="F1207" t="s">
        <v>3104</v>
      </c>
      <c r="G1207">
        <v>211309</v>
      </c>
      <c r="H1207">
        <v>3</v>
      </c>
      <c r="I1207" t="str">
        <f>VLOOKUP(A1207,Sheet1!C:J,2,0)</f>
        <v>A-济阳-济阳母局-济阳镇中学</v>
      </c>
      <c r="J1207">
        <f t="shared" si="18"/>
        <v>1</v>
      </c>
    </row>
    <row r="1208" spans="1:10" hidden="1" x14ac:dyDescent="0.15">
      <c r="A1208" t="s">
        <v>17</v>
      </c>
      <c r="B1208" t="s">
        <v>4002</v>
      </c>
      <c r="C1208" s="2" t="s">
        <v>2757</v>
      </c>
      <c r="D1208" t="s">
        <v>4086</v>
      </c>
      <c r="E1208" t="s">
        <v>1503</v>
      </c>
      <c r="F1208" t="s">
        <v>2866</v>
      </c>
      <c r="G1208">
        <v>229339</v>
      </c>
      <c r="H1208">
        <v>3</v>
      </c>
      <c r="I1208" t="str">
        <f>VLOOKUP(A1208,Sheet1!C:J,2,0)</f>
        <v>A-历下-十方-山东省招生办</v>
      </c>
      <c r="J1208">
        <f t="shared" si="18"/>
        <v>1</v>
      </c>
    </row>
    <row r="1209" spans="1:10" hidden="1" x14ac:dyDescent="0.15">
      <c r="A1209" t="s">
        <v>577</v>
      </c>
      <c r="B1209" t="s">
        <v>4002</v>
      </c>
      <c r="C1209" s="2" t="s">
        <v>2760</v>
      </c>
      <c r="D1209" t="s">
        <v>4021</v>
      </c>
      <c r="E1209" t="s">
        <v>2063</v>
      </c>
      <c r="F1209" t="s">
        <v>3369</v>
      </c>
      <c r="G1209">
        <v>229234</v>
      </c>
      <c r="H1209">
        <v>3</v>
      </c>
      <c r="I1209" t="str">
        <f>VLOOKUP(A1209,Sheet1!C:J,2,0)</f>
        <v>A-商河-商河齐鲁水郡-商河汽车站</v>
      </c>
      <c r="J1209">
        <f t="shared" si="18"/>
        <v>1</v>
      </c>
    </row>
    <row r="1210" spans="1:10" hidden="1" x14ac:dyDescent="0.15">
      <c r="A1210" t="s">
        <v>1486</v>
      </c>
      <c r="B1210" t="s">
        <v>4002</v>
      </c>
      <c r="C1210" s="2" t="s">
        <v>707</v>
      </c>
      <c r="D1210" t="s">
        <v>707</v>
      </c>
      <c r="E1210" t="s">
        <v>2727</v>
      </c>
      <c r="F1210" t="s">
        <v>3956</v>
      </c>
      <c r="G1210">
        <v>896296</v>
      </c>
      <c r="H1210">
        <v>3</v>
      </c>
      <c r="I1210" t="str">
        <f>VLOOKUP(A1210,Sheet1!C:J,2,0)</f>
        <v>A-天桥-联四小区-清联花园小高层800M</v>
      </c>
      <c r="J1210">
        <f t="shared" si="18"/>
        <v>1</v>
      </c>
    </row>
    <row r="1211" spans="1:10" hidden="1" x14ac:dyDescent="0.15">
      <c r="I1211" t="e">
        <f>VLOOKUP(A1211,Sheet1!C:J,2,0)</f>
        <v>#N/A</v>
      </c>
      <c r="J1211" t="e">
        <f t="shared" si="18"/>
        <v>#N/A</v>
      </c>
    </row>
    <row r="1212" spans="1:10" hidden="1" x14ac:dyDescent="0.15">
      <c r="A1212" t="s">
        <v>1263</v>
      </c>
      <c r="B1212" t="s">
        <v>4002</v>
      </c>
      <c r="C1212" s="2" t="s">
        <v>1405</v>
      </c>
      <c r="E1212" t="s">
        <v>2750</v>
      </c>
      <c r="F1212" t="s">
        <v>3977</v>
      </c>
      <c r="G1212">
        <v>896391</v>
      </c>
      <c r="H1212">
        <v>3</v>
      </c>
      <c r="I1212" t="str">
        <f>VLOOKUP(A1212,Sheet1!C:J,2,0)</f>
        <v>A-天桥-靳家-大桥双庙</v>
      </c>
      <c r="J1212">
        <f t="shared" si="18"/>
        <v>1</v>
      </c>
    </row>
    <row r="1213" spans="1:10" hidden="1" x14ac:dyDescent="0.15">
      <c r="A1213" t="s">
        <v>1478</v>
      </c>
      <c r="B1213" t="s">
        <v>4002</v>
      </c>
      <c r="C1213" s="2" t="s">
        <v>2847</v>
      </c>
      <c r="D1213" t="s">
        <v>4298</v>
      </c>
      <c r="E1213" t="s">
        <v>2686</v>
      </c>
      <c r="F1213" t="s">
        <v>3922</v>
      </c>
      <c r="G1213">
        <v>896222</v>
      </c>
      <c r="H1213">
        <v>2</v>
      </c>
      <c r="I1213" t="str">
        <f>VLOOKUP(A1213,Sheet1!C:J,2,0)</f>
        <v>A-槐荫-西元大厦下沉机房-济水上苑西城4号楼800M</v>
      </c>
      <c r="J1213">
        <f t="shared" si="18"/>
        <v>1</v>
      </c>
    </row>
    <row r="1214" spans="1:10" hidden="1" x14ac:dyDescent="0.15">
      <c r="A1214" t="s">
        <v>530</v>
      </c>
      <c r="B1214" t="s">
        <v>4002</v>
      </c>
      <c r="C1214" s="2" t="s">
        <v>560</v>
      </c>
      <c r="D1214" t="s">
        <v>4139</v>
      </c>
      <c r="E1214" t="s">
        <v>2016</v>
      </c>
      <c r="F1214" t="s">
        <v>3324</v>
      </c>
      <c r="G1214">
        <v>208995</v>
      </c>
      <c r="H1214">
        <v>3</v>
      </c>
      <c r="I1214" t="str">
        <f>VLOOKUP(A1214,Sheet1!C:J,2,0)</f>
        <v>A-历城-十里堡-郭店曹家机房</v>
      </c>
      <c r="J1214">
        <f t="shared" si="18"/>
        <v>1</v>
      </c>
    </row>
    <row r="1215" spans="1:10" hidden="1" x14ac:dyDescent="0.15">
      <c r="A1215" t="s">
        <v>18</v>
      </c>
      <c r="B1215" t="s">
        <v>4002</v>
      </c>
      <c r="C1215" s="2" t="s">
        <v>53</v>
      </c>
      <c r="D1215" t="s">
        <v>53</v>
      </c>
      <c r="E1215" t="s">
        <v>1504</v>
      </c>
      <c r="F1215" t="s">
        <v>2867</v>
      </c>
      <c r="G1215">
        <v>401412</v>
      </c>
      <c r="H1215">
        <v>3</v>
      </c>
      <c r="I1215" t="str">
        <f>VLOOKUP(A1215,Sheet1!C:J,2,0)</f>
        <v>A-历城-东枣园-世纪大道加油站北</v>
      </c>
      <c r="J1215">
        <f t="shared" si="18"/>
        <v>1</v>
      </c>
    </row>
    <row r="1216" spans="1:10" hidden="1" x14ac:dyDescent="0.15">
      <c r="A1216" t="s">
        <v>1242</v>
      </c>
      <c r="B1216" t="s">
        <v>4002</v>
      </c>
      <c r="C1216" s="2" t="s">
        <v>1012</v>
      </c>
      <c r="D1216" t="s">
        <v>1012</v>
      </c>
      <c r="E1216" t="s">
        <v>2729</v>
      </c>
      <c r="F1216" t="s">
        <v>3958</v>
      </c>
      <c r="G1216">
        <v>896298</v>
      </c>
      <c r="H1216">
        <v>3</v>
      </c>
      <c r="I1216" t="str">
        <f>VLOOKUP(A1216,Sheet1!C:J,2,0)</f>
        <v>A-长清-西菜园-五峰东黄崖</v>
      </c>
      <c r="J1216">
        <f t="shared" si="18"/>
        <v>1</v>
      </c>
    </row>
    <row r="1217" spans="1:10" hidden="1" x14ac:dyDescent="0.15">
      <c r="A1217" t="s">
        <v>491</v>
      </c>
      <c r="B1217" t="s">
        <v>4002</v>
      </c>
      <c r="C1217" s="2" t="s">
        <v>2762</v>
      </c>
      <c r="D1217" t="s">
        <v>3999</v>
      </c>
      <c r="E1217" t="s">
        <v>1977</v>
      </c>
      <c r="F1217" t="s">
        <v>3290</v>
      </c>
      <c r="G1217">
        <v>210306</v>
      </c>
      <c r="H1217">
        <v>3</v>
      </c>
      <c r="I1217" t="str">
        <f>VLOOKUP(A1217,Sheet1!C:J,2,0)</f>
        <v>A-历下-林景山庄西山坡-高新凤山路中段</v>
      </c>
      <c r="J1217">
        <f t="shared" si="18"/>
        <v>1</v>
      </c>
    </row>
    <row r="1218" spans="1:10" hidden="1" x14ac:dyDescent="0.15">
      <c r="A1218" t="s">
        <v>971</v>
      </c>
      <c r="B1218" t="s">
        <v>4002</v>
      </c>
      <c r="C1218" s="2" t="s">
        <v>2846</v>
      </c>
      <c r="D1218" t="s">
        <v>4241</v>
      </c>
      <c r="E1218" t="s">
        <v>2457</v>
      </c>
      <c r="F1218" t="s">
        <v>3742</v>
      </c>
      <c r="G1218">
        <v>220801</v>
      </c>
      <c r="H1218">
        <v>3</v>
      </c>
      <c r="I1218" t="str">
        <f>VLOOKUP(A1218,Sheet1!C:J,2,0)</f>
        <v>A-市中-郎茂山南口-山顶道1号</v>
      </c>
      <c r="J1218">
        <f t="shared" si="18"/>
        <v>1</v>
      </c>
    </row>
    <row r="1219" spans="1:10" hidden="1" x14ac:dyDescent="0.15">
      <c r="A1219" t="s">
        <v>406</v>
      </c>
      <c r="B1219" t="s">
        <v>4002</v>
      </c>
      <c r="C1219" s="2" t="s">
        <v>1305</v>
      </c>
      <c r="D1219" t="s">
        <v>1305</v>
      </c>
      <c r="E1219" t="s">
        <v>1892</v>
      </c>
      <c r="F1219" t="s">
        <v>3211</v>
      </c>
      <c r="G1219">
        <v>211210</v>
      </c>
      <c r="H1219">
        <v>3</v>
      </c>
      <c r="I1219" t="str">
        <f>VLOOKUP(A1219,Sheet1!C:J,2,0)</f>
        <v>A-商河-商河牛堡-牛铺杨八士</v>
      </c>
      <c r="J1219">
        <f t="shared" si="18"/>
        <v>1</v>
      </c>
    </row>
    <row r="1220" spans="1:10" hidden="1" x14ac:dyDescent="0.15">
      <c r="A1220" t="s">
        <v>910</v>
      </c>
      <c r="B1220" t="s">
        <v>4002</v>
      </c>
      <c r="C1220" s="2" t="s">
        <v>2833</v>
      </c>
      <c r="D1220" t="s">
        <v>4360</v>
      </c>
      <c r="E1220" t="s">
        <v>2396</v>
      </c>
      <c r="F1220" t="s">
        <v>3687</v>
      </c>
      <c r="G1220">
        <v>210067</v>
      </c>
      <c r="H1220">
        <v>3</v>
      </c>
      <c r="I1220" t="str">
        <f>VLOOKUP(A1220,Sheet1!C:J,2,0)</f>
        <v>A-长清-女子学院-女子学院东北角</v>
      </c>
      <c r="J1220">
        <f t="shared" ref="J1220:J1283" si="19">IF(E1220=I1220,1,0)</f>
        <v>1</v>
      </c>
    </row>
    <row r="1221" spans="1:10" hidden="1" x14ac:dyDescent="0.15">
      <c r="I1221" t="e">
        <f>VLOOKUP(A1221,Sheet1!C:J,2,0)</f>
        <v>#N/A</v>
      </c>
      <c r="J1221" t="e">
        <f t="shared" si="19"/>
        <v>#N/A</v>
      </c>
    </row>
    <row r="1222" spans="1:10" hidden="1" x14ac:dyDescent="0.15">
      <c r="A1222" t="s">
        <v>289</v>
      </c>
      <c r="B1222" t="s">
        <v>4002</v>
      </c>
      <c r="C1222" s="2" t="s">
        <v>2780</v>
      </c>
      <c r="D1222" t="s">
        <v>4177</v>
      </c>
      <c r="E1222" t="s">
        <v>1775</v>
      </c>
      <c r="F1222" t="s">
        <v>3102</v>
      </c>
      <c r="G1222">
        <v>211303</v>
      </c>
      <c r="H1222">
        <v>3</v>
      </c>
      <c r="I1222" t="str">
        <f>VLOOKUP(A1222,Sheet1!C:J,2,0)</f>
        <v>A-章丘-章丘夏庄-圣井东姚社区南</v>
      </c>
      <c r="J1222">
        <f t="shared" si="19"/>
        <v>1</v>
      </c>
    </row>
    <row r="1223" spans="1:10" hidden="1" x14ac:dyDescent="0.15">
      <c r="A1223" t="s">
        <v>4361</v>
      </c>
      <c r="B1223" t="s">
        <v>4002</v>
      </c>
      <c r="C1223" t="s">
        <v>2763</v>
      </c>
      <c r="H1223">
        <v>3</v>
      </c>
      <c r="I1223" t="e">
        <f>VLOOKUP(A1223,Sheet1!C:J,2,0)</f>
        <v>#N/A</v>
      </c>
      <c r="J1223" t="e">
        <f t="shared" si="19"/>
        <v>#N/A</v>
      </c>
    </row>
    <row r="1224" spans="1:10" hidden="1" x14ac:dyDescent="0.15">
      <c r="A1224" t="s">
        <v>4362</v>
      </c>
      <c r="B1224" t="s">
        <v>4002</v>
      </c>
      <c r="C1224" t="s">
        <v>2771</v>
      </c>
      <c r="D1224" t="s">
        <v>4337</v>
      </c>
      <c r="H1224">
        <v>3</v>
      </c>
      <c r="I1224" t="e">
        <f>VLOOKUP(A1224,Sheet1!C:J,2,0)</f>
        <v>#N/A</v>
      </c>
      <c r="J1224" t="e">
        <f t="shared" si="19"/>
        <v>#N/A</v>
      </c>
    </row>
    <row r="1225" spans="1:10" hidden="1" x14ac:dyDescent="0.15">
      <c r="A1225" t="s">
        <v>1489</v>
      </c>
      <c r="B1225" t="s">
        <v>3993</v>
      </c>
      <c r="C1225" s="2" t="s">
        <v>1489</v>
      </c>
      <c r="D1225" t="s">
        <v>1489</v>
      </c>
      <c r="E1225" t="s">
        <v>2734</v>
      </c>
      <c r="F1225" t="s">
        <v>3962</v>
      </c>
      <c r="G1225">
        <v>896302</v>
      </c>
      <c r="H1225">
        <v>3</v>
      </c>
      <c r="I1225" t="str">
        <f>VLOOKUP(A1225,Sheet1!C:J,2,0)</f>
        <v>A-槐荫-机动车考试中心-机动车考试中心800M</v>
      </c>
      <c r="J1225">
        <f t="shared" si="19"/>
        <v>1</v>
      </c>
    </row>
    <row r="1226" spans="1:10" hidden="1" x14ac:dyDescent="0.15">
      <c r="A1226" t="s">
        <v>4363</v>
      </c>
      <c r="C1226" t="s">
        <v>4364</v>
      </c>
      <c r="D1226" t="s">
        <v>4364</v>
      </c>
      <c r="I1226" t="e">
        <f>VLOOKUP(A1226,Sheet1!C:J,2,0)</f>
        <v>#N/A</v>
      </c>
      <c r="J1226" t="e">
        <f t="shared" si="19"/>
        <v>#N/A</v>
      </c>
    </row>
    <row r="1227" spans="1:10" hidden="1" x14ac:dyDescent="0.15">
      <c r="A1227" t="s">
        <v>1466</v>
      </c>
      <c r="B1227" t="s">
        <v>4002</v>
      </c>
      <c r="C1227" s="2" t="s">
        <v>1464</v>
      </c>
      <c r="D1227" t="s">
        <v>1464</v>
      </c>
      <c r="E1227" t="s">
        <v>2644</v>
      </c>
      <c r="F1227" t="s">
        <v>3894</v>
      </c>
      <c r="G1227">
        <v>896186</v>
      </c>
      <c r="H1227">
        <v>3</v>
      </c>
      <c r="I1227" t="str">
        <f>VLOOKUP(A1227,Sheet1!C:J,2,0)</f>
        <v>A-济阳-济阳新市-张家沙窝</v>
      </c>
      <c r="J1227">
        <f t="shared" si="19"/>
        <v>1</v>
      </c>
    </row>
    <row r="1228" spans="1:10" hidden="1" x14ac:dyDescent="0.15">
      <c r="A1228" t="s">
        <v>4365</v>
      </c>
      <c r="B1228" t="s">
        <v>4002</v>
      </c>
      <c r="C1228" t="s">
        <v>4366</v>
      </c>
      <c r="H1228">
        <v>3</v>
      </c>
      <c r="I1228" t="e">
        <f>VLOOKUP(A1228,Sheet1!C:J,2,0)</f>
        <v>#N/A</v>
      </c>
      <c r="J1228" t="e">
        <f t="shared" si="19"/>
        <v>#N/A</v>
      </c>
    </row>
    <row r="1229" spans="1:10" hidden="1" x14ac:dyDescent="0.15">
      <c r="A1229" t="s">
        <v>4367</v>
      </c>
      <c r="B1229" t="s">
        <v>4002</v>
      </c>
      <c r="C1229" t="s">
        <v>356</v>
      </c>
      <c r="H1229">
        <v>3</v>
      </c>
      <c r="I1229" t="e">
        <f>VLOOKUP(A1229,Sheet1!C:J,2,0)</f>
        <v>#N/A</v>
      </c>
      <c r="J1229" t="e">
        <f t="shared" si="19"/>
        <v>#N/A</v>
      </c>
    </row>
    <row r="1230" spans="1:10" hidden="1" x14ac:dyDescent="0.15">
      <c r="A1230" t="s">
        <v>1371</v>
      </c>
      <c r="B1230" t="s">
        <v>4002</v>
      </c>
      <c r="C1230" s="2" t="s">
        <v>715</v>
      </c>
      <c r="D1230" t="s">
        <v>715</v>
      </c>
      <c r="E1230" t="s">
        <v>2301</v>
      </c>
      <c r="F1230" t="s">
        <v>3599</v>
      </c>
      <c r="G1230">
        <v>209417</v>
      </c>
      <c r="H1230">
        <v>3</v>
      </c>
      <c r="I1230" t="str">
        <f>VLOOKUP(A1230,Sheet1!C:J,2,0)</f>
        <v>A-市中-交电大厦-经二纬三速八酒店</v>
      </c>
      <c r="J1230">
        <f t="shared" si="19"/>
        <v>1</v>
      </c>
    </row>
    <row r="1231" spans="1:10" hidden="1" x14ac:dyDescent="0.15">
      <c r="A1231" t="s">
        <v>138</v>
      </c>
      <c r="B1231" t="s">
        <v>4002</v>
      </c>
      <c r="C1231" s="2" t="s">
        <v>1284</v>
      </c>
      <c r="D1231" t="s">
        <v>4176</v>
      </c>
      <c r="E1231" t="s">
        <v>1624</v>
      </c>
      <c r="F1231" t="s">
        <v>2964</v>
      </c>
      <c r="G1231">
        <v>220944</v>
      </c>
      <c r="H1231">
        <v>3</v>
      </c>
      <c r="I1231" t="str">
        <f>VLOOKUP(A1231,Sheet1!C:J,2,0)</f>
        <v>A-济阳-济阳曲堤后宋-济阳曲堤东</v>
      </c>
      <c r="J1231">
        <f t="shared" si="19"/>
        <v>1</v>
      </c>
    </row>
    <row r="1232" spans="1:10" hidden="1" x14ac:dyDescent="0.15">
      <c r="A1232" t="s">
        <v>1494</v>
      </c>
      <c r="B1232" t="s">
        <v>4002</v>
      </c>
      <c r="C1232" s="2" t="s">
        <v>1417</v>
      </c>
      <c r="D1232" t="s">
        <v>4261</v>
      </c>
      <c r="E1232" t="s">
        <v>2741</v>
      </c>
      <c r="F1232" t="s">
        <v>3968</v>
      </c>
      <c r="G1232">
        <v>896321</v>
      </c>
      <c r="H1232">
        <v>3</v>
      </c>
      <c r="I1232" t="str">
        <f>VLOOKUP(A1232,Sheet1!C:J,2,0)</f>
        <v>A-长清-金山铺-长清金山铺北</v>
      </c>
      <c r="J1232">
        <f t="shared" si="19"/>
        <v>1</v>
      </c>
    </row>
    <row r="1233" spans="1:10" hidden="1" x14ac:dyDescent="0.15">
      <c r="A1233" t="s">
        <v>1256</v>
      </c>
      <c r="B1233" t="s">
        <v>4002</v>
      </c>
      <c r="C1233" s="2" t="s">
        <v>620</v>
      </c>
      <c r="D1233" t="s">
        <v>620</v>
      </c>
      <c r="E1233" t="s">
        <v>2743</v>
      </c>
      <c r="F1233" t="s">
        <v>3970</v>
      </c>
      <c r="G1233">
        <v>896323</v>
      </c>
      <c r="H1233">
        <v>3</v>
      </c>
      <c r="I1233" t="str">
        <f>VLOOKUP(A1233,Sheet1!C:J,2,0)</f>
        <v>A-市中-三运宾馆-电力设备厂西南</v>
      </c>
      <c r="J1233">
        <f t="shared" si="19"/>
        <v>1</v>
      </c>
    </row>
    <row r="1234" spans="1:10" hidden="1" x14ac:dyDescent="0.15">
      <c r="A1234" t="s">
        <v>344</v>
      </c>
      <c r="B1234" t="s">
        <v>4002</v>
      </c>
      <c r="C1234" s="2" t="s">
        <v>343</v>
      </c>
      <c r="D1234" t="s">
        <v>343</v>
      </c>
      <c r="E1234" t="s">
        <v>1830</v>
      </c>
      <c r="F1234" t="s">
        <v>3156</v>
      </c>
      <c r="G1234">
        <v>211124</v>
      </c>
      <c r="H1234">
        <v>2</v>
      </c>
      <c r="I1234" t="str">
        <f>VLOOKUP(A1234,Sheet1!C:J,2,0)</f>
        <v>A-历城-幸福柳小区-山东师大附中对面</v>
      </c>
      <c r="J1234">
        <f t="shared" si="19"/>
        <v>1</v>
      </c>
    </row>
    <row r="1235" spans="1:10" hidden="1" x14ac:dyDescent="0.15">
      <c r="A1235" s="5" t="s">
        <v>397</v>
      </c>
      <c r="B1235" s="5" t="s">
        <v>4002</v>
      </c>
      <c r="C1235" s="2" t="s">
        <v>256</v>
      </c>
      <c r="D1235" t="s">
        <v>4024</v>
      </c>
      <c r="E1235" t="s">
        <v>1883</v>
      </c>
      <c r="F1235" t="s">
        <v>3205</v>
      </c>
      <c r="G1235">
        <v>211212</v>
      </c>
      <c r="H1235">
        <v>2</v>
      </c>
      <c r="I1235" t="str">
        <f>VLOOKUP(A1235,Sheet1!C:J,2,0)</f>
        <v>A-历下-大陆机电-法因数控</v>
      </c>
      <c r="J1235">
        <f t="shared" si="19"/>
        <v>1</v>
      </c>
    </row>
    <row r="1236" spans="1:10" hidden="1" x14ac:dyDescent="0.15">
      <c r="I1236" t="e">
        <f>VLOOKUP(A1236,Sheet1!C:J,2,0)</f>
        <v>#N/A</v>
      </c>
      <c r="J1236" t="e">
        <f t="shared" si="19"/>
        <v>#N/A</v>
      </c>
    </row>
    <row r="1237" spans="1:10" hidden="1" x14ac:dyDescent="0.15">
      <c r="I1237" t="e">
        <f>VLOOKUP(A1237,Sheet1!C:J,2,0)</f>
        <v>#N/A</v>
      </c>
      <c r="J1237" t="e">
        <f t="shared" si="19"/>
        <v>#N/A</v>
      </c>
    </row>
    <row r="1238" spans="1:10" hidden="1" x14ac:dyDescent="0.15">
      <c r="A1238" t="s">
        <v>347</v>
      </c>
      <c r="B1238" t="s">
        <v>4002</v>
      </c>
      <c r="C1238" s="2" t="s">
        <v>132</v>
      </c>
      <c r="D1238" t="s">
        <v>132</v>
      </c>
      <c r="E1238" t="s">
        <v>1833</v>
      </c>
      <c r="F1238" t="s">
        <v>3158</v>
      </c>
      <c r="G1238">
        <v>211280</v>
      </c>
      <c r="H1238">
        <v>3</v>
      </c>
      <c r="I1238" t="str">
        <f>VLOOKUP(A1238,Sheet1!C:J,2,0)</f>
        <v>A-章丘-章丘黄土崖-翡翠东郡5号楼</v>
      </c>
      <c r="J1238">
        <f t="shared" si="19"/>
        <v>1</v>
      </c>
    </row>
    <row r="1239" spans="1:10" hidden="1" x14ac:dyDescent="0.15">
      <c r="A1239" t="s">
        <v>1271</v>
      </c>
      <c r="B1239" t="s">
        <v>4002</v>
      </c>
      <c r="C1239" s="2" t="s">
        <v>2764</v>
      </c>
      <c r="D1239" t="s">
        <v>4132</v>
      </c>
      <c r="E1239" t="s">
        <v>1531</v>
      </c>
      <c r="F1239" t="s">
        <v>2891</v>
      </c>
      <c r="G1239">
        <v>210964</v>
      </c>
      <c r="H1239">
        <v>3</v>
      </c>
      <c r="I1239" t="str">
        <f>VLOOKUP(A1239,Sheet1!C:J,2,0)</f>
        <v>A-章丘-辛寨-章丘章丘辛寨漯河崖</v>
      </c>
      <c r="J1239">
        <f t="shared" si="19"/>
        <v>1</v>
      </c>
    </row>
    <row r="1240" spans="1:10" hidden="1" x14ac:dyDescent="0.15">
      <c r="A1240" t="s">
        <v>1069</v>
      </c>
      <c r="B1240" t="s">
        <v>4002</v>
      </c>
      <c r="C1240" s="2" t="s">
        <v>768</v>
      </c>
      <c r="D1240" t="s">
        <v>4184</v>
      </c>
      <c r="E1240" t="s">
        <v>2555</v>
      </c>
      <c r="F1240" t="s">
        <v>3825</v>
      </c>
      <c r="G1240">
        <v>228981</v>
      </c>
      <c r="H1240">
        <v>3</v>
      </c>
      <c r="I1240" t="str">
        <f>VLOOKUP(A1240,Sheet1!C:J,2,0)</f>
        <v>A-槐荫-大吉公司-空军招待所南</v>
      </c>
      <c r="J1240">
        <f t="shared" si="19"/>
        <v>1</v>
      </c>
    </row>
    <row r="1241" spans="1:10" hidden="1" x14ac:dyDescent="0.15">
      <c r="A1241" t="s">
        <v>965</v>
      </c>
      <c r="B1241" t="s">
        <v>4002</v>
      </c>
      <c r="C1241" s="2" t="s">
        <v>2843</v>
      </c>
      <c r="D1241" t="s">
        <v>4260</v>
      </c>
      <c r="E1241" t="s">
        <v>2451</v>
      </c>
      <c r="F1241" t="s">
        <v>3736</v>
      </c>
      <c r="G1241">
        <v>220690</v>
      </c>
      <c r="H1241">
        <v>3</v>
      </c>
      <c r="I1241" t="str">
        <f>VLOOKUP(A1241,Sheet1!C:J,2,0)</f>
        <v>A-槐荫-槐荫劳动技校-阳光100F18</v>
      </c>
      <c r="J1241">
        <f t="shared" si="19"/>
        <v>1</v>
      </c>
    </row>
    <row r="1242" spans="1:10" hidden="1" x14ac:dyDescent="0.15">
      <c r="A1242" t="s">
        <v>1241</v>
      </c>
      <c r="B1242" t="s">
        <v>4002</v>
      </c>
      <c r="C1242" s="2" t="s">
        <v>2827</v>
      </c>
      <c r="D1242" t="s">
        <v>2827</v>
      </c>
      <c r="E1242" t="s">
        <v>2728</v>
      </c>
      <c r="F1242" t="s">
        <v>3957</v>
      </c>
      <c r="G1242">
        <v>896297</v>
      </c>
      <c r="H1242">
        <v>3</v>
      </c>
      <c r="I1242" t="str">
        <f>VLOOKUP(A1242,Sheet1!C:J,2,0)</f>
        <v>A-天桥-服装一厂-盛世名门</v>
      </c>
      <c r="J1242">
        <f t="shared" si="19"/>
        <v>1</v>
      </c>
    </row>
    <row r="1243" spans="1:10" hidden="1" x14ac:dyDescent="0.15">
      <c r="I1243" t="e">
        <f>VLOOKUP(A1243,Sheet1!C:J,2,0)</f>
        <v>#N/A</v>
      </c>
      <c r="J1243" t="e">
        <f t="shared" si="19"/>
        <v>#N/A</v>
      </c>
    </row>
    <row r="1244" spans="1:10" hidden="1" x14ac:dyDescent="0.15">
      <c r="A1244" t="s">
        <v>967</v>
      </c>
      <c r="B1244" t="s">
        <v>4002</v>
      </c>
      <c r="C1244" s="2" t="s">
        <v>2845</v>
      </c>
      <c r="D1244" t="s">
        <v>4311</v>
      </c>
      <c r="E1244" t="s">
        <v>2453</v>
      </c>
      <c r="F1244" t="s">
        <v>3738</v>
      </c>
      <c r="G1244">
        <v>220712</v>
      </c>
      <c r="H1244">
        <v>3</v>
      </c>
      <c r="I1244" t="str">
        <f>VLOOKUP(A1244,Sheet1!C:J,2,0)</f>
        <v>A-市中-鲁能领秀城综合体下沉机房-领秀城UP区5号楼</v>
      </c>
      <c r="J1244">
        <f t="shared" si="19"/>
        <v>1</v>
      </c>
    </row>
    <row r="1245" spans="1:10" hidden="1" x14ac:dyDescent="0.15">
      <c r="A1245" t="s">
        <v>545</v>
      </c>
      <c r="B1245" t="s">
        <v>4002</v>
      </c>
      <c r="C1245" s="2" t="s">
        <v>2786</v>
      </c>
      <c r="D1245" t="s">
        <v>1297</v>
      </c>
      <c r="E1245" t="s">
        <v>2031</v>
      </c>
      <c r="F1245" t="s">
        <v>3338</v>
      </c>
      <c r="G1245">
        <v>229131</v>
      </c>
      <c r="H1245">
        <v>3</v>
      </c>
      <c r="I1245" t="str">
        <f>VLOOKUP(A1245,Sheet1!C:J,2,0)</f>
        <v>A-章丘-章丘枣园精神病院-马芦庄东北</v>
      </c>
      <c r="J1245">
        <f t="shared" si="19"/>
        <v>1</v>
      </c>
    </row>
    <row r="1246" spans="1:10" hidden="1" x14ac:dyDescent="0.15">
      <c r="A1246" t="s">
        <v>111</v>
      </c>
      <c r="B1246" t="s">
        <v>4002</v>
      </c>
      <c r="C1246" s="2" t="s">
        <v>110</v>
      </c>
      <c r="D1246" t="s">
        <v>110</v>
      </c>
      <c r="E1246" t="s">
        <v>1597</v>
      </c>
      <c r="F1246" t="s">
        <v>2944</v>
      </c>
      <c r="G1246">
        <v>220953</v>
      </c>
      <c r="H1246">
        <v>3</v>
      </c>
      <c r="I1246" t="str">
        <f>VLOOKUP(A1246,Sheet1!C:J,2,0)</f>
        <v>A-商河-杨家市-冯楼村</v>
      </c>
      <c r="J1246">
        <f t="shared" si="19"/>
        <v>1</v>
      </c>
    </row>
    <row r="1247" spans="1:10" hidden="1" x14ac:dyDescent="0.15">
      <c r="A1247" t="s">
        <v>51</v>
      </c>
      <c r="B1247" t="s">
        <v>4002</v>
      </c>
      <c r="C1247" s="2" t="s">
        <v>2765</v>
      </c>
      <c r="D1247" t="s">
        <v>391</v>
      </c>
      <c r="E1247" t="s">
        <v>1537</v>
      </c>
      <c r="F1247" t="s">
        <v>2896</v>
      </c>
      <c r="G1247">
        <v>208932</v>
      </c>
      <c r="H1247">
        <v>3</v>
      </c>
      <c r="I1247" t="str">
        <f>VLOOKUP(A1247,Sheet1!C:J,2,0)</f>
        <v>A-章丘-章丘宋李福-枣园陈家</v>
      </c>
      <c r="J1247">
        <f t="shared" si="19"/>
        <v>1</v>
      </c>
    </row>
    <row r="1248" spans="1:10" hidden="1" x14ac:dyDescent="0.15">
      <c r="A1248" t="s">
        <v>60</v>
      </c>
      <c r="B1248" t="s">
        <v>4002</v>
      </c>
      <c r="C1248" s="2" t="s">
        <v>59</v>
      </c>
      <c r="D1248" t="s">
        <v>59</v>
      </c>
      <c r="E1248" t="s">
        <v>1546</v>
      </c>
      <c r="F1248" t="s">
        <v>2904</v>
      </c>
      <c r="G1248">
        <v>221046</v>
      </c>
      <c r="H1248">
        <v>3</v>
      </c>
      <c r="I1248" t="str">
        <f>VLOOKUP(A1248,Sheet1!C:J,2,0)</f>
        <v>A-章丘-太平村-党家二十里堡村</v>
      </c>
      <c r="J1248">
        <f t="shared" si="19"/>
        <v>1</v>
      </c>
    </row>
    <row r="1249" spans="1:10" hidden="1" x14ac:dyDescent="0.15">
      <c r="A1249" t="s">
        <v>33</v>
      </c>
      <c r="B1249" t="s">
        <v>4002</v>
      </c>
      <c r="C1249" s="2" t="s">
        <v>272</v>
      </c>
      <c r="D1249" t="s">
        <v>4130</v>
      </c>
      <c r="E1249" t="s">
        <v>1519</v>
      </c>
      <c r="F1249" t="s">
        <v>2881</v>
      </c>
      <c r="G1249">
        <v>210736</v>
      </c>
      <c r="H1249">
        <v>3</v>
      </c>
      <c r="I1249" t="str">
        <f>VLOOKUP(A1249,Sheet1!C:J,2,0)</f>
        <v>A-章丘-章丘四中-埠村华承玻璃</v>
      </c>
      <c r="J1249">
        <f t="shared" si="19"/>
        <v>1</v>
      </c>
    </row>
    <row r="1250" spans="1:10" hidden="1" x14ac:dyDescent="0.15">
      <c r="A1250" t="s">
        <v>1253</v>
      </c>
      <c r="B1250" t="s">
        <v>4002</v>
      </c>
      <c r="C1250" s="2" t="s">
        <v>2821</v>
      </c>
      <c r="D1250" t="s">
        <v>4131</v>
      </c>
      <c r="E1250" t="s">
        <v>2740</v>
      </c>
      <c r="F1250" t="s">
        <v>3967</v>
      </c>
      <c r="G1250">
        <v>896312</v>
      </c>
      <c r="H1250">
        <v>3</v>
      </c>
      <c r="I1250" t="str">
        <f>VLOOKUP(A1250,Sheet1!C:J,2,0)</f>
        <v>A-槐荫-94534部队-恒大世纪广场8号楼</v>
      </c>
      <c r="J1250">
        <f t="shared" si="19"/>
        <v>1</v>
      </c>
    </row>
    <row r="1251" spans="1:10" hidden="1" x14ac:dyDescent="0.15">
      <c r="A1251" t="s">
        <v>1234</v>
      </c>
      <c r="B1251" t="s">
        <v>4002</v>
      </c>
      <c r="C1251" s="4" t="s">
        <v>696</v>
      </c>
      <c r="D1251" t="s">
        <v>4204</v>
      </c>
      <c r="E1251" t="s">
        <v>2721</v>
      </c>
      <c r="F1251" t="s">
        <v>3950</v>
      </c>
      <c r="G1251">
        <v>896270</v>
      </c>
      <c r="H1251">
        <v>3</v>
      </c>
      <c r="I1251" t="str">
        <f>VLOOKUP(A1251,Sheet1!C:J,2,0)</f>
        <v>A-长清-劳动技术学院教学楼-长清园博园西门</v>
      </c>
      <c r="J1251">
        <f t="shared" si="19"/>
        <v>1</v>
      </c>
    </row>
    <row r="1252" spans="1:10" hidden="1" x14ac:dyDescent="0.15">
      <c r="A1252" t="s">
        <v>888</v>
      </c>
      <c r="B1252" t="s">
        <v>4002</v>
      </c>
      <c r="C1252" s="2" t="s">
        <v>624</v>
      </c>
      <c r="D1252" t="s">
        <v>624</v>
      </c>
      <c r="E1252" t="s">
        <v>2374</v>
      </c>
      <c r="F1252" t="s">
        <v>3666</v>
      </c>
      <c r="G1252">
        <v>209800</v>
      </c>
      <c r="H1252">
        <v>2</v>
      </c>
      <c r="I1252" t="str">
        <f>VLOOKUP(A1252,Sheet1!C:J,2,0)</f>
        <v>A-槐荫-金帝利-振兴花园5号楼</v>
      </c>
      <c r="J1252">
        <f t="shared" si="19"/>
        <v>1</v>
      </c>
    </row>
    <row r="1253" spans="1:10" hidden="1" x14ac:dyDescent="0.15">
      <c r="A1253" t="s">
        <v>1484</v>
      </c>
      <c r="B1253" t="s">
        <v>4002</v>
      </c>
      <c r="C1253" s="2" t="s">
        <v>1226</v>
      </c>
      <c r="D1253" t="s">
        <v>1089</v>
      </c>
      <c r="E1253" t="s">
        <v>2714</v>
      </c>
      <c r="F1253" t="s">
        <v>3944</v>
      </c>
      <c r="G1253">
        <v>896253</v>
      </c>
      <c r="H1253">
        <v>3</v>
      </c>
      <c r="I1253" t="str">
        <f>VLOOKUP(A1253,Sheet1!C:J,2,0)</f>
        <v>A-济阳-孙耿镇高家村-孙耿镇好庙</v>
      </c>
      <c r="J1253">
        <f t="shared" si="19"/>
        <v>1</v>
      </c>
    </row>
    <row r="1254" spans="1:10" hidden="1" x14ac:dyDescent="0.15">
      <c r="A1254" t="s">
        <v>19</v>
      </c>
      <c r="B1254" t="s">
        <v>4002</v>
      </c>
      <c r="C1254" s="2" t="s">
        <v>189</v>
      </c>
      <c r="D1254" t="s">
        <v>189</v>
      </c>
      <c r="E1254" t="s">
        <v>1505</v>
      </c>
      <c r="F1254" t="s">
        <v>2868</v>
      </c>
      <c r="G1254">
        <v>229365</v>
      </c>
      <c r="H1254">
        <v>3</v>
      </c>
      <c r="I1254" t="str">
        <f>VLOOKUP(A1254,Sheet1!C:J,2,0)</f>
        <v>A-章丘-章丘交警大队-章丘城东工业园东</v>
      </c>
      <c r="J1254">
        <f t="shared" si="19"/>
        <v>1</v>
      </c>
    </row>
    <row r="1255" spans="1:10" hidden="1" x14ac:dyDescent="0.15">
      <c r="A1255" t="s">
        <v>392</v>
      </c>
      <c r="B1255" t="s">
        <v>4002</v>
      </c>
      <c r="C1255" s="2" t="s">
        <v>2765</v>
      </c>
      <c r="D1255" t="s">
        <v>391</v>
      </c>
      <c r="E1255" t="s">
        <v>1878</v>
      </c>
      <c r="F1255" t="s">
        <v>3200</v>
      </c>
      <c r="G1255">
        <v>211228</v>
      </c>
      <c r="H1255">
        <v>3</v>
      </c>
      <c r="I1255" t="str">
        <f>VLOOKUP(A1255,Sheet1!C:J,2,0)</f>
        <v>A-章丘-章丘宋李福-章丘圣井重汽院内</v>
      </c>
      <c r="J1255">
        <f t="shared" si="19"/>
        <v>1</v>
      </c>
    </row>
    <row r="1256" spans="1:10" hidden="1" x14ac:dyDescent="0.15">
      <c r="A1256" t="s">
        <v>399</v>
      </c>
      <c r="B1256" t="s">
        <v>4002</v>
      </c>
      <c r="C1256" s="2" t="s">
        <v>1302</v>
      </c>
      <c r="D1256" t="s">
        <v>1302</v>
      </c>
      <c r="E1256" t="s">
        <v>1885</v>
      </c>
      <c r="F1256" t="s">
        <v>3206</v>
      </c>
      <c r="G1256">
        <v>211213</v>
      </c>
      <c r="H1256">
        <v>3</v>
      </c>
      <c r="I1256" t="str">
        <f>VLOOKUP(A1256,Sheet1!C:J,2,0)</f>
        <v>A-商河-商河杨庄铺-杨庄铺朱家洼</v>
      </c>
      <c r="J1256">
        <f t="shared" si="19"/>
        <v>1</v>
      </c>
    </row>
    <row r="1257" spans="1:10" hidden="1" x14ac:dyDescent="0.15">
      <c r="A1257" t="s">
        <v>4368</v>
      </c>
      <c r="B1257" t="s">
        <v>4002</v>
      </c>
      <c r="C1257" t="s">
        <v>4045</v>
      </c>
      <c r="H1257">
        <v>3</v>
      </c>
      <c r="I1257" t="e">
        <f>VLOOKUP(A1257,Sheet1!C:J,2,0)</f>
        <v>#N/A</v>
      </c>
      <c r="J1257" t="e">
        <f t="shared" si="19"/>
        <v>#N/A</v>
      </c>
    </row>
    <row r="1258" spans="1:10" hidden="1" x14ac:dyDescent="0.15">
      <c r="A1258" t="s">
        <v>4369</v>
      </c>
      <c r="B1258" t="s">
        <v>4002</v>
      </c>
      <c r="C1258" t="s">
        <v>337</v>
      </c>
      <c r="H1258">
        <v>3</v>
      </c>
      <c r="I1258" t="e">
        <f>VLOOKUP(A1258,Sheet1!C:J,2,0)</f>
        <v>#N/A</v>
      </c>
      <c r="J1258" t="e">
        <f t="shared" si="19"/>
        <v>#N/A</v>
      </c>
    </row>
    <row r="1259" spans="1:10" hidden="1" x14ac:dyDescent="0.15">
      <c r="A1259" t="s">
        <v>222</v>
      </c>
      <c r="B1259" t="s">
        <v>4002</v>
      </c>
      <c r="C1259" s="2" t="s">
        <v>271</v>
      </c>
      <c r="D1259" t="s">
        <v>4196</v>
      </c>
      <c r="E1259" t="s">
        <v>1708</v>
      </c>
      <c r="F1259" t="s">
        <v>3037</v>
      </c>
      <c r="G1259">
        <v>210637</v>
      </c>
      <c r="H1259">
        <v>3</v>
      </c>
      <c r="I1259" t="str">
        <f>VLOOKUP(A1259,Sheet1!C:J,2,0)</f>
        <v>A-章丘-章丘盐务局-章丘广电</v>
      </c>
      <c r="J1259">
        <f t="shared" si="19"/>
        <v>1</v>
      </c>
    </row>
    <row r="1260" spans="1:10" hidden="1" x14ac:dyDescent="0.15">
      <c r="A1260" t="s">
        <v>522</v>
      </c>
      <c r="B1260" t="s">
        <v>4002</v>
      </c>
      <c r="C1260" s="2" t="s">
        <v>1302</v>
      </c>
      <c r="D1260" t="s">
        <v>1302</v>
      </c>
      <c r="E1260" t="s">
        <v>2008</v>
      </c>
      <c r="F1260" t="s">
        <v>3316</v>
      </c>
      <c r="G1260">
        <v>208989</v>
      </c>
      <c r="H1260">
        <v>3</v>
      </c>
      <c r="I1260" t="str">
        <f>VLOOKUP(A1260,Sheet1!C:J,2,0)</f>
        <v>A-商河-商河杨庄铺-商河史家庄</v>
      </c>
      <c r="J1260">
        <f t="shared" si="19"/>
        <v>1</v>
      </c>
    </row>
    <row r="1261" spans="1:10" hidden="1" x14ac:dyDescent="0.15">
      <c r="A1261" t="s">
        <v>4370</v>
      </c>
      <c r="B1261" t="s">
        <v>4002</v>
      </c>
      <c r="C1261" t="s">
        <v>54</v>
      </c>
      <c r="H1261">
        <v>3</v>
      </c>
      <c r="I1261" t="e">
        <f>VLOOKUP(A1261,Sheet1!C:J,2,0)</f>
        <v>#N/A</v>
      </c>
      <c r="J1261" t="e">
        <f t="shared" si="19"/>
        <v>#N/A</v>
      </c>
    </row>
    <row r="1262" spans="1:10" hidden="1" x14ac:dyDescent="0.15">
      <c r="A1262" t="s">
        <v>1488</v>
      </c>
      <c r="B1262" t="s">
        <v>4002</v>
      </c>
      <c r="C1262" s="2" t="s">
        <v>884</v>
      </c>
      <c r="D1262" t="s">
        <v>884</v>
      </c>
      <c r="E1262" t="s">
        <v>2733</v>
      </c>
      <c r="F1262" t="s">
        <v>3961</v>
      </c>
      <c r="G1262">
        <v>896301</v>
      </c>
      <c r="H1262">
        <v>3</v>
      </c>
      <c r="I1262" t="str">
        <f>VLOOKUP(A1262,Sheet1!C:J,2,0)</f>
        <v>A-市中-大舜商务酒店-恒大绿洲北800M</v>
      </c>
      <c r="J1262">
        <f t="shared" si="19"/>
        <v>1</v>
      </c>
    </row>
    <row r="1263" spans="1:10" hidden="1" x14ac:dyDescent="0.15">
      <c r="A1263" t="s">
        <v>1483</v>
      </c>
      <c r="B1263" t="s">
        <v>4002</v>
      </c>
      <c r="C1263" s="2" t="s">
        <v>1224</v>
      </c>
      <c r="D1263" t="s">
        <v>4090</v>
      </c>
      <c r="E1263" t="s">
        <v>2712</v>
      </c>
      <c r="F1263" t="s">
        <v>3943</v>
      </c>
      <c r="G1263">
        <v>896252</v>
      </c>
      <c r="H1263">
        <v>3</v>
      </c>
      <c r="I1263" t="str">
        <f>VLOOKUP(A1263,Sheet1!C:J,2,0)</f>
        <v>A-济阳-济阳崔寨煤矿-济阳崔寨煤矿联通</v>
      </c>
      <c r="J1263">
        <f t="shared" si="19"/>
        <v>1</v>
      </c>
    </row>
    <row r="1264" spans="1:10" hidden="1" x14ac:dyDescent="0.15">
      <c r="A1264" t="s">
        <v>1176</v>
      </c>
      <c r="B1264" t="s">
        <v>4002</v>
      </c>
      <c r="C1264" s="2" t="s">
        <v>1175</v>
      </c>
      <c r="D1264" t="s">
        <v>1175</v>
      </c>
      <c r="E1264" t="s">
        <v>2663</v>
      </c>
      <c r="F1264" t="s">
        <v>3907</v>
      </c>
      <c r="G1264">
        <v>896202</v>
      </c>
      <c r="H1264">
        <v>3</v>
      </c>
      <c r="I1264" t="str">
        <f>VLOOKUP(A1264,Sheet1!C:J,2,0)</f>
        <v>A-济阳-南吴村-回河寨子</v>
      </c>
      <c r="J1264">
        <f t="shared" si="19"/>
        <v>1</v>
      </c>
    </row>
    <row r="1265" spans="1:10" hidden="1" x14ac:dyDescent="0.15">
      <c r="A1265" t="s">
        <v>1487</v>
      </c>
      <c r="B1265" t="s">
        <v>4002</v>
      </c>
      <c r="C1265" s="2" t="s">
        <v>2845</v>
      </c>
      <c r="D1265" t="s">
        <v>4311</v>
      </c>
      <c r="E1265" t="s">
        <v>2731</v>
      </c>
      <c r="F1265" t="s">
        <v>3959</v>
      </c>
      <c r="G1265">
        <v>896299</v>
      </c>
      <c r="H1265">
        <v>3</v>
      </c>
      <c r="I1265" t="str">
        <f>VLOOKUP(A1265,Sheet1!C:J,2,0)</f>
        <v>A-市中-鲁能领秀城综合体下沉机房-领秀城立交西南800M</v>
      </c>
      <c r="J1265">
        <f t="shared" si="19"/>
        <v>1</v>
      </c>
    </row>
    <row r="1266" spans="1:10" hidden="1" x14ac:dyDescent="0.15">
      <c r="A1266" t="s">
        <v>103</v>
      </c>
      <c r="B1266" t="s">
        <v>4002</v>
      </c>
      <c r="C1266" s="2" t="s">
        <v>102</v>
      </c>
      <c r="D1266" t="s">
        <v>102</v>
      </c>
      <c r="E1266" t="s">
        <v>1589</v>
      </c>
      <c r="F1266" t="s">
        <v>2937</v>
      </c>
      <c r="G1266">
        <v>220959</v>
      </c>
      <c r="H1266">
        <v>3</v>
      </c>
      <c r="I1266" t="str">
        <f>VLOOKUP(A1266,Sheet1!C:J,2,0)</f>
        <v>A-历城-唐王北柴-柴家村</v>
      </c>
      <c r="J1266">
        <f t="shared" si="19"/>
        <v>1</v>
      </c>
    </row>
    <row r="1267" spans="1:10" hidden="1" x14ac:dyDescent="0.15">
      <c r="A1267" t="s">
        <v>609</v>
      </c>
      <c r="B1267" t="s">
        <v>4002</v>
      </c>
      <c r="C1267" s="2" t="s">
        <v>2812</v>
      </c>
      <c r="D1267" t="s">
        <v>2812</v>
      </c>
      <c r="E1267" t="s">
        <v>2095</v>
      </c>
      <c r="F1267" t="s">
        <v>3398</v>
      </c>
      <c r="G1267">
        <v>209131</v>
      </c>
      <c r="H1267">
        <v>2</v>
      </c>
      <c r="I1267" t="str">
        <f>VLOOKUP(A1267,Sheet1!C:J,2,0)</f>
        <v>A-历城-杨而村东-西董家移动</v>
      </c>
      <c r="J1267">
        <f t="shared" si="19"/>
        <v>1</v>
      </c>
    </row>
    <row r="1268" spans="1:10" hidden="1" x14ac:dyDescent="0.15">
      <c r="A1268" t="s">
        <v>4371</v>
      </c>
      <c r="B1268" t="s">
        <v>4002</v>
      </c>
      <c r="C1268" t="s">
        <v>821</v>
      </c>
      <c r="H1268">
        <v>3</v>
      </c>
      <c r="I1268" t="e">
        <f>VLOOKUP(A1268,Sheet1!C:J,2,0)</f>
        <v>#N/A</v>
      </c>
      <c r="J1268" t="e">
        <f t="shared" si="19"/>
        <v>#N/A</v>
      </c>
    </row>
    <row r="1269" spans="1:10" hidden="1" x14ac:dyDescent="0.15">
      <c r="A1269" t="s">
        <v>1286</v>
      </c>
      <c r="B1269" t="s">
        <v>3993</v>
      </c>
      <c r="C1269" s="2" t="s">
        <v>1286</v>
      </c>
      <c r="D1269" t="s">
        <v>157</v>
      </c>
      <c r="E1269" t="s">
        <v>1643</v>
      </c>
      <c r="F1269" t="s">
        <v>2978</v>
      </c>
      <c r="G1269">
        <v>895532</v>
      </c>
      <c r="H1269">
        <v>3</v>
      </c>
      <c r="I1269" t="str">
        <f>VLOOKUP(A1269,Sheet1!C:J,2,0)</f>
        <v>A-历城-杨史道口-杨史道口</v>
      </c>
      <c r="J1269">
        <f t="shared" si="19"/>
        <v>1</v>
      </c>
    </row>
    <row r="1270" spans="1:10" hidden="1" x14ac:dyDescent="0.15">
      <c r="A1270" t="s">
        <v>1089</v>
      </c>
      <c r="B1270" t="s">
        <v>4002</v>
      </c>
      <c r="C1270" s="2" t="s">
        <v>2809</v>
      </c>
      <c r="D1270" t="s">
        <v>4075</v>
      </c>
      <c r="E1270" t="s">
        <v>2575</v>
      </c>
      <c r="F1270" t="s">
        <v>3845</v>
      </c>
      <c r="G1270">
        <v>401887</v>
      </c>
      <c r="H1270">
        <v>3</v>
      </c>
      <c r="I1270" t="str">
        <f>VLOOKUP(A1270,Sheet1!C:J,2,0)</f>
        <v>A-天桥-大桥镇-高家</v>
      </c>
      <c r="J1270">
        <f t="shared" si="19"/>
        <v>1</v>
      </c>
    </row>
    <row r="1271" spans="1:10" hidden="1" x14ac:dyDescent="0.15">
      <c r="A1271" t="s">
        <v>404</v>
      </c>
      <c r="B1271" t="s">
        <v>4002</v>
      </c>
      <c r="C1271" s="2" t="s">
        <v>403</v>
      </c>
      <c r="D1271" t="s">
        <v>1304</v>
      </c>
      <c r="E1271" t="s">
        <v>1890</v>
      </c>
      <c r="F1271" t="s">
        <v>3210</v>
      </c>
      <c r="G1271">
        <v>211209</v>
      </c>
      <c r="H1271">
        <v>3</v>
      </c>
      <c r="I1271" t="str">
        <f>VLOOKUP(A1271,Sheet1!C:J,2,0)</f>
        <v>A-济阳-济阳姚集-济阳苇园</v>
      </c>
      <c r="J1271">
        <f t="shared" si="19"/>
        <v>1</v>
      </c>
    </row>
    <row r="1272" spans="1:10" x14ac:dyDescent="0.15">
      <c r="A1272" t="s">
        <v>1490</v>
      </c>
      <c r="B1272" t="s">
        <v>4002</v>
      </c>
      <c r="C1272" s="2" t="s">
        <v>1464</v>
      </c>
      <c r="D1272" t="s">
        <v>1464</v>
      </c>
      <c r="E1272" t="str">
        <f>I1272</f>
        <v>A-济阳-济阳新市董家-济阳新市董家</v>
      </c>
      <c r="F1272" t="s">
        <v>3963</v>
      </c>
      <c r="G1272">
        <v>896303</v>
      </c>
      <c r="H1272">
        <v>3</v>
      </c>
      <c r="I1272" t="str">
        <f>VLOOKUP(A1272,Sheet1!C:J,2,0)</f>
        <v>A-济阳-济阳新市董家-济阳新市董家</v>
      </c>
      <c r="J1272">
        <f t="shared" si="19"/>
        <v>1</v>
      </c>
    </row>
    <row r="1273" spans="1:10" hidden="1" x14ac:dyDescent="0.15">
      <c r="A1273" t="s">
        <v>1267</v>
      </c>
      <c r="B1273" t="s">
        <v>4002</v>
      </c>
      <c r="C1273" s="2" t="s">
        <v>2809</v>
      </c>
      <c r="D1273" t="s">
        <v>4075</v>
      </c>
      <c r="E1273" t="s">
        <v>2754</v>
      </c>
      <c r="F1273" t="s">
        <v>3981</v>
      </c>
      <c r="G1273">
        <v>896399</v>
      </c>
      <c r="H1273">
        <v>3</v>
      </c>
      <c r="I1273" t="str">
        <f>VLOOKUP(A1273,Sheet1!C:J,2,0)</f>
        <v>A-天桥-大桥镇固网机房-大刘家东南</v>
      </c>
      <c r="J1273">
        <f t="shared" si="19"/>
        <v>1</v>
      </c>
    </row>
    <row r="1274" spans="1:10" hidden="1" x14ac:dyDescent="0.15">
      <c r="A1274" t="s">
        <v>941</v>
      </c>
      <c r="B1274" t="s">
        <v>4002</v>
      </c>
      <c r="C1274" s="2" t="s">
        <v>1384</v>
      </c>
      <c r="D1274" t="s">
        <v>4099</v>
      </c>
      <c r="E1274" t="s">
        <v>2427</v>
      </c>
      <c r="F1274" t="s">
        <v>3713</v>
      </c>
      <c r="G1274">
        <v>210171</v>
      </c>
      <c r="H1274">
        <v>3</v>
      </c>
      <c r="I1274" t="str">
        <f>VLOOKUP(A1274,Sheet1!C:J,2,0)</f>
        <v>A-平阴-安城-安城北圣</v>
      </c>
      <c r="J1274">
        <f t="shared" si="19"/>
        <v>1</v>
      </c>
    </row>
    <row r="1275" spans="1:10" hidden="1" x14ac:dyDescent="0.15">
      <c r="A1275" t="s">
        <v>1493</v>
      </c>
      <c r="B1275" t="s">
        <v>4002</v>
      </c>
      <c r="C1275" s="2" t="s">
        <v>2860</v>
      </c>
      <c r="D1275" t="s">
        <v>2860</v>
      </c>
      <c r="E1275" t="s">
        <v>2739</v>
      </c>
      <c r="F1275" t="s">
        <v>3966</v>
      </c>
      <c r="G1275">
        <v>896311</v>
      </c>
      <c r="H1275">
        <v>3</v>
      </c>
      <c r="I1275" t="str">
        <f>VLOOKUP(A1275,Sheet1!C:J,2,0)</f>
        <v>A-天桥-刘子庙-建邦大桥北口</v>
      </c>
      <c r="J1275">
        <f t="shared" si="19"/>
        <v>1</v>
      </c>
    </row>
    <row r="1276" spans="1:10" hidden="1" x14ac:dyDescent="0.15">
      <c r="A1276" t="s">
        <v>1174</v>
      </c>
      <c r="B1276" t="s">
        <v>4002</v>
      </c>
      <c r="C1276" s="2" t="s">
        <v>1173</v>
      </c>
      <c r="D1276" t="s">
        <v>4270</v>
      </c>
      <c r="E1276" t="s">
        <v>2661</v>
      </c>
      <c r="F1276" t="s">
        <v>3906</v>
      </c>
      <c r="G1276">
        <v>896201</v>
      </c>
      <c r="H1276">
        <v>3</v>
      </c>
      <c r="I1276" t="str">
        <f>VLOOKUP(A1276,Sheet1!C:J,2,0)</f>
        <v>A-济阳-济阳垛石郭家屯-济阳垛石小开河</v>
      </c>
      <c r="J1276">
        <f t="shared" si="19"/>
        <v>1</v>
      </c>
    </row>
    <row r="1277" spans="1:10" hidden="1" x14ac:dyDescent="0.15">
      <c r="A1277" t="s">
        <v>1155</v>
      </c>
      <c r="B1277" t="s">
        <v>4002</v>
      </c>
      <c r="C1277" s="2" t="s">
        <v>2858</v>
      </c>
      <c r="D1277" t="s">
        <v>4147</v>
      </c>
      <c r="E1277" t="s">
        <v>2641</v>
      </c>
      <c r="F1277" t="s">
        <v>3893</v>
      </c>
      <c r="G1277">
        <v>896185</v>
      </c>
      <c r="H1277">
        <v>3</v>
      </c>
      <c r="I1277" t="str">
        <f>VLOOKUP(A1277,Sheet1!C:J,2,0)</f>
        <v>A-济阳-垛石固网机房-白杨店村西</v>
      </c>
      <c r="J1277">
        <f t="shared" si="19"/>
        <v>1</v>
      </c>
    </row>
    <row r="1278" spans="1:10" hidden="1" x14ac:dyDescent="0.15">
      <c r="A1278" t="s">
        <v>408</v>
      </c>
      <c r="B1278" t="s">
        <v>4002</v>
      </c>
      <c r="C1278" s="2" t="s">
        <v>407</v>
      </c>
      <c r="D1278" t="s">
        <v>407</v>
      </c>
      <c r="E1278" t="s">
        <v>1894</v>
      </c>
      <c r="F1278" t="s">
        <v>3212</v>
      </c>
      <c r="G1278">
        <v>211201</v>
      </c>
      <c r="H1278">
        <v>3</v>
      </c>
      <c r="I1278" t="str">
        <f>VLOOKUP(A1278,Sheet1!C:J,2,0)</f>
        <v>A-商河-商河怀仁-商河怀仁小街子</v>
      </c>
      <c r="J1278">
        <f t="shared" si="19"/>
        <v>1</v>
      </c>
    </row>
    <row r="1279" spans="1:10" hidden="1" x14ac:dyDescent="0.15">
      <c r="A1279" t="s">
        <v>1491</v>
      </c>
      <c r="B1279" t="s">
        <v>4002</v>
      </c>
      <c r="C1279" s="2" t="s">
        <v>1396</v>
      </c>
      <c r="D1279" t="s">
        <v>914</v>
      </c>
      <c r="E1279" t="s">
        <v>2736</v>
      </c>
      <c r="F1279" t="s">
        <v>3964</v>
      </c>
      <c r="G1279">
        <v>896304</v>
      </c>
      <c r="H1279">
        <v>3</v>
      </c>
      <c r="I1279" t="str">
        <f>VLOOKUP(A1279,Sheet1!C:J,2,0)</f>
        <v>A-长清-归德-长清佛庄后刘</v>
      </c>
      <c r="J1279">
        <f t="shared" si="19"/>
        <v>1</v>
      </c>
    </row>
    <row r="1280" spans="1:10" hidden="1" x14ac:dyDescent="0.15">
      <c r="A1280" t="s">
        <v>4372</v>
      </c>
      <c r="B1280" t="s">
        <v>4002</v>
      </c>
      <c r="C1280" t="s">
        <v>560</v>
      </c>
      <c r="D1280" t="s">
        <v>4139</v>
      </c>
      <c r="H1280">
        <v>3</v>
      </c>
      <c r="I1280" t="e">
        <f>VLOOKUP(A1280,Sheet1!C:J,2,0)</f>
        <v>#N/A</v>
      </c>
      <c r="J1280" t="e">
        <f t="shared" si="19"/>
        <v>#N/A</v>
      </c>
    </row>
    <row r="1281" spans="1:10" hidden="1" x14ac:dyDescent="0.15">
      <c r="I1281" t="e">
        <f>VLOOKUP(A1281,Sheet1!C:J,2,0)</f>
        <v>#N/A</v>
      </c>
      <c r="J1281" t="e">
        <f t="shared" si="19"/>
        <v>#N/A</v>
      </c>
    </row>
    <row r="1282" spans="1:10" hidden="1" x14ac:dyDescent="0.15">
      <c r="A1282" t="s">
        <v>69</v>
      </c>
      <c r="B1282" t="s">
        <v>4002</v>
      </c>
      <c r="C1282" s="2" t="s">
        <v>68</v>
      </c>
      <c r="D1282" t="s">
        <v>68</v>
      </c>
      <c r="E1282" t="s">
        <v>1555</v>
      </c>
      <c r="F1282" t="s">
        <v>2910</v>
      </c>
      <c r="G1282">
        <v>221022</v>
      </c>
      <c r="H1282">
        <v>3</v>
      </c>
      <c r="I1282" t="str">
        <f>VLOOKUP(A1282,Sheet1!C:J,2,0)</f>
        <v>A-章丘-张家林-水寨郑家村</v>
      </c>
      <c r="J1282">
        <f t="shared" si="19"/>
        <v>1</v>
      </c>
    </row>
    <row r="1283" spans="1:10" hidden="1" x14ac:dyDescent="0.15">
      <c r="A1283" t="s">
        <v>394</v>
      </c>
      <c r="B1283" t="s">
        <v>4002</v>
      </c>
      <c r="C1283" s="2" t="s">
        <v>4373</v>
      </c>
      <c r="E1283" t="s">
        <v>1880</v>
      </c>
      <c r="F1283" t="s">
        <v>3202</v>
      </c>
      <c r="G1283">
        <v>211170</v>
      </c>
      <c r="H1283">
        <v>3</v>
      </c>
      <c r="I1283" t="str">
        <f>VLOOKUP(A1283,Sheet1!C:J,2,0)</f>
        <v>A-历城-十里堡-全节村</v>
      </c>
      <c r="J1283">
        <f t="shared" si="19"/>
        <v>1</v>
      </c>
    </row>
    <row r="1284" spans="1:10" hidden="1" x14ac:dyDescent="0.15">
      <c r="A1284" t="s">
        <v>480</v>
      </c>
      <c r="B1284" t="s">
        <v>4002</v>
      </c>
      <c r="C1284" s="2" t="s">
        <v>479</v>
      </c>
      <c r="D1284" t="s">
        <v>479</v>
      </c>
      <c r="E1284" t="s">
        <v>1966</v>
      </c>
      <c r="F1284" t="s">
        <v>3280</v>
      </c>
      <c r="G1284">
        <v>210918</v>
      </c>
      <c r="H1284">
        <v>3</v>
      </c>
      <c r="I1284" t="str">
        <f>VLOOKUP(A1284,Sheet1!C:J,2,0)</f>
        <v>A-济阳-济阳店子-回河店子管区驻地</v>
      </c>
      <c r="J1284">
        <f t="shared" ref="J1284:J1347" si="20">IF(E1284=I1284,1,0)</f>
        <v>1</v>
      </c>
    </row>
    <row r="1285" spans="1:10" hidden="1" x14ac:dyDescent="0.15">
      <c r="A1285" t="s">
        <v>28</v>
      </c>
      <c r="B1285" t="s">
        <v>4002</v>
      </c>
      <c r="C1285" s="2" t="s">
        <v>2759</v>
      </c>
      <c r="D1285" t="s">
        <v>4087</v>
      </c>
      <c r="E1285" t="s">
        <v>1514</v>
      </c>
      <c r="F1285" t="s">
        <v>2876</v>
      </c>
      <c r="G1285">
        <v>221094</v>
      </c>
      <c r="H1285">
        <v>3</v>
      </c>
      <c r="I1285" t="str">
        <f>VLOOKUP(A1285,Sheet1!C:J,2,0)</f>
        <v>A-历城-南湖花苑-中铁逸都二期北区</v>
      </c>
      <c r="J1285">
        <f t="shared" si="20"/>
        <v>1</v>
      </c>
    </row>
    <row r="1286" spans="1:10" hidden="1" x14ac:dyDescent="0.15">
      <c r="A1286" t="s">
        <v>486</v>
      </c>
      <c r="B1286" t="s">
        <v>4002</v>
      </c>
      <c r="C1286" s="2" t="s">
        <v>1320</v>
      </c>
      <c r="D1286" t="s">
        <v>1320</v>
      </c>
      <c r="E1286" t="s">
        <v>1972</v>
      </c>
      <c r="F1286" t="s">
        <v>3286</v>
      </c>
      <c r="G1286">
        <v>210363</v>
      </c>
      <c r="H1286">
        <v>3</v>
      </c>
      <c r="I1286" t="str">
        <f>VLOOKUP(A1286,Sheet1!C:J,2,0)</f>
        <v>A-章丘-章丘小坡-北留村北</v>
      </c>
      <c r="J1286">
        <f t="shared" si="20"/>
        <v>1</v>
      </c>
    </row>
    <row r="1287" spans="1:10" hidden="1" x14ac:dyDescent="0.15">
      <c r="A1287" t="s">
        <v>282</v>
      </c>
      <c r="B1287" t="s">
        <v>4002</v>
      </c>
      <c r="C1287" s="2" t="s">
        <v>2778</v>
      </c>
      <c r="D1287" t="s">
        <v>4374</v>
      </c>
      <c r="E1287" t="s">
        <v>1768</v>
      </c>
      <c r="F1287" t="s">
        <v>3095</v>
      </c>
      <c r="G1287">
        <v>211307</v>
      </c>
      <c r="H1287">
        <v>3</v>
      </c>
      <c r="I1287" t="str">
        <f>VLOOKUP(A1287,Sheet1!C:J,2,0)</f>
        <v>A-济阳-济阳县人民医院-鑫都钢管</v>
      </c>
      <c r="J1287">
        <f t="shared" si="20"/>
        <v>1</v>
      </c>
    </row>
    <row r="1288" spans="1:10" hidden="1" x14ac:dyDescent="0.15">
      <c r="A1288" t="s">
        <v>269</v>
      </c>
      <c r="B1288" t="s">
        <v>4002</v>
      </c>
      <c r="C1288" s="2" t="s">
        <v>268</v>
      </c>
      <c r="D1288" t="s">
        <v>268</v>
      </c>
      <c r="E1288" t="s">
        <v>1755</v>
      </c>
      <c r="F1288" t="s">
        <v>3082</v>
      </c>
      <c r="G1288">
        <v>210707</v>
      </c>
      <c r="H1288">
        <v>3</v>
      </c>
      <c r="I1288" t="str">
        <f>VLOOKUP(A1288,Sheet1!C:J,2,0)</f>
        <v>A-章丘-章丘旭升-章丘埠村木场院内</v>
      </c>
      <c r="J1288">
        <f t="shared" si="20"/>
        <v>1</v>
      </c>
    </row>
    <row r="1289" spans="1:10" hidden="1" x14ac:dyDescent="0.15">
      <c r="I1289" t="e">
        <f>VLOOKUP(A1289,Sheet1!C:J,2,0)</f>
        <v>#N/A</v>
      </c>
      <c r="J1289" t="e">
        <f t="shared" si="20"/>
        <v>#N/A</v>
      </c>
    </row>
    <row r="1290" spans="1:10" hidden="1" x14ac:dyDescent="0.15">
      <c r="A1290" t="s">
        <v>227</v>
      </c>
      <c r="B1290" t="s">
        <v>4002</v>
      </c>
      <c r="C1290" s="2" t="s">
        <v>272</v>
      </c>
      <c r="D1290" t="s">
        <v>4130</v>
      </c>
      <c r="E1290" t="s">
        <v>1713</v>
      </c>
      <c r="F1290" t="s">
        <v>3042</v>
      </c>
      <c r="G1290">
        <v>210734</v>
      </c>
      <c r="H1290">
        <v>3</v>
      </c>
      <c r="I1290" t="str">
        <f>VLOOKUP(A1290,Sheet1!C:J,2,0)</f>
        <v>A-章丘-章丘四中-章丘教育学院北</v>
      </c>
      <c r="J1290">
        <f t="shared" si="20"/>
        <v>1</v>
      </c>
    </row>
    <row r="1291" spans="1:10" hidden="1" x14ac:dyDescent="0.15">
      <c r="A1291" t="s">
        <v>462</v>
      </c>
      <c r="B1291" t="s">
        <v>4002</v>
      </c>
      <c r="C1291" s="2" t="s">
        <v>2797</v>
      </c>
      <c r="D1291" t="s">
        <v>4375</v>
      </c>
      <c r="E1291" t="s">
        <v>1948</v>
      </c>
      <c r="F1291" t="s">
        <v>3263</v>
      </c>
      <c r="G1291">
        <v>210922</v>
      </c>
      <c r="H1291">
        <v>3</v>
      </c>
      <c r="I1291" t="str">
        <f>VLOOKUP(A1291,Sheet1!C:J,2,0)</f>
        <v>A-历城-北车风电办公楼-东顿邱村西</v>
      </c>
      <c r="J1291">
        <f t="shared" si="20"/>
        <v>1</v>
      </c>
    </row>
    <row r="1292" spans="1:10" hidden="1" x14ac:dyDescent="0.15">
      <c r="A1292" t="s">
        <v>136</v>
      </c>
      <c r="B1292" t="s">
        <v>4002</v>
      </c>
      <c r="C1292" s="2" t="s">
        <v>135</v>
      </c>
      <c r="D1292" t="s">
        <v>135</v>
      </c>
      <c r="E1292" t="s">
        <v>1622</v>
      </c>
      <c r="F1292" t="s">
        <v>2963</v>
      </c>
      <c r="G1292">
        <v>229315</v>
      </c>
      <c r="H1292">
        <v>3</v>
      </c>
      <c r="I1292" t="str">
        <f>VLOOKUP(A1292,Sheet1!C:J,2,0)</f>
        <v>A-章丘-章丘旧军-章丘刁镇圣泉集团</v>
      </c>
      <c r="J1292">
        <f t="shared" si="20"/>
        <v>1</v>
      </c>
    </row>
    <row r="1293" spans="1:10" hidden="1" x14ac:dyDescent="0.15">
      <c r="A1293" t="s">
        <v>496</v>
      </c>
      <c r="B1293" t="s">
        <v>4002</v>
      </c>
      <c r="C1293" s="2" t="s">
        <v>375</v>
      </c>
      <c r="D1293" t="s">
        <v>4174</v>
      </c>
      <c r="E1293" t="s">
        <v>1982</v>
      </c>
      <c r="F1293" t="s">
        <v>3293</v>
      </c>
      <c r="G1293">
        <v>208925</v>
      </c>
      <c r="H1293">
        <v>3</v>
      </c>
      <c r="I1293" t="str">
        <f>VLOOKUP(A1293,Sheet1!C:J,2,0)</f>
        <v>A-章丘-章丘枣园-圣园社区</v>
      </c>
      <c r="J1293">
        <f t="shared" si="20"/>
        <v>1</v>
      </c>
    </row>
    <row r="1294" spans="1:10" hidden="1" x14ac:dyDescent="0.15">
      <c r="A1294" t="s">
        <v>129</v>
      </c>
      <c r="B1294" t="s">
        <v>4002</v>
      </c>
      <c r="C1294" s="2" t="s">
        <v>1283</v>
      </c>
      <c r="D1294" t="s">
        <v>4291</v>
      </c>
      <c r="E1294" t="s">
        <v>1615</v>
      </c>
      <c r="F1294" t="s">
        <v>2959</v>
      </c>
      <c r="G1294">
        <v>220951</v>
      </c>
      <c r="H1294">
        <v>3</v>
      </c>
      <c r="I1294" t="str">
        <f>VLOOKUP(A1294,Sheet1!C:J,2,0)</f>
        <v>A-商河-商河官王庙-商河玉皇庙国家</v>
      </c>
      <c r="J1294">
        <f t="shared" si="20"/>
        <v>1</v>
      </c>
    </row>
    <row r="1295" spans="1:10" hidden="1" x14ac:dyDescent="0.15">
      <c r="A1295" t="s">
        <v>1148</v>
      </c>
      <c r="B1295" t="s">
        <v>4002</v>
      </c>
      <c r="C1295" s="2" t="s">
        <v>1461</v>
      </c>
      <c r="D1295" t="s">
        <v>1461</v>
      </c>
      <c r="E1295" t="s">
        <v>2634</v>
      </c>
      <c r="F1295" t="s">
        <v>3890</v>
      </c>
      <c r="G1295">
        <v>896182</v>
      </c>
      <c r="H1295">
        <v>3</v>
      </c>
      <c r="I1295" t="str">
        <f>VLOOKUP(A1295,Sheet1!C:J,2,0)</f>
        <v>A-济阳-济阳唐庙-唐庙张村</v>
      </c>
      <c r="J1295">
        <f t="shared" si="20"/>
        <v>1</v>
      </c>
    </row>
    <row r="1296" spans="1:10" hidden="1" x14ac:dyDescent="0.15">
      <c r="A1296" t="s">
        <v>483</v>
      </c>
      <c r="B1296" t="s">
        <v>4002</v>
      </c>
      <c r="C1296" s="2" t="s">
        <v>1330</v>
      </c>
      <c r="D1296" t="s">
        <v>1330</v>
      </c>
      <c r="E1296" t="s">
        <v>1969</v>
      </c>
      <c r="F1296" t="s">
        <v>3283</v>
      </c>
      <c r="G1296">
        <v>210415</v>
      </c>
      <c r="H1296">
        <v>3</v>
      </c>
      <c r="I1296" t="str">
        <f>VLOOKUP(A1296,Sheet1!C:J,2,0)</f>
        <v>A-章丘-章丘绣惠-章丘绣惠石家</v>
      </c>
      <c r="J1296">
        <f t="shared" si="20"/>
        <v>1</v>
      </c>
    </row>
    <row r="1297" spans="1:10" hidden="1" x14ac:dyDescent="0.15">
      <c r="A1297" t="s">
        <v>464</v>
      </c>
      <c r="B1297" t="s">
        <v>4002</v>
      </c>
      <c r="C1297" s="2" t="s">
        <v>2796</v>
      </c>
      <c r="D1297" t="s">
        <v>1314</v>
      </c>
      <c r="E1297" t="s">
        <v>1950</v>
      </c>
      <c r="F1297" t="s">
        <v>3265</v>
      </c>
      <c r="G1297">
        <v>210923</v>
      </c>
      <c r="H1297">
        <v>3</v>
      </c>
      <c r="I1297" t="str">
        <f>VLOOKUP(A1297,Sheet1!C:J,2,0)</f>
        <v>A-济阳-济阳曲堤-曲堤水平王</v>
      </c>
      <c r="J1297">
        <f t="shared" si="20"/>
        <v>1</v>
      </c>
    </row>
    <row r="1298" spans="1:10" hidden="1" x14ac:dyDescent="0.15">
      <c r="A1298" t="s">
        <v>64</v>
      </c>
      <c r="B1298" t="s">
        <v>4002</v>
      </c>
      <c r="C1298" s="2" t="s">
        <v>63</v>
      </c>
      <c r="D1298" t="s">
        <v>4286</v>
      </c>
      <c r="E1298" t="s">
        <v>1550</v>
      </c>
      <c r="F1298" t="s">
        <v>2907</v>
      </c>
      <c r="G1298">
        <v>221025</v>
      </c>
      <c r="H1298">
        <v>3</v>
      </c>
      <c r="I1298" t="str">
        <f>VLOOKUP(A1298,Sheet1!C:J,2,0)</f>
        <v>A-章丘-章丘北大寨-南杨家南</v>
      </c>
      <c r="J1298">
        <f t="shared" si="20"/>
        <v>1</v>
      </c>
    </row>
    <row r="1299" spans="1:10" hidden="1" x14ac:dyDescent="0.15">
      <c r="A1299" t="s">
        <v>409</v>
      </c>
      <c r="B1299" t="s">
        <v>4002</v>
      </c>
      <c r="C1299" s="2" t="s">
        <v>2786</v>
      </c>
      <c r="D1299" t="s">
        <v>1297</v>
      </c>
      <c r="E1299" t="s">
        <v>1895</v>
      </c>
      <c r="F1299" t="s">
        <v>3213</v>
      </c>
      <c r="G1299">
        <v>211167</v>
      </c>
      <c r="H1299">
        <v>3</v>
      </c>
      <c r="I1299" t="str">
        <f>VLOOKUP(A1299,Sheet1!C:J,2,0)</f>
        <v>A-章丘-枣园精神病院-枣园小义田东北角</v>
      </c>
      <c r="J1299">
        <f t="shared" si="20"/>
        <v>1</v>
      </c>
    </row>
    <row r="1300" spans="1:10" hidden="1" x14ac:dyDescent="0.15">
      <c r="A1300" t="s">
        <v>155</v>
      </c>
      <c r="B1300" t="s">
        <v>4002</v>
      </c>
      <c r="C1300" s="2" t="s">
        <v>502</v>
      </c>
      <c r="D1300" t="s">
        <v>502</v>
      </c>
      <c r="E1300" t="s">
        <v>1641</v>
      </c>
      <c r="F1300" t="s">
        <v>2976</v>
      </c>
      <c r="G1300">
        <v>895521</v>
      </c>
      <c r="H1300">
        <v>3</v>
      </c>
      <c r="I1300" t="str">
        <f>VLOOKUP(A1300,Sheet1!C:J,2,0)</f>
        <v>A-济阳-济阳官坊-索庙马良赵</v>
      </c>
      <c r="J1300">
        <f t="shared" si="20"/>
        <v>1</v>
      </c>
    </row>
    <row r="1301" spans="1:10" hidden="1" x14ac:dyDescent="0.15">
      <c r="A1301" t="s">
        <v>515</v>
      </c>
      <c r="B1301" t="s">
        <v>4002</v>
      </c>
      <c r="C1301" s="2" t="s">
        <v>2801</v>
      </c>
      <c r="D1301" t="s">
        <v>4376</v>
      </c>
      <c r="E1301" t="s">
        <v>2001</v>
      </c>
      <c r="F1301" t="s">
        <v>3310</v>
      </c>
      <c r="G1301">
        <v>401464</v>
      </c>
      <c r="H1301">
        <v>3</v>
      </c>
      <c r="I1301" t="str">
        <f>VLOOKUP(A1301,Sheet1!C:J,2,0)</f>
        <v>A-济阳-济阳县府西北-洼里王西</v>
      </c>
      <c r="J1301">
        <f t="shared" si="20"/>
        <v>1</v>
      </c>
    </row>
    <row r="1302" spans="1:10" hidden="1" x14ac:dyDescent="0.15">
      <c r="A1302" t="s">
        <v>134</v>
      </c>
      <c r="B1302" t="s">
        <v>4002</v>
      </c>
      <c r="C1302" s="2" t="s">
        <v>133</v>
      </c>
      <c r="D1302" t="s">
        <v>133</v>
      </c>
      <c r="E1302" t="s">
        <v>1620</v>
      </c>
      <c r="F1302" t="s">
        <v>2962</v>
      </c>
      <c r="G1302">
        <v>220942</v>
      </c>
      <c r="H1302">
        <v>3</v>
      </c>
      <c r="I1302" t="str">
        <f>VLOOKUP(A1302,Sheet1!C:J,2,0)</f>
        <v>A-济阳-窦家庄-济阳索庙玉皇庙</v>
      </c>
      <c r="J1302">
        <f t="shared" si="20"/>
        <v>1</v>
      </c>
    </row>
    <row r="1303" spans="1:10" hidden="1" x14ac:dyDescent="0.15">
      <c r="A1303" t="s">
        <v>15</v>
      </c>
      <c r="B1303" t="s">
        <v>4002</v>
      </c>
      <c r="C1303" s="2" t="s">
        <v>278</v>
      </c>
      <c r="D1303" t="s">
        <v>278</v>
      </c>
      <c r="E1303" t="s">
        <v>1501</v>
      </c>
      <c r="F1303" t="s">
        <v>2864</v>
      </c>
      <c r="G1303">
        <v>229304</v>
      </c>
      <c r="H1303">
        <v>3</v>
      </c>
      <c r="I1303" t="str">
        <f>VLOOKUP(A1303,Sheet1!C:J,2,0)</f>
        <v>A-历城-冶金技师学院-郭店小区西</v>
      </c>
      <c r="J1303">
        <f t="shared" si="20"/>
        <v>1</v>
      </c>
    </row>
    <row r="1304" spans="1:10" hidden="1" x14ac:dyDescent="0.15">
      <c r="A1304" t="s">
        <v>419</v>
      </c>
      <c r="B1304" t="s">
        <v>4002</v>
      </c>
      <c r="C1304" s="2" t="s">
        <v>418</v>
      </c>
      <c r="D1304" t="s">
        <v>418</v>
      </c>
      <c r="E1304" t="s">
        <v>1905</v>
      </c>
      <c r="F1304" t="s">
        <v>3221</v>
      </c>
      <c r="G1304">
        <v>401460</v>
      </c>
      <c r="H1304">
        <v>3</v>
      </c>
      <c r="I1304" t="str">
        <f>VLOOKUP(A1304,Sheet1!C:J,2,0)</f>
        <v>A-商河-商河魏集-柴王村</v>
      </c>
      <c r="J1304">
        <f t="shared" si="20"/>
        <v>1</v>
      </c>
    </row>
    <row r="1305" spans="1:10" hidden="1" x14ac:dyDescent="0.15">
      <c r="A1305" t="s">
        <v>569</v>
      </c>
      <c r="B1305" t="s">
        <v>4002</v>
      </c>
      <c r="C1305" s="2" t="s">
        <v>2780</v>
      </c>
      <c r="D1305" t="s">
        <v>4177</v>
      </c>
      <c r="E1305" t="s">
        <v>2055</v>
      </c>
      <c r="F1305" t="s">
        <v>3361</v>
      </c>
      <c r="G1305">
        <v>229192</v>
      </c>
      <c r="H1305">
        <v>3</v>
      </c>
      <c r="I1305" t="str">
        <f>VLOOKUP(A1305,Sheet1!C:J,2,0)</f>
        <v>A-章丘-章丘夏庄-圣井危山风景区</v>
      </c>
      <c r="J1305">
        <f t="shared" si="20"/>
        <v>1</v>
      </c>
    </row>
    <row r="1306" spans="1:10" hidden="1" x14ac:dyDescent="0.15">
      <c r="A1306" t="s">
        <v>1245</v>
      </c>
      <c r="B1306" t="s">
        <v>3993</v>
      </c>
      <c r="C1306" s="2" t="s">
        <v>1245</v>
      </c>
      <c r="D1306" t="s">
        <v>1245</v>
      </c>
      <c r="E1306" t="s">
        <v>2732</v>
      </c>
      <c r="F1306" t="s">
        <v>3960</v>
      </c>
      <c r="G1306">
        <v>896300</v>
      </c>
      <c r="H1306">
        <v>3</v>
      </c>
      <c r="I1306" t="str">
        <f>VLOOKUP(A1306,Sheet1!C:J,2,0)</f>
        <v>A-市中-吴家-吴家</v>
      </c>
      <c r="J1306">
        <f t="shared" si="20"/>
        <v>1</v>
      </c>
    </row>
    <row r="1307" spans="1:10" hidden="1" x14ac:dyDescent="0.15">
      <c r="A1307" t="s">
        <v>159</v>
      </c>
      <c r="B1307" t="s">
        <v>4002</v>
      </c>
      <c r="C1307" s="2" t="s">
        <v>403</v>
      </c>
      <c r="D1307" t="s">
        <v>1304</v>
      </c>
      <c r="E1307" t="s">
        <v>1645</v>
      </c>
      <c r="F1307" t="s">
        <v>2980</v>
      </c>
      <c r="G1307">
        <v>895513</v>
      </c>
      <c r="H1307">
        <v>3</v>
      </c>
      <c r="I1307" t="str">
        <f>VLOOKUP(A1307,Sheet1!C:J,2,0)</f>
        <v>A-济阳-济阳姚集-曲堤胡家</v>
      </c>
      <c r="J1307">
        <f t="shared" si="20"/>
        <v>1</v>
      </c>
    </row>
    <row r="1308" spans="1:10" hidden="1" x14ac:dyDescent="0.15">
      <c r="A1308" t="s">
        <v>166</v>
      </c>
      <c r="B1308" t="s">
        <v>4002</v>
      </c>
      <c r="C1308" s="2" t="s">
        <v>2772</v>
      </c>
      <c r="D1308" t="s">
        <v>4377</v>
      </c>
      <c r="E1308" t="s">
        <v>1652</v>
      </c>
      <c r="F1308" t="s">
        <v>2986</v>
      </c>
      <c r="G1308">
        <v>895549</v>
      </c>
      <c r="H1308">
        <v>3</v>
      </c>
      <c r="I1308" t="str">
        <f>VLOOKUP(A1308,Sheet1!C:J,2,0)</f>
        <v>A-章丘-党家固网-党家邮政</v>
      </c>
      <c r="J1308">
        <f t="shared" si="20"/>
        <v>1</v>
      </c>
    </row>
    <row r="1309" spans="1:10" hidden="1" x14ac:dyDescent="0.15">
      <c r="A1309" t="s">
        <v>438</v>
      </c>
      <c r="B1309" t="s">
        <v>4002</v>
      </c>
      <c r="C1309" s="2" t="s">
        <v>411</v>
      </c>
      <c r="D1309" t="s">
        <v>411</v>
      </c>
      <c r="E1309" t="s">
        <v>1924</v>
      </c>
      <c r="F1309" t="s">
        <v>3240</v>
      </c>
      <c r="G1309">
        <v>401458</v>
      </c>
      <c r="H1309">
        <v>3</v>
      </c>
      <c r="I1309" t="str">
        <f>VLOOKUP(A1309,Sheet1!C:J,2,0)</f>
        <v>A-商河-商河赵奎元-展集村</v>
      </c>
      <c r="J1309">
        <f t="shared" si="20"/>
        <v>1</v>
      </c>
    </row>
    <row r="1310" spans="1:10" hidden="1" x14ac:dyDescent="0.15">
      <c r="A1310" t="s">
        <v>575</v>
      </c>
      <c r="B1310" t="s">
        <v>4002</v>
      </c>
      <c r="C1310" s="2" t="s">
        <v>407</v>
      </c>
      <c r="D1310" t="s">
        <v>407</v>
      </c>
      <c r="E1310" t="s">
        <v>2061</v>
      </c>
      <c r="F1310" t="s">
        <v>3367</v>
      </c>
      <c r="G1310">
        <v>229219</v>
      </c>
      <c r="H1310">
        <v>3</v>
      </c>
      <c r="I1310" t="str">
        <f>VLOOKUP(A1310,Sheet1!C:J,2,0)</f>
        <v>A-商河-商河怀仁-信家村</v>
      </c>
      <c r="J1310">
        <f t="shared" si="20"/>
        <v>1</v>
      </c>
    </row>
    <row r="1311" spans="1:10" hidden="1" x14ac:dyDescent="0.15">
      <c r="A1311" t="s">
        <v>112</v>
      </c>
      <c r="B1311" t="s">
        <v>4002</v>
      </c>
      <c r="C1311" s="2" t="s">
        <v>110</v>
      </c>
      <c r="D1311" t="s">
        <v>110</v>
      </c>
      <c r="E1311" t="s">
        <v>1598</v>
      </c>
      <c r="F1311" t="s">
        <v>2944</v>
      </c>
      <c r="G1311">
        <v>220953</v>
      </c>
      <c r="H1311">
        <v>3</v>
      </c>
      <c r="I1311" t="str">
        <f>VLOOKUP(A1311,Sheet1!C:J,2,0)</f>
        <v>A-商河-杨家市-燕家四官集</v>
      </c>
      <c r="J1311">
        <f t="shared" si="20"/>
        <v>1</v>
      </c>
    </row>
    <row r="1312" spans="1:10" hidden="1" x14ac:dyDescent="0.15">
      <c r="A1312" t="s">
        <v>490</v>
      </c>
      <c r="B1312" t="s">
        <v>4002</v>
      </c>
      <c r="C1312" s="2" t="s">
        <v>489</v>
      </c>
      <c r="D1312" t="s">
        <v>489</v>
      </c>
      <c r="E1312" t="s">
        <v>1976</v>
      </c>
      <c r="F1312" t="s">
        <v>3289</v>
      </c>
      <c r="G1312">
        <v>210414</v>
      </c>
      <c r="H1312">
        <v>3</v>
      </c>
      <c r="I1312" t="str">
        <f>VLOOKUP(A1312,Sheet1!C:J,2,0)</f>
        <v>A-商河-展家-商河满家</v>
      </c>
      <c r="J1312">
        <f t="shared" si="20"/>
        <v>1</v>
      </c>
    </row>
    <row r="1313" spans="1:10" hidden="1" x14ac:dyDescent="0.15">
      <c r="A1313" t="s">
        <v>139</v>
      </c>
      <c r="B1313" t="s">
        <v>4002</v>
      </c>
      <c r="C1313" s="2" t="s">
        <v>1284</v>
      </c>
      <c r="D1313" t="s">
        <v>4176</v>
      </c>
      <c r="E1313" t="s">
        <v>1625</v>
      </c>
      <c r="F1313" t="s">
        <v>2964</v>
      </c>
      <c r="G1313">
        <v>220944</v>
      </c>
      <c r="H1313">
        <v>3</v>
      </c>
      <c r="I1313" t="str">
        <f>VLOOKUP(A1313,Sheet1!C:J,2,0)</f>
        <v>A-济阳-济阳曲堤后宋-曲堤王家</v>
      </c>
      <c r="J1313">
        <f t="shared" si="20"/>
        <v>1</v>
      </c>
    </row>
    <row r="1314" spans="1:10" hidden="1" x14ac:dyDescent="0.15">
      <c r="A1314" t="s">
        <v>167</v>
      </c>
      <c r="B1314" t="s">
        <v>4002</v>
      </c>
      <c r="C1314" s="2" t="s">
        <v>368</v>
      </c>
      <c r="D1314" t="s">
        <v>368</v>
      </c>
      <c r="E1314" t="s">
        <v>1653</v>
      </c>
      <c r="F1314" t="s">
        <v>2987</v>
      </c>
      <c r="G1314">
        <v>895551</v>
      </c>
      <c r="H1314">
        <v>3</v>
      </c>
      <c r="I1314" t="str">
        <f>VLOOKUP(A1314,Sheet1!C:J,2,0)</f>
        <v>A-章丘-孟白-小佛</v>
      </c>
      <c r="J1314">
        <f t="shared" si="20"/>
        <v>1</v>
      </c>
    </row>
    <row r="1315" spans="1:10" hidden="1" x14ac:dyDescent="0.15">
      <c r="A1315" t="s">
        <v>533</v>
      </c>
      <c r="B1315" t="s">
        <v>4002</v>
      </c>
      <c r="C1315" s="2" t="s">
        <v>367</v>
      </c>
      <c r="D1315" t="s">
        <v>4205</v>
      </c>
      <c r="E1315" t="s">
        <v>2019</v>
      </c>
      <c r="F1315" t="s">
        <v>3326</v>
      </c>
      <c r="G1315">
        <v>208986</v>
      </c>
      <c r="H1315">
        <v>3</v>
      </c>
      <c r="I1315" t="str">
        <f>VLOOKUP(A1315,Sheet1!C:J,2,0)</f>
        <v>A-章丘-章丘徐河-普集小辛</v>
      </c>
      <c r="J1315">
        <f t="shared" si="20"/>
        <v>1</v>
      </c>
    </row>
    <row r="1316" spans="1:10" hidden="1" x14ac:dyDescent="0.15">
      <c r="A1316" t="s">
        <v>4378</v>
      </c>
      <c r="B1316" t="s">
        <v>4002</v>
      </c>
      <c r="C1316" t="s">
        <v>81</v>
      </c>
      <c r="H1316">
        <v>3</v>
      </c>
      <c r="I1316" t="e">
        <f>VLOOKUP(A1316,Sheet1!C:J,2,0)</f>
        <v>#N/A</v>
      </c>
      <c r="J1316" t="e">
        <f t="shared" si="20"/>
        <v>#N/A</v>
      </c>
    </row>
    <row r="1317" spans="1:10" hidden="1" x14ac:dyDescent="0.15">
      <c r="A1317" t="s">
        <v>4379</v>
      </c>
      <c r="B1317" t="s">
        <v>4002</v>
      </c>
      <c r="C1317" t="s">
        <v>2804</v>
      </c>
      <c r="H1317">
        <v>3</v>
      </c>
      <c r="I1317" t="e">
        <f>VLOOKUP(A1317,Sheet1!C:J,2,0)</f>
        <v>#N/A</v>
      </c>
      <c r="J1317" t="e">
        <f t="shared" si="20"/>
        <v>#N/A</v>
      </c>
    </row>
    <row r="1318" spans="1:10" hidden="1" x14ac:dyDescent="0.15">
      <c r="A1318" t="s">
        <v>927</v>
      </c>
      <c r="B1318" t="s">
        <v>4002</v>
      </c>
      <c r="C1318" s="2" t="s">
        <v>1398</v>
      </c>
      <c r="D1318" t="s">
        <v>926</v>
      </c>
      <c r="E1318" t="s">
        <v>2413</v>
      </c>
      <c r="F1318" t="s">
        <v>3701</v>
      </c>
      <c r="G1318">
        <v>210128</v>
      </c>
      <c r="H1318">
        <v>3</v>
      </c>
      <c r="I1318" t="str">
        <f>VLOOKUP(A1318,Sheet1!C:J,2,0)</f>
        <v>A-平阴-孝直-平阴中海碳素</v>
      </c>
      <c r="J1318">
        <f t="shared" si="20"/>
        <v>1</v>
      </c>
    </row>
    <row r="1319" spans="1:10" hidden="1" x14ac:dyDescent="0.15">
      <c r="A1319" t="s">
        <v>1261</v>
      </c>
      <c r="B1319" t="s">
        <v>4002</v>
      </c>
      <c r="C1319" s="2" t="s">
        <v>931</v>
      </c>
      <c r="D1319" t="s">
        <v>931</v>
      </c>
      <c r="E1319" t="s">
        <v>2748</v>
      </c>
      <c r="F1319" t="s">
        <v>3975</v>
      </c>
      <c r="G1319">
        <v>896373</v>
      </c>
      <c r="H1319">
        <v>3</v>
      </c>
      <c r="I1319" t="str">
        <f>VLOOKUP(A1319,Sheet1!C:J,2,0)</f>
        <v>A-长清-玉清湖-平安红庙</v>
      </c>
      <c r="J1319">
        <f t="shared" si="20"/>
        <v>1</v>
      </c>
    </row>
    <row r="1320" spans="1:10" hidden="1" x14ac:dyDescent="0.15">
      <c r="A1320" t="s">
        <v>1231</v>
      </c>
      <c r="B1320" t="s">
        <v>4002</v>
      </c>
      <c r="C1320" s="2" t="s">
        <v>1230</v>
      </c>
      <c r="D1320" t="s">
        <v>1230</v>
      </c>
      <c r="E1320" t="s">
        <v>2718</v>
      </c>
      <c r="F1320" t="s">
        <v>3947</v>
      </c>
      <c r="G1320">
        <v>896261</v>
      </c>
      <c r="H1320">
        <v>2</v>
      </c>
      <c r="I1320" t="str">
        <f>VLOOKUP(A1320,Sheet1!C:J,2,0)</f>
        <v>A-历城-大南营-西营镇下罗伽</v>
      </c>
      <c r="J1320">
        <f t="shared" si="20"/>
        <v>1</v>
      </c>
    </row>
    <row r="1321" spans="1:10" hidden="1" x14ac:dyDescent="0.15">
      <c r="A1321" t="s">
        <v>1479</v>
      </c>
      <c r="B1321" t="s">
        <v>4002</v>
      </c>
      <c r="C1321" s="2" t="s">
        <v>2859</v>
      </c>
      <c r="D1321" t="s">
        <v>1204</v>
      </c>
      <c r="E1321" t="s">
        <v>2692</v>
      </c>
      <c r="F1321" t="s">
        <v>3927</v>
      </c>
      <c r="G1321">
        <v>896228</v>
      </c>
      <c r="H1321">
        <v>3</v>
      </c>
      <c r="I1321" t="str">
        <f>VLOOKUP(A1321,Sheet1!C:J,2,0)</f>
        <v>A-济阳-庙廊-庙廊茅草张</v>
      </c>
      <c r="J1321">
        <f t="shared" si="20"/>
        <v>1</v>
      </c>
    </row>
    <row r="1322" spans="1:10" hidden="1" x14ac:dyDescent="0.15">
      <c r="A1322" t="s">
        <v>1145</v>
      </c>
      <c r="B1322" t="s">
        <v>4002</v>
      </c>
      <c r="C1322" s="2" t="s">
        <v>1460</v>
      </c>
      <c r="D1322" t="s">
        <v>1460</v>
      </c>
      <c r="E1322" t="s">
        <v>2631</v>
      </c>
      <c r="F1322" t="s">
        <v>3889</v>
      </c>
      <c r="G1322">
        <v>896181</v>
      </c>
      <c r="H1322">
        <v>2</v>
      </c>
      <c r="I1322" t="str">
        <f>VLOOKUP(A1322,Sheet1!C:J,2,0)</f>
        <v>A-历城-稻池-八里峪公园</v>
      </c>
      <c r="J1322">
        <f t="shared" si="20"/>
        <v>1</v>
      </c>
    </row>
    <row r="1323" spans="1:10" hidden="1" x14ac:dyDescent="0.15">
      <c r="I1323" t="e">
        <f>VLOOKUP(A1323,Sheet1!C:J,2,0)</f>
        <v>#N/A</v>
      </c>
      <c r="J1323" t="e">
        <f t="shared" si="20"/>
        <v>#N/A</v>
      </c>
    </row>
    <row r="1324" spans="1:10" hidden="1" x14ac:dyDescent="0.15">
      <c r="A1324" t="s">
        <v>1260</v>
      </c>
      <c r="B1324" t="s">
        <v>4002</v>
      </c>
      <c r="C1324" s="2" t="s">
        <v>915</v>
      </c>
      <c r="D1324" t="s">
        <v>915</v>
      </c>
      <c r="E1324" t="s">
        <v>2747</v>
      </c>
      <c r="F1324" t="s">
        <v>3974</v>
      </c>
      <c r="G1324">
        <v>896372</v>
      </c>
      <c r="H1324">
        <v>3</v>
      </c>
      <c r="I1324" t="str">
        <f>VLOOKUP(A1324,Sheet1!C:J,2,0)</f>
        <v>A-长清-褚集-归德刘套</v>
      </c>
      <c r="J1324">
        <f t="shared" si="20"/>
        <v>1</v>
      </c>
    </row>
    <row r="1325" spans="1:10" hidden="1" x14ac:dyDescent="0.15">
      <c r="A1325" t="s">
        <v>1250</v>
      </c>
      <c r="B1325" t="s">
        <v>4002</v>
      </c>
      <c r="C1325" s="2" t="s">
        <v>1396</v>
      </c>
      <c r="D1325" t="s">
        <v>914</v>
      </c>
      <c r="E1325" t="s">
        <v>2737</v>
      </c>
      <c r="F1325" t="s">
        <v>3964</v>
      </c>
      <c r="G1325">
        <v>896304</v>
      </c>
      <c r="H1325">
        <v>3</v>
      </c>
      <c r="I1325" t="str">
        <f>VLOOKUP(A1325,Sheet1!C:J,2,0)</f>
        <v>A-长清-归德-归德曹楼</v>
      </c>
      <c r="J1325">
        <f t="shared" si="20"/>
        <v>1</v>
      </c>
    </row>
    <row r="1326" spans="1:10" hidden="1" x14ac:dyDescent="0.15">
      <c r="A1326" t="s">
        <v>1005</v>
      </c>
      <c r="B1326" t="s">
        <v>4002</v>
      </c>
      <c r="C1326" s="2" t="s">
        <v>1004</v>
      </c>
      <c r="D1326" t="s">
        <v>4295</v>
      </c>
      <c r="E1326" t="s">
        <v>2491</v>
      </c>
      <c r="F1326" t="s">
        <v>3773</v>
      </c>
      <c r="G1326">
        <v>220887</v>
      </c>
      <c r="H1326">
        <v>2</v>
      </c>
      <c r="I1326" t="str">
        <f>VLOOKUP(A1326,Sheet1!C:J,2,0)</f>
        <v>A-长清-长清崮头水库-双泉庞庄</v>
      </c>
      <c r="J1326">
        <f t="shared" si="20"/>
        <v>1</v>
      </c>
    </row>
    <row r="1327" spans="1:10" hidden="1" x14ac:dyDescent="0.15">
      <c r="A1327" t="s">
        <v>1243</v>
      </c>
      <c r="B1327" t="s">
        <v>4002</v>
      </c>
      <c r="C1327" s="2" t="s">
        <v>1012</v>
      </c>
      <c r="D1327" t="s">
        <v>1012</v>
      </c>
      <c r="E1327" t="s">
        <v>2730</v>
      </c>
      <c r="F1327" t="s">
        <v>3958</v>
      </c>
      <c r="G1327">
        <v>896298</v>
      </c>
      <c r="H1327">
        <v>2</v>
      </c>
      <c r="I1327" t="str">
        <f>VLOOKUP(A1327,Sheet1!C:J,2,0)</f>
        <v>A-长清-西菜园-五峰陈庄</v>
      </c>
      <c r="J1327">
        <f t="shared" si="20"/>
        <v>1</v>
      </c>
    </row>
    <row r="1328" spans="1:10" hidden="1" x14ac:dyDescent="0.15">
      <c r="A1328" t="s">
        <v>4380</v>
      </c>
      <c r="B1328" t="s">
        <v>4002</v>
      </c>
      <c r="C1328" t="s">
        <v>911</v>
      </c>
      <c r="H1328">
        <v>3</v>
      </c>
      <c r="I1328" t="e">
        <f>VLOOKUP(A1328,Sheet1!C:J,2,0)</f>
        <v>#N/A</v>
      </c>
      <c r="J1328" t="e">
        <f t="shared" si="20"/>
        <v>#N/A</v>
      </c>
    </row>
    <row r="1329" spans="1:10" hidden="1" x14ac:dyDescent="0.15">
      <c r="A1329" t="s">
        <v>4381</v>
      </c>
      <c r="B1329" t="s">
        <v>4002</v>
      </c>
      <c r="C1329" t="s">
        <v>804</v>
      </c>
      <c r="H1329" t="s">
        <v>4046</v>
      </c>
      <c r="I1329" t="e">
        <f>VLOOKUP(A1329,Sheet1!C:J,2,0)</f>
        <v>#N/A</v>
      </c>
      <c r="J1329" t="e">
        <f t="shared" si="20"/>
        <v>#N/A</v>
      </c>
    </row>
    <row r="1330" spans="1:10" hidden="1" x14ac:dyDescent="0.15">
      <c r="I1330" t="e">
        <f>VLOOKUP(A1330,Sheet1!C:J,2,0)</f>
        <v>#N/A</v>
      </c>
      <c r="J1330" t="e">
        <f t="shared" si="20"/>
        <v>#N/A</v>
      </c>
    </row>
    <row r="1331" spans="1:10" hidden="1" x14ac:dyDescent="0.15">
      <c r="A1331" t="s">
        <v>4382</v>
      </c>
      <c r="B1331" t="s">
        <v>4002</v>
      </c>
      <c r="C1331" t="s">
        <v>356</v>
      </c>
      <c r="H1331">
        <v>1</v>
      </c>
      <c r="I1331" t="e">
        <f>VLOOKUP(A1331,Sheet1!C:J,2,0)</f>
        <v>#N/A</v>
      </c>
      <c r="J1331" t="e">
        <f t="shared" si="20"/>
        <v>#N/A</v>
      </c>
    </row>
    <row r="1332" spans="1:10" hidden="1" x14ac:dyDescent="0.15">
      <c r="A1332" t="s">
        <v>4383</v>
      </c>
      <c r="B1332" t="s">
        <v>4002</v>
      </c>
      <c r="C1332" t="s">
        <v>4384</v>
      </c>
      <c r="H1332">
        <v>2</v>
      </c>
      <c r="I1332" t="e">
        <f>VLOOKUP(A1332,Sheet1!C:J,2,0)</f>
        <v>#N/A</v>
      </c>
      <c r="J1332" t="e">
        <f t="shared" si="20"/>
        <v>#N/A</v>
      </c>
    </row>
    <row r="1333" spans="1:10" hidden="1" x14ac:dyDescent="0.15">
      <c r="A1333" t="s">
        <v>572</v>
      </c>
      <c r="B1333" t="s">
        <v>4002</v>
      </c>
      <c r="C1333" s="2" t="s">
        <v>332</v>
      </c>
      <c r="D1333" t="s">
        <v>332</v>
      </c>
      <c r="E1333" t="s">
        <v>2058</v>
      </c>
      <c r="F1333" t="s">
        <v>3364</v>
      </c>
      <c r="G1333">
        <v>401441</v>
      </c>
      <c r="H1333">
        <v>3</v>
      </c>
      <c r="I1333" t="str">
        <f>VLOOKUP(A1333,Sheet1!C:J,2,0)</f>
        <v>A-历城-章锦-市委党校</v>
      </c>
      <c r="J1333">
        <f t="shared" si="20"/>
        <v>1</v>
      </c>
    </row>
    <row r="1334" spans="1:10" hidden="1" x14ac:dyDescent="0.15">
      <c r="A1334" t="s">
        <v>422</v>
      </c>
      <c r="B1334" t="s">
        <v>4002</v>
      </c>
      <c r="C1334" s="2" t="s">
        <v>583</v>
      </c>
      <c r="D1334" t="s">
        <v>4222</v>
      </c>
      <c r="E1334" t="s">
        <v>1908</v>
      </c>
      <c r="F1334" t="s">
        <v>3224</v>
      </c>
      <c r="G1334">
        <v>211061</v>
      </c>
      <c r="H1334">
        <v>3</v>
      </c>
      <c r="I1334" t="str">
        <f>VLOOKUP(A1334,Sheet1!C:J,2,0)</f>
        <v>A-商河-商河东-文汇花园5号楼</v>
      </c>
      <c r="J1334">
        <f t="shared" si="20"/>
        <v>1</v>
      </c>
    </row>
    <row r="1335" spans="1:10" hidden="1" x14ac:dyDescent="0.15">
      <c r="A1335" t="s">
        <v>588</v>
      </c>
      <c r="B1335" t="s">
        <v>4002</v>
      </c>
      <c r="C1335" s="2" t="s">
        <v>2808</v>
      </c>
      <c r="D1335" t="s">
        <v>4385</v>
      </c>
      <c r="E1335" t="s">
        <v>2074</v>
      </c>
      <c r="F1335" t="s">
        <v>3379</v>
      </c>
      <c r="G1335">
        <v>229275</v>
      </c>
      <c r="H1335">
        <v>3</v>
      </c>
      <c r="I1335" t="str">
        <f>VLOOKUP(A1335,Sheet1!C:J,2,0)</f>
        <v>A-章丘-章丘汇百川-龙园城东南</v>
      </c>
      <c r="J1335">
        <f t="shared" si="20"/>
        <v>1</v>
      </c>
    </row>
    <row r="1336" spans="1:10" hidden="1" x14ac:dyDescent="0.15">
      <c r="A1336" t="s">
        <v>4386</v>
      </c>
      <c r="B1336" t="s">
        <v>4002</v>
      </c>
      <c r="C1336" t="s">
        <v>2759</v>
      </c>
      <c r="H1336">
        <v>3</v>
      </c>
      <c r="I1336" t="e">
        <f>VLOOKUP(A1336,Sheet1!C:J,2,0)</f>
        <v>#N/A</v>
      </c>
      <c r="J1336" t="e">
        <f t="shared" si="20"/>
        <v>#N/A</v>
      </c>
    </row>
    <row r="1337" spans="1:10" hidden="1" x14ac:dyDescent="0.15">
      <c r="A1337" t="s">
        <v>4387</v>
      </c>
      <c r="B1337" t="s">
        <v>4002</v>
      </c>
      <c r="C1337" t="s">
        <v>2759</v>
      </c>
      <c r="H1337">
        <v>3</v>
      </c>
      <c r="I1337" t="e">
        <f>VLOOKUP(A1337,Sheet1!C:J,2,0)</f>
        <v>#N/A</v>
      </c>
      <c r="J1337" t="e">
        <f t="shared" si="20"/>
        <v>#N/A</v>
      </c>
    </row>
    <row r="1338" spans="1:10" hidden="1" x14ac:dyDescent="0.15">
      <c r="A1338" t="s">
        <v>1364</v>
      </c>
      <c r="B1338" t="s">
        <v>3993</v>
      </c>
      <c r="C1338" s="2" t="s">
        <v>1364</v>
      </c>
      <c r="D1338" t="s">
        <v>789</v>
      </c>
      <c r="E1338" t="s">
        <v>2275</v>
      </c>
      <c r="F1338" t="s">
        <v>3575</v>
      </c>
      <c r="G1338">
        <v>209375</v>
      </c>
      <c r="H1338">
        <v>3</v>
      </c>
      <c r="I1338" t="str">
        <f>VLOOKUP(A1338,Sheet1!C:J,2,0)</f>
        <v>A-平阴-平阴胡山口-平阴胡山口</v>
      </c>
      <c r="J1338">
        <f t="shared" si="20"/>
        <v>1</v>
      </c>
    </row>
    <row r="1339" spans="1:10" hidden="1" x14ac:dyDescent="0.15">
      <c r="A1339" t="s">
        <v>4388</v>
      </c>
      <c r="B1339" t="s">
        <v>3993</v>
      </c>
      <c r="C1339" t="s">
        <v>4388</v>
      </c>
      <c r="D1339" t="s">
        <v>4388</v>
      </c>
      <c r="H1339">
        <v>3</v>
      </c>
      <c r="I1339" t="e">
        <f>VLOOKUP(A1339,Sheet1!C:J,2,0)</f>
        <v>#N/A</v>
      </c>
      <c r="J1339" t="e">
        <f t="shared" si="20"/>
        <v>#N/A</v>
      </c>
    </row>
    <row r="1340" spans="1:10" hidden="1" x14ac:dyDescent="0.15">
      <c r="A1340" t="s">
        <v>1257</v>
      </c>
      <c r="B1340" t="s">
        <v>4002</v>
      </c>
      <c r="C1340" s="2" t="s">
        <v>839</v>
      </c>
      <c r="D1340" t="s">
        <v>4180</v>
      </c>
      <c r="E1340" t="s">
        <v>2744</v>
      </c>
      <c r="F1340" t="s">
        <v>3971</v>
      </c>
      <c r="G1340">
        <v>896326</v>
      </c>
      <c r="H1340">
        <v>3</v>
      </c>
      <c r="I1340" t="str">
        <f>VLOOKUP(A1340,Sheet1!C:J,2,0)</f>
        <v>A-槐荫-古城-段店新庞</v>
      </c>
      <c r="J1340">
        <f t="shared" si="20"/>
        <v>1</v>
      </c>
    </row>
    <row r="1341" spans="1:10" hidden="1" x14ac:dyDescent="0.15">
      <c r="A1341" t="s">
        <v>858</v>
      </c>
      <c r="B1341" t="s">
        <v>4002</v>
      </c>
      <c r="C1341" s="2" t="s">
        <v>782</v>
      </c>
      <c r="D1341" t="s">
        <v>782</v>
      </c>
      <c r="E1341" t="s">
        <v>2344</v>
      </c>
      <c r="F1341" t="s">
        <v>3639</v>
      </c>
      <c r="G1341">
        <v>209556</v>
      </c>
      <c r="H1341">
        <v>3</v>
      </c>
      <c r="I1341" t="str">
        <f>VLOOKUP(A1341,Sheet1!C:J,2,0)</f>
        <v>A-市中-西仙-省纪委大院</v>
      </c>
      <c r="J1341">
        <f t="shared" si="20"/>
        <v>1</v>
      </c>
    </row>
    <row r="1342" spans="1:10" hidden="1" x14ac:dyDescent="0.15">
      <c r="A1342" t="s">
        <v>183</v>
      </c>
      <c r="B1342" t="s">
        <v>4002</v>
      </c>
      <c r="C1342" s="2" t="s">
        <v>332</v>
      </c>
      <c r="D1342" t="s">
        <v>332</v>
      </c>
      <c r="E1342" t="s">
        <v>1669</v>
      </c>
      <c r="F1342" t="s">
        <v>3002</v>
      </c>
      <c r="G1342">
        <v>211341</v>
      </c>
      <c r="H1342">
        <v>3</v>
      </c>
      <c r="I1342" t="str">
        <f>VLOOKUP(A1342,Sheet1!C:J,2,0)</f>
        <v>A-历城-章锦-东岸嘉园</v>
      </c>
      <c r="J1342">
        <f t="shared" si="20"/>
        <v>1</v>
      </c>
    </row>
    <row r="1343" spans="1:10" hidden="1" x14ac:dyDescent="0.15">
      <c r="A1343" t="s">
        <v>158</v>
      </c>
      <c r="B1343" t="s">
        <v>4002</v>
      </c>
      <c r="C1343" s="2" t="s">
        <v>2771</v>
      </c>
      <c r="D1343" t="s">
        <v>4337</v>
      </c>
      <c r="E1343" t="s">
        <v>1644</v>
      </c>
      <c r="F1343" t="s">
        <v>2979</v>
      </c>
      <c r="G1343">
        <v>895548</v>
      </c>
      <c r="H1343">
        <v>3</v>
      </c>
      <c r="I1343" t="str">
        <f>VLOOKUP(A1343,Sheet1!C:J,2,0)</f>
        <v>A-济阳-济阳毛官庄小区-徐家鑫苑4号楼</v>
      </c>
      <c r="J1343">
        <f t="shared" si="20"/>
        <v>1</v>
      </c>
    </row>
    <row r="1344" spans="1:10" hidden="1" x14ac:dyDescent="0.15">
      <c r="A1344" t="s">
        <v>1258</v>
      </c>
      <c r="B1344" t="s">
        <v>4002</v>
      </c>
      <c r="C1344" s="2" t="s">
        <v>2830</v>
      </c>
      <c r="D1344" t="s">
        <v>4339</v>
      </c>
      <c r="E1344" t="s">
        <v>2745</v>
      </c>
      <c r="F1344" t="s">
        <v>3972</v>
      </c>
      <c r="G1344">
        <v>896358</v>
      </c>
      <c r="H1344">
        <v>3</v>
      </c>
      <c r="I1344" t="str">
        <f>VLOOKUP(A1344,Sheet1!C:J,2,0)</f>
        <v>A-市中-市中区人民医院-市直培训</v>
      </c>
      <c r="J1344">
        <f t="shared" si="20"/>
        <v>1</v>
      </c>
    </row>
    <row r="1345" spans="1:10" hidden="1" x14ac:dyDescent="0.15">
      <c r="I1345" t="e">
        <f>VLOOKUP(A1345,Sheet1!C:J,2,0)</f>
        <v>#N/A</v>
      </c>
      <c r="J1345" t="e">
        <f t="shared" si="20"/>
        <v>#N/A</v>
      </c>
    </row>
    <row r="1346" spans="1:10" hidden="1" x14ac:dyDescent="0.15">
      <c r="A1346" t="s">
        <v>165</v>
      </c>
      <c r="B1346" t="s">
        <v>4002</v>
      </c>
      <c r="C1346" s="2" t="s">
        <v>164</v>
      </c>
      <c r="D1346" t="s">
        <v>164</v>
      </c>
      <c r="E1346" t="s">
        <v>1651</v>
      </c>
      <c r="F1346" t="s">
        <v>2985</v>
      </c>
      <c r="G1346">
        <v>895552</v>
      </c>
      <c r="H1346">
        <v>3</v>
      </c>
      <c r="I1346" t="str">
        <f>VLOOKUP(A1346,Sheet1!C:J,2,0)</f>
        <v>A-市中-小岭东-大岭村</v>
      </c>
      <c r="J1346">
        <f t="shared" si="20"/>
        <v>1</v>
      </c>
    </row>
    <row r="1347" spans="1:10" hidden="1" x14ac:dyDescent="0.15">
      <c r="A1347" t="s">
        <v>164</v>
      </c>
      <c r="B1347" t="s">
        <v>4002</v>
      </c>
      <c r="C1347" s="2" t="s">
        <v>164</v>
      </c>
      <c r="D1347" t="s">
        <v>164</v>
      </c>
      <c r="E1347" t="s">
        <v>1650</v>
      </c>
      <c r="F1347" t="s">
        <v>2985</v>
      </c>
      <c r="G1347">
        <v>895552</v>
      </c>
      <c r="H1347" t="s">
        <v>4389</v>
      </c>
      <c r="I1347" t="str">
        <f>VLOOKUP(A1347,Sheet1!C:J,2,0)</f>
        <v>A-市中-小岭东-小岭东</v>
      </c>
      <c r="J1347">
        <f t="shared" si="20"/>
        <v>1</v>
      </c>
    </row>
    <row r="1348" spans="1:10" hidden="1" x14ac:dyDescent="0.15">
      <c r="A1348" t="s">
        <v>1441</v>
      </c>
      <c r="B1348" t="s">
        <v>4002</v>
      </c>
      <c r="C1348" s="2" t="s">
        <v>2851</v>
      </c>
      <c r="D1348" t="s">
        <v>2851</v>
      </c>
      <c r="E1348" t="s">
        <v>2556</v>
      </c>
      <c r="F1348" t="s">
        <v>3826</v>
      </c>
      <c r="G1348">
        <v>228990</v>
      </c>
      <c r="H1348">
        <v>3</v>
      </c>
      <c r="I1348" t="str">
        <f>VLOOKUP(A1348,Sheet1!C:J,2,0)</f>
        <v>A-市中-嘉坤苑小区东(段店谷庄)-白马山庄西800M</v>
      </c>
      <c r="J1348">
        <f t="shared" ref="J1348:J1411" si="21">IF(E1348=I1348,1,0)</f>
        <v>1</v>
      </c>
    </row>
    <row r="1349" spans="1:10" hidden="1" x14ac:dyDescent="0.15">
      <c r="H1349">
        <v>3</v>
      </c>
      <c r="I1349" t="e">
        <f>VLOOKUP(A1349,Sheet1!C:J,2,0)</f>
        <v>#N/A</v>
      </c>
      <c r="J1349" t="e">
        <f t="shared" si="21"/>
        <v>#N/A</v>
      </c>
    </row>
    <row r="1350" spans="1:10" hidden="1" x14ac:dyDescent="0.15">
      <c r="A1350" t="s">
        <v>174</v>
      </c>
      <c r="B1350" t="s">
        <v>4002</v>
      </c>
      <c r="C1350" s="2" t="s">
        <v>2773</v>
      </c>
      <c r="D1350" t="s">
        <v>427</v>
      </c>
      <c r="E1350" t="s">
        <v>1660</v>
      </c>
      <c r="F1350" t="s">
        <v>2993</v>
      </c>
      <c r="G1350">
        <v>895553</v>
      </c>
      <c r="H1350">
        <v>3</v>
      </c>
      <c r="I1350" t="str">
        <f>VLOOKUP(A1350,Sheet1!C:J,2,0)</f>
        <v>A-商河-长青路机房-尚河名郡8号楼</v>
      </c>
      <c r="J1350">
        <f t="shared" si="21"/>
        <v>1</v>
      </c>
    </row>
    <row r="1351" spans="1:10" hidden="1" x14ac:dyDescent="0.15">
      <c r="A1351" t="s">
        <v>4390</v>
      </c>
      <c r="B1351" t="s">
        <v>4002</v>
      </c>
      <c r="C1351" t="s">
        <v>1137</v>
      </c>
      <c r="H1351">
        <v>2</v>
      </c>
      <c r="I1351" t="e">
        <f>VLOOKUP(A1351,Sheet1!C:J,2,0)</f>
        <v>#N/A</v>
      </c>
      <c r="J1351" t="e">
        <f t="shared" si="21"/>
        <v>#N/A</v>
      </c>
    </row>
    <row r="1352" spans="1:10" hidden="1" x14ac:dyDescent="0.15">
      <c r="A1352" t="s">
        <v>4391</v>
      </c>
      <c r="B1352" t="s">
        <v>4002</v>
      </c>
      <c r="C1352" t="s">
        <v>4392</v>
      </c>
      <c r="H1352">
        <v>3</v>
      </c>
      <c r="I1352" t="e">
        <f>VLOOKUP(A1352,Sheet1!C:J,2,0)</f>
        <v>#N/A</v>
      </c>
      <c r="J1352" t="e">
        <f t="shared" si="21"/>
        <v>#N/A</v>
      </c>
    </row>
    <row r="1353" spans="1:10" hidden="1" x14ac:dyDescent="0.15">
      <c r="A1353" t="s">
        <v>4393</v>
      </c>
      <c r="B1353" t="s">
        <v>4002</v>
      </c>
      <c r="C1353" t="s">
        <v>356</v>
      </c>
      <c r="H1353">
        <v>2</v>
      </c>
      <c r="I1353" t="e">
        <f>VLOOKUP(A1353,Sheet1!C:J,2,0)</f>
        <v>#N/A</v>
      </c>
      <c r="J1353" t="e">
        <f t="shared" si="21"/>
        <v>#N/A</v>
      </c>
    </row>
    <row r="1354" spans="1:10" hidden="1" x14ac:dyDescent="0.15">
      <c r="A1354" t="s">
        <v>1496</v>
      </c>
      <c r="B1354" t="s">
        <v>4002</v>
      </c>
      <c r="C1354" s="2" t="s">
        <v>1442</v>
      </c>
      <c r="D1354" t="s">
        <v>1442</v>
      </c>
      <c r="E1354" t="s">
        <v>2751</v>
      </c>
      <c r="F1354" t="s">
        <v>3978</v>
      </c>
      <c r="G1354">
        <v>896392</v>
      </c>
      <c r="H1354">
        <v>3</v>
      </c>
      <c r="I1354" t="str">
        <f>VLOOKUP(A1354,Sheet1!C:J,2,0)</f>
        <v>A-长清-济变集团北-长清平安大于村小学南</v>
      </c>
      <c r="J1354">
        <f t="shared" si="21"/>
        <v>1</v>
      </c>
    </row>
    <row r="1355" spans="1:10" hidden="1" x14ac:dyDescent="0.15">
      <c r="A1355" t="s">
        <v>4394</v>
      </c>
      <c r="B1355" t="s">
        <v>3993</v>
      </c>
      <c r="C1355" t="s">
        <v>4394</v>
      </c>
      <c r="H1355">
        <v>2</v>
      </c>
      <c r="I1355" t="e">
        <f>VLOOKUP(A1355,Sheet1!C:J,2,0)</f>
        <v>#N/A</v>
      </c>
      <c r="J1355" t="e">
        <f t="shared" si="21"/>
        <v>#N/A</v>
      </c>
    </row>
    <row r="1356" spans="1:10" hidden="1" x14ac:dyDescent="0.15">
      <c r="A1356" t="s">
        <v>4395</v>
      </c>
      <c r="B1356" t="s">
        <v>4002</v>
      </c>
      <c r="C1356" t="s">
        <v>4396</v>
      </c>
      <c r="H1356">
        <v>2</v>
      </c>
      <c r="I1356" t="e">
        <f>VLOOKUP(A1356,Sheet1!C:J,2,0)</f>
        <v>#N/A</v>
      </c>
      <c r="J1356" t="e">
        <f t="shared" si="21"/>
        <v>#N/A</v>
      </c>
    </row>
    <row r="1357" spans="1:10" hidden="1" x14ac:dyDescent="0.15">
      <c r="A1357" t="s">
        <v>4397</v>
      </c>
      <c r="B1357" t="s">
        <v>4002</v>
      </c>
      <c r="C1357" t="s">
        <v>4396</v>
      </c>
      <c r="H1357">
        <v>2</v>
      </c>
      <c r="I1357" t="e">
        <f>VLOOKUP(A1357,Sheet1!C:J,2,0)</f>
        <v>#N/A</v>
      </c>
      <c r="J1357" t="e">
        <f t="shared" si="21"/>
        <v>#N/A</v>
      </c>
    </row>
    <row r="1358" spans="1:10" hidden="1" x14ac:dyDescent="0.15">
      <c r="A1358" t="s">
        <v>1497</v>
      </c>
      <c r="B1358" t="s">
        <v>4002</v>
      </c>
      <c r="C1358" s="2" t="s">
        <v>1460</v>
      </c>
      <c r="D1358" t="s">
        <v>1460</v>
      </c>
      <c r="E1358" t="s">
        <v>2752</v>
      </c>
      <c r="F1358" t="s">
        <v>3979</v>
      </c>
      <c r="G1358">
        <v>896394</v>
      </c>
      <c r="H1358">
        <v>3</v>
      </c>
      <c r="I1358" t="str">
        <f>VLOOKUP(A1358,Sheet1!C:J,2,0)</f>
        <v>A-历城-稻池-刘家庄</v>
      </c>
      <c r="J1358">
        <f t="shared" si="21"/>
        <v>1</v>
      </c>
    </row>
    <row r="1359" spans="1:10" hidden="1" x14ac:dyDescent="0.15">
      <c r="A1359" t="s">
        <v>4398</v>
      </c>
      <c r="B1359" t="s">
        <v>4002</v>
      </c>
      <c r="H1359">
        <v>3</v>
      </c>
      <c r="I1359" t="e">
        <f>VLOOKUP(A1359,Sheet1!C:J,2,0)</f>
        <v>#N/A</v>
      </c>
      <c r="J1359" t="e">
        <f t="shared" si="21"/>
        <v>#N/A</v>
      </c>
    </row>
    <row r="1360" spans="1:10" hidden="1" x14ac:dyDescent="0.15">
      <c r="A1360" t="s">
        <v>1268</v>
      </c>
      <c r="B1360" t="s">
        <v>4002</v>
      </c>
      <c r="C1360" s="2" t="s">
        <v>738</v>
      </c>
      <c r="E1360" t="s">
        <v>2755</v>
      </c>
      <c r="F1360" t="s">
        <v>3982</v>
      </c>
      <c r="G1360">
        <v>896413</v>
      </c>
      <c r="H1360">
        <v>3</v>
      </c>
      <c r="I1360" t="str">
        <f>VLOOKUP(A1360,Sheet1!C:J,2,0)</f>
        <v>A-天桥-天桥区人民医院-城市便捷酒店</v>
      </c>
      <c r="J1360">
        <f t="shared" si="21"/>
        <v>1</v>
      </c>
    </row>
    <row r="1361" spans="1:10" hidden="1" x14ac:dyDescent="0.15">
      <c r="A1361" t="s">
        <v>441</v>
      </c>
      <c r="B1361" t="s">
        <v>4002</v>
      </c>
      <c r="C1361" s="2" t="s">
        <v>2784</v>
      </c>
      <c r="D1361" t="s">
        <v>4155</v>
      </c>
      <c r="E1361" t="s">
        <v>1927</v>
      </c>
      <c r="F1361" t="s">
        <v>3243</v>
      </c>
      <c r="G1361">
        <v>211012</v>
      </c>
      <c r="H1361">
        <v>3</v>
      </c>
      <c r="I1361" t="str">
        <f>VLOOKUP(A1361,Sheet1!C:J,2,0)</f>
        <v>A-历城-兴泉大酒店-西周家庄</v>
      </c>
      <c r="J1361">
        <f t="shared" si="21"/>
        <v>1</v>
      </c>
    </row>
    <row r="1362" spans="1:10" hidden="1" x14ac:dyDescent="0.15">
      <c r="A1362" t="s">
        <v>4399</v>
      </c>
      <c r="H1362">
        <v>3</v>
      </c>
      <c r="I1362" t="e">
        <f>VLOOKUP(A1362,Sheet1!C:J,2,0)</f>
        <v>#N/A</v>
      </c>
      <c r="J1362" t="e">
        <f t="shared" si="21"/>
        <v>#N/A</v>
      </c>
    </row>
    <row r="1363" spans="1:10" hidden="1" x14ac:dyDescent="0.15">
      <c r="I1363" t="e">
        <f>VLOOKUP(A1363,Sheet1!C:J,2,0)</f>
        <v>#N/A</v>
      </c>
      <c r="J1363" t="e">
        <f t="shared" si="21"/>
        <v>#N/A</v>
      </c>
    </row>
    <row r="1364" spans="1:10" hidden="1" x14ac:dyDescent="0.15">
      <c r="I1364" t="e">
        <f>VLOOKUP(A1364,Sheet1!C:J,2,0)</f>
        <v>#N/A</v>
      </c>
      <c r="J1364" t="e">
        <f t="shared" si="21"/>
        <v>#N/A</v>
      </c>
    </row>
    <row r="1365" spans="1:10" hidden="1" x14ac:dyDescent="0.15">
      <c r="I1365" t="e">
        <f>VLOOKUP(A1365,Sheet1!C:J,2,0)</f>
        <v>#N/A</v>
      </c>
      <c r="J1365" t="e">
        <f t="shared" si="21"/>
        <v>#N/A</v>
      </c>
    </row>
    <row r="1366" spans="1:10" hidden="1" x14ac:dyDescent="0.15">
      <c r="I1366" t="e">
        <f>VLOOKUP(A1366,Sheet1!C:J,2,0)</f>
        <v>#N/A</v>
      </c>
      <c r="J1366" t="e">
        <f t="shared" si="21"/>
        <v>#N/A</v>
      </c>
    </row>
    <row r="1367" spans="1:10" hidden="1" x14ac:dyDescent="0.15">
      <c r="I1367" t="e">
        <f>VLOOKUP(A1367,Sheet1!C:J,2,0)</f>
        <v>#N/A</v>
      </c>
      <c r="J1367" t="e">
        <f t="shared" si="21"/>
        <v>#N/A</v>
      </c>
    </row>
    <row r="1368" spans="1:10" hidden="1" x14ac:dyDescent="0.15">
      <c r="I1368" t="e">
        <f>VLOOKUP(A1368,Sheet1!C:J,2,0)</f>
        <v>#N/A</v>
      </c>
      <c r="J1368" t="e">
        <f t="shared" si="21"/>
        <v>#N/A</v>
      </c>
    </row>
    <row r="1369" spans="1:10" hidden="1" x14ac:dyDescent="0.15">
      <c r="I1369" t="e">
        <f>VLOOKUP(A1369,Sheet1!C:J,2,0)</f>
        <v>#N/A</v>
      </c>
      <c r="J1369" t="e">
        <f t="shared" si="21"/>
        <v>#N/A</v>
      </c>
    </row>
    <row r="1370" spans="1:10" hidden="1" x14ac:dyDescent="0.15">
      <c r="I1370" t="e">
        <f>VLOOKUP(A1370,Sheet1!C:J,2,0)</f>
        <v>#N/A</v>
      </c>
      <c r="J1370" t="e">
        <f t="shared" si="21"/>
        <v>#N/A</v>
      </c>
    </row>
    <row r="1371" spans="1:10" hidden="1" x14ac:dyDescent="0.15">
      <c r="I1371" t="e">
        <f>VLOOKUP(A1371,Sheet1!C:J,2,0)</f>
        <v>#N/A</v>
      </c>
      <c r="J1371" t="e">
        <f t="shared" si="21"/>
        <v>#N/A</v>
      </c>
    </row>
    <row r="1372" spans="1:10" hidden="1" x14ac:dyDescent="0.15">
      <c r="I1372" t="e">
        <f>VLOOKUP(A1372,Sheet1!C:J,2,0)</f>
        <v>#N/A</v>
      </c>
      <c r="J1372" t="e">
        <f t="shared" si="21"/>
        <v>#N/A</v>
      </c>
    </row>
    <row r="1373" spans="1:10" hidden="1" x14ac:dyDescent="0.15">
      <c r="I1373" t="e">
        <f>VLOOKUP(A1373,Sheet1!C:J,2,0)</f>
        <v>#N/A</v>
      </c>
      <c r="J1373" t="e">
        <f t="shared" si="21"/>
        <v>#N/A</v>
      </c>
    </row>
    <row r="1374" spans="1:10" hidden="1" x14ac:dyDescent="0.15">
      <c r="I1374" t="e">
        <f>VLOOKUP(A1374,Sheet1!C:J,2,0)</f>
        <v>#N/A</v>
      </c>
      <c r="J1374" t="e">
        <f t="shared" si="21"/>
        <v>#N/A</v>
      </c>
    </row>
    <row r="1375" spans="1:10" hidden="1" x14ac:dyDescent="0.15">
      <c r="I1375" t="e">
        <f>VLOOKUP(A1375,Sheet1!C:J,2,0)</f>
        <v>#N/A</v>
      </c>
      <c r="J1375" t="e">
        <f t="shared" si="21"/>
        <v>#N/A</v>
      </c>
    </row>
    <row r="1376" spans="1:10" hidden="1" x14ac:dyDescent="0.15">
      <c r="I1376" t="e">
        <f>VLOOKUP(A1376,Sheet1!C:J,2,0)</f>
        <v>#N/A</v>
      </c>
      <c r="J1376" t="e">
        <f t="shared" si="21"/>
        <v>#N/A</v>
      </c>
    </row>
    <row r="1377" spans="1:10" hidden="1" x14ac:dyDescent="0.15">
      <c r="I1377" t="e">
        <f>VLOOKUP(A1377,Sheet1!C:J,2,0)</f>
        <v>#N/A</v>
      </c>
      <c r="J1377" t="e">
        <f t="shared" si="21"/>
        <v>#N/A</v>
      </c>
    </row>
    <row r="1378" spans="1:10" hidden="1" x14ac:dyDescent="0.15">
      <c r="I1378" t="e">
        <f>VLOOKUP(A1378,Sheet1!C:J,2,0)</f>
        <v>#N/A</v>
      </c>
      <c r="J1378" t="e">
        <f t="shared" si="21"/>
        <v>#N/A</v>
      </c>
    </row>
    <row r="1379" spans="1:10" hidden="1" x14ac:dyDescent="0.15">
      <c r="I1379" t="e">
        <f>VLOOKUP(A1379,Sheet1!C:J,2,0)</f>
        <v>#N/A</v>
      </c>
      <c r="J1379" t="e">
        <f t="shared" si="21"/>
        <v>#N/A</v>
      </c>
    </row>
    <row r="1380" spans="1:10" hidden="1" x14ac:dyDescent="0.15">
      <c r="A1380" t="s">
        <v>1266</v>
      </c>
      <c r="B1380" t="s">
        <v>4002</v>
      </c>
      <c r="C1380" s="2" t="s">
        <v>827</v>
      </c>
      <c r="D1380" t="s">
        <v>827</v>
      </c>
      <c r="E1380" t="s">
        <v>2753</v>
      </c>
      <c r="F1380" t="s">
        <v>3980</v>
      </c>
      <c r="G1380">
        <v>896396</v>
      </c>
      <c r="H1380">
        <v>3</v>
      </c>
      <c r="I1380" t="str">
        <f>VLOOKUP(A1380,Sheet1!C:J,2,0)</f>
        <v>A-市中-大庙屯-大庙屯工业园</v>
      </c>
      <c r="J1380">
        <f t="shared" si="21"/>
        <v>1</v>
      </c>
    </row>
    <row r="1381" spans="1:10" hidden="1" x14ac:dyDescent="0.15">
      <c r="I1381" t="e">
        <f>VLOOKUP(A1381,Sheet1!C:J,2,0)</f>
        <v>#N/A</v>
      </c>
      <c r="J1381" t="e">
        <f t="shared" si="21"/>
        <v>#N/A</v>
      </c>
    </row>
    <row r="1382" spans="1:10" hidden="1" x14ac:dyDescent="0.15">
      <c r="I1382" t="e">
        <f>VLOOKUP(A1382,Sheet1!C:J,2,0)</f>
        <v>#N/A</v>
      </c>
      <c r="J1382" t="e">
        <f t="shared" si="21"/>
        <v>#N/A</v>
      </c>
    </row>
    <row r="1383" spans="1:10" hidden="1" x14ac:dyDescent="0.15">
      <c r="I1383" t="e">
        <f>VLOOKUP(A1383,Sheet1!C:J,2,0)</f>
        <v>#N/A</v>
      </c>
      <c r="J1383" t="e">
        <f t="shared" si="21"/>
        <v>#N/A</v>
      </c>
    </row>
    <row r="1384" spans="1:10" hidden="1" x14ac:dyDescent="0.15">
      <c r="I1384" t="e">
        <f>VLOOKUP(A1384,Sheet1!C:J,2,0)</f>
        <v>#N/A</v>
      </c>
      <c r="J1384" t="e">
        <f t="shared" si="21"/>
        <v>#N/A</v>
      </c>
    </row>
    <row r="1385" spans="1:10" hidden="1" x14ac:dyDescent="0.15">
      <c r="I1385" t="e">
        <f>VLOOKUP(A1385,Sheet1!C:J,2,0)</f>
        <v>#N/A</v>
      </c>
      <c r="J1385" t="e">
        <f t="shared" si="21"/>
        <v>#N/A</v>
      </c>
    </row>
    <row r="1386" spans="1:10" hidden="1" x14ac:dyDescent="0.15">
      <c r="I1386" t="e">
        <f>VLOOKUP(A1386,Sheet1!C:J,2,0)</f>
        <v>#N/A</v>
      </c>
      <c r="J1386" t="e">
        <f t="shared" si="21"/>
        <v>#N/A</v>
      </c>
    </row>
    <row r="1387" spans="1:10" hidden="1" x14ac:dyDescent="0.15">
      <c r="I1387" t="e">
        <f>VLOOKUP(A1387,Sheet1!C:J,2,0)</f>
        <v>#N/A</v>
      </c>
      <c r="J1387" t="e">
        <f t="shared" si="21"/>
        <v>#N/A</v>
      </c>
    </row>
    <row r="1388" spans="1:10" hidden="1" x14ac:dyDescent="0.15">
      <c r="I1388" t="e">
        <f>VLOOKUP(A1388,Sheet1!C:J,2,0)</f>
        <v>#N/A</v>
      </c>
      <c r="J1388" t="e">
        <f t="shared" si="21"/>
        <v>#N/A</v>
      </c>
    </row>
    <row r="1389" spans="1:10" hidden="1" x14ac:dyDescent="0.15">
      <c r="I1389" t="e">
        <f>VLOOKUP(A1389,Sheet1!C:J,2,0)</f>
        <v>#N/A</v>
      </c>
      <c r="J1389" t="e">
        <f t="shared" si="21"/>
        <v>#N/A</v>
      </c>
    </row>
    <row r="1390" spans="1:10" hidden="1" x14ac:dyDescent="0.15">
      <c r="I1390" t="e">
        <f>VLOOKUP(A1390,Sheet1!C:J,2,0)</f>
        <v>#N/A</v>
      </c>
      <c r="J1390" t="e">
        <f t="shared" si="21"/>
        <v>#N/A</v>
      </c>
    </row>
    <row r="1391" spans="1:10" hidden="1" x14ac:dyDescent="0.15">
      <c r="I1391" t="e">
        <f>VLOOKUP(A1391,Sheet1!C:J,2,0)</f>
        <v>#N/A</v>
      </c>
      <c r="J1391" t="e">
        <f t="shared" si="21"/>
        <v>#N/A</v>
      </c>
    </row>
    <row r="1392" spans="1:10" hidden="1" x14ac:dyDescent="0.15">
      <c r="I1392" t="e">
        <f>VLOOKUP(A1392,Sheet1!C:J,2,0)</f>
        <v>#N/A</v>
      </c>
      <c r="J1392" t="e">
        <f t="shared" si="21"/>
        <v>#N/A</v>
      </c>
    </row>
    <row r="1393" spans="9:10" hidden="1" x14ac:dyDescent="0.15">
      <c r="I1393" t="e">
        <f>VLOOKUP(A1393,Sheet1!C:J,2,0)</f>
        <v>#N/A</v>
      </c>
      <c r="J1393" t="e">
        <f t="shared" si="21"/>
        <v>#N/A</v>
      </c>
    </row>
    <row r="1394" spans="9:10" hidden="1" x14ac:dyDescent="0.15">
      <c r="I1394" t="e">
        <f>VLOOKUP(A1394,Sheet1!C:J,2,0)</f>
        <v>#N/A</v>
      </c>
      <c r="J1394" t="e">
        <f t="shared" si="21"/>
        <v>#N/A</v>
      </c>
    </row>
    <row r="1395" spans="9:10" hidden="1" x14ac:dyDescent="0.15">
      <c r="I1395" t="e">
        <f>VLOOKUP(A1395,Sheet1!C:J,2,0)</f>
        <v>#N/A</v>
      </c>
      <c r="J1395" t="e">
        <f t="shared" si="21"/>
        <v>#N/A</v>
      </c>
    </row>
    <row r="1396" spans="9:10" hidden="1" x14ac:dyDescent="0.15">
      <c r="I1396" t="e">
        <f>VLOOKUP(A1396,Sheet1!C:J,2,0)</f>
        <v>#N/A</v>
      </c>
      <c r="J1396" t="e">
        <f t="shared" si="21"/>
        <v>#N/A</v>
      </c>
    </row>
    <row r="1397" spans="9:10" hidden="1" x14ac:dyDescent="0.15">
      <c r="I1397" t="e">
        <f>VLOOKUP(A1397,Sheet1!C:J,2,0)</f>
        <v>#N/A</v>
      </c>
      <c r="J1397" t="e">
        <f t="shared" si="21"/>
        <v>#N/A</v>
      </c>
    </row>
    <row r="1398" spans="9:10" hidden="1" x14ac:dyDescent="0.15">
      <c r="I1398" t="e">
        <f>VLOOKUP(A1398,Sheet1!C:J,2,0)</f>
        <v>#N/A</v>
      </c>
      <c r="J1398" t="e">
        <f t="shared" si="21"/>
        <v>#N/A</v>
      </c>
    </row>
    <row r="1399" spans="9:10" hidden="1" x14ac:dyDescent="0.15">
      <c r="I1399" t="e">
        <f>VLOOKUP(A1399,Sheet1!C:J,2,0)</f>
        <v>#N/A</v>
      </c>
      <c r="J1399" t="e">
        <f t="shared" si="21"/>
        <v>#N/A</v>
      </c>
    </row>
    <row r="1400" spans="9:10" hidden="1" x14ac:dyDescent="0.15">
      <c r="I1400" t="e">
        <f>VLOOKUP(A1400,Sheet1!C:J,2,0)</f>
        <v>#N/A</v>
      </c>
      <c r="J1400" t="e">
        <f t="shared" si="21"/>
        <v>#N/A</v>
      </c>
    </row>
    <row r="1401" spans="9:10" hidden="1" x14ac:dyDescent="0.15">
      <c r="I1401" t="e">
        <f>VLOOKUP(A1401,Sheet1!C:J,2,0)</f>
        <v>#N/A</v>
      </c>
      <c r="J1401" t="e">
        <f t="shared" si="21"/>
        <v>#N/A</v>
      </c>
    </row>
    <row r="1402" spans="9:10" hidden="1" x14ac:dyDescent="0.15">
      <c r="I1402" t="e">
        <f>VLOOKUP(A1402,Sheet1!C:J,2,0)</f>
        <v>#N/A</v>
      </c>
      <c r="J1402" t="e">
        <f t="shared" si="21"/>
        <v>#N/A</v>
      </c>
    </row>
    <row r="1403" spans="9:10" hidden="1" x14ac:dyDescent="0.15">
      <c r="I1403" t="e">
        <f>VLOOKUP(A1403,Sheet1!C:J,2,0)</f>
        <v>#N/A</v>
      </c>
      <c r="J1403" t="e">
        <f t="shared" si="21"/>
        <v>#N/A</v>
      </c>
    </row>
    <row r="1404" spans="9:10" hidden="1" x14ac:dyDescent="0.15">
      <c r="I1404" t="e">
        <f>VLOOKUP(A1404,Sheet1!C:J,2,0)</f>
        <v>#N/A</v>
      </c>
      <c r="J1404" t="e">
        <f t="shared" si="21"/>
        <v>#N/A</v>
      </c>
    </row>
    <row r="1405" spans="9:10" hidden="1" x14ac:dyDescent="0.15">
      <c r="I1405" t="e">
        <f>VLOOKUP(A1405,Sheet1!C:J,2,0)</f>
        <v>#N/A</v>
      </c>
      <c r="J1405" t="e">
        <f t="shared" si="21"/>
        <v>#N/A</v>
      </c>
    </row>
    <row r="1406" spans="9:10" hidden="1" x14ac:dyDescent="0.15">
      <c r="I1406" t="e">
        <f>VLOOKUP(A1406,Sheet1!C:J,2,0)</f>
        <v>#N/A</v>
      </c>
      <c r="J1406" t="e">
        <f t="shared" si="21"/>
        <v>#N/A</v>
      </c>
    </row>
    <row r="1407" spans="9:10" hidden="1" x14ac:dyDescent="0.15">
      <c r="I1407" t="e">
        <f>VLOOKUP(A1407,Sheet1!C:J,2,0)</f>
        <v>#N/A</v>
      </c>
      <c r="J1407" t="e">
        <f t="shared" si="21"/>
        <v>#N/A</v>
      </c>
    </row>
    <row r="1408" spans="9:10" hidden="1" x14ac:dyDescent="0.15">
      <c r="I1408" t="e">
        <f>VLOOKUP(A1408,Sheet1!C:J,2,0)</f>
        <v>#N/A</v>
      </c>
      <c r="J1408" t="e">
        <f t="shared" si="21"/>
        <v>#N/A</v>
      </c>
    </row>
    <row r="1409" spans="9:10" hidden="1" x14ac:dyDescent="0.15">
      <c r="I1409" t="e">
        <f>VLOOKUP(A1409,Sheet1!C:J,2,0)</f>
        <v>#N/A</v>
      </c>
      <c r="J1409" t="e">
        <f t="shared" si="21"/>
        <v>#N/A</v>
      </c>
    </row>
    <row r="1410" spans="9:10" hidden="1" x14ac:dyDescent="0.15">
      <c r="I1410" t="e">
        <f>VLOOKUP(A1410,Sheet1!C:J,2,0)</f>
        <v>#N/A</v>
      </c>
      <c r="J1410" t="e">
        <f t="shared" si="21"/>
        <v>#N/A</v>
      </c>
    </row>
    <row r="1411" spans="9:10" hidden="1" x14ac:dyDescent="0.15">
      <c r="I1411" t="e">
        <f>VLOOKUP(A1411,Sheet1!C:J,2,0)</f>
        <v>#N/A</v>
      </c>
      <c r="J1411" t="e">
        <f t="shared" si="21"/>
        <v>#N/A</v>
      </c>
    </row>
    <row r="1412" spans="9:10" hidden="1" x14ac:dyDescent="0.15">
      <c r="I1412" t="e">
        <f>VLOOKUP(A1412,Sheet1!C:J,2,0)</f>
        <v>#N/A</v>
      </c>
      <c r="J1412" t="e">
        <f t="shared" ref="J1412:J1475" si="22">IF(E1412=I1412,1,0)</f>
        <v>#N/A</v>
      </c>
    </row>
    <row r="1413" spans="9:10" hidden="1" x14ac:dyDescent="0.15">
      <c r="I1413" t="e">
        <f>VLOOKUP(A1413,Sheet1!C:J,2,0)</f>
        <v>#N/A</v>
      </c>
      <c r="J1413" t="e">
        <f t="shared" si="22"/>
        <v>#N/A</v>
      </c>
    </row>
    <row r="1414" spans="9:10" hidden="1" x14ac:dyDescent="0.15">
      <c r="I1414" t="e">
        <f>VLOOKUP(A1414,Sheet1!C:J,2,0)</f>
        <v>#N/A</v>
      </c>
      <c r="J1414" t="e">
        <f t="shared" si="22"/>
        <v>#N/A</v>
      </c>
    </row>
    <row r="1415" spans="9:10" hidden="1" x14ac:dyDescent="0.15">
      <c r="I1415" t="e">
        <f>VLOOKUP(A1415,Sheet1!C:J,2,0)</f>
        <v>#N/A</v>
      </c>
      <c r="J1415" t="e">
        <f t="shared" si="22"/>
        <v>#N/A</v>
      </c>
    </row>
    <row r="1416" spans="9:10" hidden="1" x14ac:dyDescent="0.15">
      <c r="I1416" t="e">
        <f>VLOOKUP(A1416,Sheet1!C:J,2,0)</f>
        <v>#N/A</v>
      </c>
      <c r="J1416" t="e">
        <f t="shared" si="22"/>
        <v>#N/A</v>
      </c>
    </row>
    <row r="1417" spans="9:10" hidden="1" x14ac:dyDescent="0.15">
      <c r="I1417" t="e">
        <f>VLOOKUP(A1417,Sheet1!C:J,2,0)</f>
        <v>#N/A</v>
      </c>
      <c r="J1417" t="e">
        <f t="shared" si="22"/>
        <v>#N/A</v>
      </c>
    </row>
    <row r="1418" spans="9:10" hidden="1" x14ac:dyDescent="0.15">
      <c r="I1418" t="e">
        <f>VLOOKUP(A1418,Sheet1!C:J,2,0)</f>
        <v>#N/A</v>
      </c>
      <c r="J1418" t="e">
        <f t="shared" si="22"/>
        <v>#N/A</v>
      </c>
    </row>
    <row r="1419" spans="9:10" hidden="1" x14ac:dyDescent="0.15">
      <c r="I1419" t="e">
        <f>VLOOKUP(A1419,Sheet1!C:J,2,0)</f>
        <v>#N/A</v>
      </c>
      <c r="J1419" t="e">
        <f t="shared" si="22"/>
        <v>#N/A</v>
      </c>
    </row>
    <row r="1420" spans="9:10" hidden="1" x14ac:dyDescent="0.15">
      <c r="I1420" t="e">
        <f>VLOOKUP(A1420,Sheet1!C:J,2,0)</f>
        <v>#N/A</v>
      </c>
      <c r="J1420" t="e">
        <f t="shared" si="22"/>
        <v>#N/A</v>
      </c>
    </row>
    <row r="1421" spans="9:10" hidden="1" x14ac:dyDescent="0.15">
      <c r="I1421" t="e">
        <f>VLOOKUP(A1421,Sheet1!C:J,2,0)</f>
        <v>#N/A</v>
      </c>
      <c r="J1421" t="e">
        <f t="shared" si="22"/>
        <v>#N/A</v>
      </c>
    </row>
    <row r="1422" spans="9:10" hidden="1" x14ac:dyDescent="0.15">
      <c r="I1422" t="e">
        <f>VLOOKUP(A1422,Sheet1!C:J,2,0)</f>
        <v>#N/A</v>
      </c>
      <c r="J1422" t="e">
        <f t="shared" si="22"/>
        <v>#N/A</v>
      </c>
    </row>
    <row r="1423" spans="9:10" hidden="1" x14ac:dyDescent="0.15">
      <c r="I1423" t="e">
        <f>VLOOKUP(A1423,Sheet1!C:J,2,0)</f>
        <v>#N/A</v>
      </c>
      <c r="J1423" t="e">
        <f t="shared" si="22"/>
        <v>#N/A</v>
      </c>
    </row>
    <row r="1424" spans="9:10" hidden="1" x14ac:dyDescent="0.15">
      <c r="I1424" t="e">
        <f>VLOOKUP(A1424,Sheet1!C:J,2,0)</f>
        <v>#N/A</v>
      </c>
      <c r="J1424" t="e">
        <f t="shared" si="22"/>
        <v>#N/A</v>
      </c>
    </row>
    <row r="1425" spans="9:10" hidden="1" x14ac:dyDescent="0.15">
      <c r="I1425" t="e">
        <f>VLOOKUP(A1425,Sheet1!C:J,2,0)</f>
        <v>#N/A</v>
      </c>
      <c r="J1425" t="e">
        <f t="shared" si="22"/>
        <v>#N/A</v>
      </c>
    </row>
    <row r="1426" spans="9:10" hidden="1" x14ac:dyDescent="0.15">
      <c r="I1426" t="e">
        <f>VLOOKUP(A1426,Sheet1!C:J,2,0)</f>
        <v>#N/A</v>
      </c>
      <c r="J1426" t="e">
        <f t="shared" si="22"/>
        <v>#N/A</v>
      </c>
    </row>
    <row r="1427" spans="9:10" hidden="1" x14ac:dyDescent="0.15">
      <c r="I1427" t="e">
        <f>VLOOKUP(A1427,Sheet1!C:J,2,0)</f>
        <v>#N/A</v>
      </c>
      <c r="J1427" t="e">
        <f t="shared" si="22"/>
        <v>#N/A</v>
      </c>
    </row>
    <row r="1428" spans="9:10" hidden="1" x14ac:dyDescent="0.15">
      <c r="I1428" t="e">
        <f>VLOOKUP(A1428,Sheet1!C:J,2,0)</f>
        <v>#N/A</v>
      </c>
      <c r="J1428" t="e">
        <f t="shared" si="22"/>
        <v>#N/A</v>
      </c>
    </row>
    <row r="1429" spans="9:10" hidden="1" x14ac:dyDescent="0.15">
      <c r="I1429" t="e">
        <f>VLOOKUP(A1429,Sheet1!C:J,2,0)</f>
        <v>#N/A</v>
      </c>
      <c r="J1429" t="e">
        <f t="shared" si="22"/>
        <v>#N/A</v>
      </c>
    </row>
    <row r="1430" spans="9:10" hidden="1" x14ac:dyDescent="0.15">
      <c r="I1430" t="e">
        <f>VLOOKUP(A1430,Sheet1!C:J,2,0)</f>
        <v>#N/A</v>
      </c>
      <c r="J1430" t="e">
        <f t="shared" si="22"/>
        <v>#N/A</v>
      </c>
    </row>
    <row r="1431" spans="9:10" hidden="1" x14ac:dyDescent="0.15">
      <c r="I1431" t="e">
        <f>VLOOKUP(A1431,Sheet1!C:J,2,0)</f>
        <v>#N/A</v>
      </c>
      <c r="J1431" t="e">
        <f t="shared" si="22"/>
        <v>#N/A</v>
      </c>
    </row>
    <row r="1432" spans="9:10" hidden="1" x14ac:dyDescent="0.15">
      <c r="I1432" t="e">
        <f>VLOOKUP(A1432,Sheet1!C:J,2,0)</f>
        <v>#N/A</v>
      </c>
      <c r="J1432" t="e">
        <f t="shared" si="22"/>
        <v>#N/A</v>
      </c>
    </row>
    <row r="1433" spans="9:10" hidden="1" x14ac:dyDescent="0.15">
      <c r="I1433" t="e">
        <f>VLOOKUP(A1433,Sheet1!C:J,2,0)</f>
        <v>#N/A</v>
      </c>
      <c r="J1433" t="e">
        <f t="shared" si="22"/>
        <v>#N/A</v>
      </c>
    </row>
    <row r="1434" spans="9:10" hidden="1" x14ac:dyDescent="0.15">
      <c r="I1434" t="e">
        <f>VLOOKUP(A1434,Sheet1!C:J,2,0)</f>
        <v>#N/A</v>
      </c>
      <c r="J1434" t="e">
        <f t="shared" si="22"/>
        <v>#N/A</v>
      </c>
    </row>
    <row r="1435" spans="9:10" hidden="1" x14ac:dyDescent="0.15">
      <c r="I1435" t="e">
        <f>VLOOKUP(A1435,Sheet1!C:J,2,0)</f>
        <v>#N/A</v>
      </c>
      <c r="J1435" t="e">
        <f t="shared" si="22"/>
        <v>#N/A</v>
      </c>
    </row>
    <row r="1436" spans="9:10" hidden="1" x14ac:dyDescent="0.15">
      <c r="I1436" t="e">
        <f>VLOOKUP(A1436,Sheet1!C:J,2,0)</f>
        <v>#N/A</v>
      </c>
      <c r="J1436" t="e">
        <f t="shared" si="22"/>
        <v>#N/A</v>
      </c>
    </row>
    <row r="1437" spans="9:10" hidden="1" x14ac:dyDescent="0.15">
      <c r="I1437" t="e">
        <f>VLOOKUP(A1437,Sheet1!C:J,2,0)</f>
        <v>#N/A</v>
      </c>
      <c r="J1437" t="e">
        <f t="shared" si="22"/>
        <v>#N/A</v>
      </c>
    </row>
    <row r="1438" spans="9:10" hidden="1" x14ac:dyDescent="0.15">
      <c r="I1438" t="e">
        <f>VLOOKUP(A1438,Sheet1!C:J,2,0)</f>
        <v>#N/A</v>
      </c>
      <c r="J1438" t="e">
        <f t="shared" si="22"/>
        <v>#N/A</v>
      </c>
    </row>
    <row r="1439" spans="9:10" hidden="1" x14ac:dyDescent="0.15">
      <c r="I1439" t="e">
        <f>VLOOKUP(A1439,Sheet1!C:J,2,0)</f>
        <v>#N/A</v>
      </c>
      <c r="J1439" t="e">
        <f t="shared" si="22"/>
        <v>#N/A</v>
      </c>
    </row>
    <row r="1440" spans="9:10" hidden="1" x14ac:dyDescent="0.15">
      <c r="I1440" t="e">
        <f>VLOOKUP(A1440,Sheet1!C:J,2,0)</f>
        <v>#N/A</v>
      </c>
      <c r="J1440" t="e">
        <f t="shared" si="22"/>
        <v>#N/A</v>
      </c>
    </row>
    <row r="1441" spans="9:10" hidden="1" x14ac:dyDescent="0.15">
      <c r="I1441" t="e">
        <f>VLOOKUP(A1441,Sheet1!C:J,2,0)</f>
        <v>#N/A</v>
      </c>
      <c r="J1441" t="e">
        <f t="shared" si="22"/>
        <v>#N/A</v>
      </c>
    </row>
    <row r="1442" spans="9:10" hidden="1" x14ac:dyDescent="0.15">
      <c r="I1442" t="e">
        <f>VLOOKUP(A1442,Sheet1!C:J,2,0)</f>
        <v>#N/A</v>
      </c>
      <c r="J1442" t="e">
        <f t="shared" si="22"/>
        <v>#N/A</v>
      </c>
    </row>
    <row r="1443" spans="9:10" hidden="1" x14ac:dyDescent="0.15">
      <c r="I1443" t="e">
        <f>VLOOKUP(A1443,Sheet1!C:J,2,0)</f>
        <v>#N/A</v>
      </c>
      <c r="J1443" t="e">
        <f t="shared" si="22"/>
        <v>#N/A</v>
      </c>
    </row>
    <row r="1444" spans="9:10" hidden="1" x14ac:dyDescent="0.15">
      <c r="I1444" t="e">
        <f>VLOOKUP(A1444,Sheet1!C:J,2,0)</f>
        <v>#N/A</v>
      </c>
      <c r="J1444" t="e">
        <f t="shared" si="22"/>
        <v>#N/A</v>
      </c>
    </row>
    <row r="1445" spans="9:10" hidden="1" x14ac:dyDescent="0.15">
      <c r="I1445" t="e">
        <f>VLOOKUP(A1445,Sheet1!C:J,2,0)</f>
        <v>#N/A</v>
      </c>
      <c r="J1445" t="e">
        <f t="shared" si="22"/>
        <v>#N/A</v>
      </c>
    </row>
    <row r="1446" spans="9:10" hidden="1" x14ac:dyDescent="0.15">
      <c r="I1446" t="e">
        <f>VLOOKUP(A1446,Sheet1!C:J,2,0)</f>
        <v>#N/A</v>
      </c>
      <c r="J1446" t="e">
        <f t="shared" si="22"/>
        <v>#N/A</v>
      </c>
    </row>
    <row r="1447" spans="9:10" hidden="1" x14ac:dyDescent="0.15">
      <c r="I1447" t="e">
        <f>VLOOKUP(A1447,Sheet1!C:J,2,0)</f>
        <v>#N/A</v>
      </c>
      <c r="J1447" t="e">
        <f t="shared" si="22"/>
        <v>#N/A</v>
      </c>
    </row>
    <row r="1448" spans="9:10" hidden="1" x14ac:dyDescent="0.15">
      <c r="I1448" t="e">
        <f>VLOOKUP(A1448,Sheet1!C:J,2,0)</f>
        <v>#N/A</v>
      </c>
      <c r="J1448" t="e">
        <f t="shared" si="22"/>
        <v>#N/A</v>
      </c>
    </row>
    <row r="1449" spans="9:10" hidden="1" x14ac:dyDescent="0.15">
      <c r="I1449" t="e">
        <f>VLOOKUP(A1449,Sheet1!C:J,2,0)</f>
        <v>#N/A</v>
      </c>
      <c r="J1449" t="e">
        <f t="shared" si="22"/>
        <v>#N/A</v>
      </c>
    </row>
    <row r="1450" spans="9:10" hidden="1" x14ac:dyDescent="0.15">
      <c r="I1450" t="e">
        <f>VLOOKUP(A1450,Sheet1!C:J,2,0)</f>
        <v>#N/A</v>
      </c>
      <c r="J1450" t="e">
        <f t="shared" si="22"/>
        <v>#N/A</v>
      </c>
    </row>
    <row r="1451" spans="9:10" hidden="1" x14ac:dyDescent="0.15">
      <c r="I1451" t="e">
        <f>VLOOKUP(A1451,Sheet1!C:J,2,0)</f>
        <v>#N/A</v>
      </c>
      <c r="J1451" t="e">
        <f t="shared" si="22"/>
        <v>#N/A</v>
      </c>
    </row>
    <row r="1452" spans="9:10" hidden="1" x14ac:dyDescent="0.15">
      <c r="I1452" t="e">
        <f>VLOOKUP(A1452,Sheet1!C:J,2,0)</f>
        <v>#N/A</v>
      </c>
      <c r="J1452" t="e">
        <f t="shared" si="22"/>
        <v>#N/A</v>
      </c>
    </row>
    <row r="1453" spans="9:10" hidden="1" x14ac:dyDescent="0.15">
      <c r="I1453" t="e">
        <f>VLOOKUP(A1453,Sheet1!C:J,2,0)</f>
        <v>#N/A</v>
      </c>
      <c r="J1453" t="e">
        <f t="shared" si="22"/>
        <v>#N/A</v>
      </c>
    </row>
    <row r="1454" spans="9:10" hidden="1" x14ac:dyDescent="0.15">
      <c r="I1454" t="e">
        <f>VLOOKUP(A1454,Sheet1!C:J,2,0)</f>
        <v>#N/A</v>
      </c>
      <c r="J1454" t="e">
        <f t="shared" si="22"/>
        <v>#N/A</v>
      </c>
    </row>
    <row r="1455" spans="9:10" hidden="1" x14ac:dyDescent="0.15">
      <c r="I1455" t="e">
        <f>VLOOKUP(A1455,Sheet1!C:J,2,0)</f>
        <v>#N/A</v>
      </c>
      <c r="J1455" t="e">
        <f t="shared" si="22"/>
        <v>#N/A</v>
      </c>
    </row>
    <row r="1456" spans="9:10" hidden="1" x14ac:dyDescent="0.15">
      <c r="I1456" t="e">
        <f>VLOOKUP(A1456,Sheet1!C:J,2,0)</f>
        <v>#N/A</v>
      </c>
      <c r="J1456" t="e">
        <f t="shared" si="22"/>
        <v>#N/A</v>
      </c>
    </row>
    <row r="1457" spans="9:10" hidden="1" x14ac:dyDescent="0.15">
      <c r="I1457" t="e">
        <f>VLOOKUP(A1457,Sheet1!C:J,2,0)</f>
        <v>#N/A</v>
      </c>
      <c r="J1457" t="e">
        <f t="shared" si="22"/>
        <v>#N/A</v>
      </c>
    </row>
    <row r="1458" spans="9:10" hidden="1" x14ac:dyDescent="0.15">
      <c r="I1458" t="e">
        <f>VLOOKUP(A1458,Sheet1!C:J,2,0)</f>
        <v>#N/A</v>
      </c>
      <c r="J1458" t="e">
        <f t="shared" si="22"/>
        <v>#N/A</v>
      </c>
    </row>
    <row r="1459" spans="9:10" hidden="1" x14ac:dyDescent="0.15">
      <c r="I1459" t="e">
        <f>VLOOKUP(A1459,Sheet1!C:J,2,0)</f>
        <v>#N/A</v>
      </c>
      <c r="J1459" t="e">
        <f t="shared" si="22"/>
        <v>#N/A</v>
      </c>
    </row>
    <row r="1460" spans="9:10" hidden="1" x14ac:dyDescent="0.15">
      <c r="I1460" t="e">
        <f>VLOOKUP(A1460,Sheet1!C:J,2,0)</f>
        <v>#N/A</v>
      </c>
      <c r="J1460" t="e">
        <f t="shared" si="22"/>
        <v>#N/A</v>
      </c>
    </row>
    <row r="1461" spans="9:10" hidden="1" x14ac:dyDescent="0.15">
      <c r="I1461" t="e">
        <f>VLOOKUP(A1461,Sheet1!C:J,2,0)</f>
        <v>#N/A</v>
      </c>
      <c r="J1461" t="e">
        <f t="shared" si="22"/>
        <v>#N/A</v>
      </c>
    </row>
    <row r="1462" spans="9:10" hidden="1" x14ac:dyDescent="0.15">
      <c r="I1462" t="e">
        <f>VLOOKUP(A1462,Sheet1!C:J,2,0)</f>
        <v>#N/A</v>
      </c>
      <c r="J1462" t="e">
        <f t="shared" si="22"/>
        <v>#N/A</v>
      </c>
    </row>
    <row r="1463" spans="9:10" hidden="1" x14ac:dyDescent="0.15">
      <c r="I1463" t="e">
        <f>VLOOKUP(A1463,Sheet1!C:J,2,0)</f>
        <v>#N/A</v>
      </c>
      <c r="J1463" t="e">
        <f t="shared" si="22"/>
        <v>#N/A</v>
      </c>
    </row>
    <row r="1464" spans="9:10" hidden="1" x14ac:dyDescent="0.15">
      <c r="I1464" t="e">
        <f>VLOOKUP(A1464,Sheet1!C:J,2,0)</f>
        <v>#N/A</v>
      </c>
      <c r="J1464" t="e">
        <f t="shared" si="22"/>
        <v>#N/A</v>
      </c>
    </row>
    <row r="1465" spans="9:10" hidden="1" x14ac:dyDescent="0.15">
      <c r="I1465" t="e">
        <f>VLOOKUP(A1465,Sheet1!C:J,2,0)</f>
        <v>#N/A</v>
      </c>
      <c r="J1465" t="e">
        <f t="shared" si="22"/>
        <v>#N/A</v>
      </c>
    </row>
    <row r="1466" spans="9:10" hidden="1" x14ac:dyDescent="0.15">
      <c r="I1466" t="e">
        <f>VLOOKUP(A1466,Sheet1!C:J,2,0)</f>
        <v>#N/A</v>
      </c>
      <c r="J1466" t="e">
        <f t="shared" si="22"/>
        <v>#N/A</v>
      </c>
    </row>
    <row r="1467" spans="9:10" hidden="1" x14ac:dyDescent="0.15">
      <c r="I1467" t="e">
        <f>VLOOKUP(A1467,Sheet1!C:J,2,0)</f>
        <v>#N/A</v>
      </c>
      <c r="J1467" t="e">
        <f t="shared" si="22"/>
        <v>#N/A</v>
      </c>
    </row>
    <row r="1468" spans="9:10" hidden="1" x14ac:dyDescent="0.15">
      <c r="I1468" t="e">
        <f>VLOOKUP(A1468,Sheet1!C:J,2,0)</f>
        <v>#N/A</v>
      </c>
      <c r="J1468" t="e">
        <f t="shared" si="22"/>
        <v>#N/A</v>
      </c>
    </row>
    <row r="1469" spans="9:10" hidden="1" x14ac:dyDescent="0.15">
      <c r="I1469" t="e">
        <f>VLOOKUP(A1469,Sheet1!C:J,2,0)</f>
        <v>#N/A</v>
      </c>
      <c r="J1469" t="e">
        <f t="shared" si="22"/>
        <v>#N/A</v>
      </c>
    </row>
    <row r="1470" spans="9:10" hidden="1" x14ac:dyDescent="0.15">
      <c r="I1470" t="e">
        <f>VLOOKUP(A1470,Sheet1!C:J,2,0)</f>
        <v>#N/A</v>
      </c>
      <c r="J1470" t="e">
        <f t="shared" si="22"/>
        <v>#N/A</v>
      </c>
    </row>
    <row r="1471" spans="9:10" hidden="1" x14ac:dyDescent="0.15">
      <c r="I1471" t="e">
        <f>VLOOKUP(A1471,Sheet1!C:J,2,0)</f>
        <v>#N/A</v>
      </c>
      <c r="J1471" t="e">
        <f t="shared" si="22"/>
        <v>#N/A</v>
      </c>
    </row>
    <row r="1472" spans="9:10" hidden="1" x14ac:dyDescent="0.15">
      <c r="I1472" t="e">
        <f>VLOOKUP(A1472,Sheet1!C:J,2,0)</f>
        <v>#N/A</v>
      </c>
      <c r="J1472" t="e">
        <f t="shared" si="22"/>
        <v>#N/A</v>
      </c>
    </row>
    <row r="1473" spans="9:10" hidden="1" x14ac:dyDescent="0.15">
      <c r="I1473" t="e">
        <f>VLOOKUP(A1473,Sheet1!C:J,2,0)</f>
        <v>#N/A</v>
      </c>
      <c r="J1473" t="e">
        <f t="shared" si="22"/>
        <v>#N/A</v>
      </c>
    </row>
    <row r="1474" spans="9:10" hidden="1" x14ac:dyDescent="0.15">
      <c r="I1474" t="e">
        <f>VLOOKUP(A1474,Sheet1!C:J,2,0)</f>
        <v>#N/A</v>
      </c>
      <c r="J1474" t="e">
        <f t="shared" si="22"/>
        <v>#N/A</v>
      </c>
    </row>
    <row r="1475" spans="9:10" hidden="1" x14ac:dyDescent="0.15">
      <c r="I1475" t="e">
        <f>VLOOKUP(A1475,Sheet1!C:J,2,0)</f>
        <v>#N/A</v>
      </c>
      <c r="J1475" t="e">
        <f t="shared" si="22"/>
        <v>#N/A</v>
      </c>
    </row>
    <row r="1476" spans="9:10" hidden="1" x14ac:dyDescent="0.15">
      <c r="I1476" t="e">
        <f>VLOOKUP(A1476,Sheet1!C:J,2,0)</f>
        <v>#N/A</v>
      </c>
      <c r="J1476" t="e">
        <f t="shared" ref="J1476:J1539" si="23">IF(E1476=I1476,1,0)</f>
        <v>#N/A</v>
      </c>
    </row>
    <row r="1477" spans="9:10" hidden="1" x14ac:dyDescent="0.15">
      <c r="I1477" t="e">
        <f>VLOOKUP(A1477,Sheet1!C:J,2,0)</f>
        <v>#N/A</v>
      </c>
      <c r="J1477" t="e">
        <f t="shared" si="23"/>
        <v>#N/A</v>
      </c>
    </row>
    <row r="1478" spans="9:10" hidden="1" x14ac:dyDescent="0.15">
      <c r="I1478" t="e">
        <f>VLOOKUP(A1478,Sheet1!C:J,2,0)</f>
        <v>#N/A</v>
      </c>
      <c r="J1478" t="e">
        <f t="shared" si="23"/>
        <v>#N/A</v>
      </c>
    </row>
    <row r="1479" spans="9:10" hidden="1" x14ac:dyDescent="0.15">
      <c r="I1479" t="e">
        <f>VLOOKUP(A1479,Sheet1!C:J,2,0)</f>
        <v>#N/A</v>
      </c>
      <c r="J1479" t="e">
        <f t="shared" si="23"/>
        <v>#N/A</v>
      </c>
    </row>
    <row r="1480" spans="9:10" hidden="1" x14ac:dyDescent="0.15">
      <c r="I1480" t="e">
        <f>VLOOKUP(A1480,Sheet1!C:J,2,0)</f>
        <v>#N/A</v>
      </c>
      <c r="J1480" t="e">
        <f t="shared" si="23"/>
        <v>#N/A</v>
      </c>
    </row>
    <row r="1481" spans="9:10" hidden="1" x14ac:dyDescent="0.15">
      <c r="I1481" t="e">
        <f>VLOOKUP(A1481,Sheet1!C:J,2,0)</f>
        <v>#N/A</v>
      </c>
      <c r="J1481" t="e">
        <f t="shared" si="23"/>
        <v>#N/A</v>
      </c>
    </row>
    <row r="1482" spans="9:10" hidden="1" x14ac:dyDescent="0.15">
      <c r="I1482" t="e">
        <f>VLOOKUP(A1482,Sheet1!C:J,2,0)</f>
        <v>#N/A</v>
      </c>
      <c r="J1482" t="e">
        <f t="shared" si="23"/>
        <v>#N/A</v>
      </c>
    </row>
    <row r="1483" spans="9:10" hidden="1" x14ac:dyDescent="0.15">
      <c r="I1483" t="e">
        <f>VLOOKUP(A1483,Sheet1!C:J,2,0)</f>
        <v>#N/A</v>
      </c>
      <c r="J1483" t="e">
        <f t="shared" si="23"/>
        <v>#N/A</v>
      </c>
    </row>
    <row r="1484" spans="9:10" hidden="1" x14ac:dyDescent="0.15">
      <c r="I1484" t="e">
        <f>VLOOKUP(A1484,Sheet1!C:J,2,0)</f>
        <v>#N/A</v>
      </c>
      <c r="J1484" t="e">
        <f t="shared" si="23"/>
        <v>#N/A</v>
      </c>
    </row>
    <row r="1485" spans="9:10" hidden="1" x14ac:dyDescent="0.15">
      <c r="I1485" t="e">
        <f>VLOOKUP(A1485,Sheet1!C:J,2,0)</f>
        <v>#N/A</v>
      </c>
      <c r="J1485" t="e">
        <f t="shared" si="23"/>
        <v>#N/A</v>
      </c>
    </row>
    <row r="1486" spans="9:10" hidden="1" x14ac:dyDescent="0.15">
      <c r="I1486" t="e">
        <f>VLOOKUP(A1486,Sheet1!C:J,2,0)</f>
        <v>#N/A</v>
      </c>
      <c r="J1486" t="e">
        <f t="shared" si="23"/>
        <v>#N/A</v>
      </c>
    </row>
    <row r="1487" spans="9:10" hidden="1" x14ac:dyDescent="0.15">
      <c r="I1487" t="e">
        <f>VLOOKUP(A1487,Sheet1!C:J,2,0)</f>
        <v>#N/A</v>
      </c>
      <c r="J1487" t="e">
        <f t="shared" si="23"/>
        <v>#N/A</v>
      </c>
    </row>
    <row r="1488" spans="9:10" hidden="1" x14ac:dyDescent="0.15">
      <c r="I1488" t="e">
        <f>VLOOKUP(A1488,Sheet1!C:J,2,0)</f>
        <v>#N/A</v>
      </c>
      <c r="J1488" t="e">
        <f t="shared" si="23"/>
        <v>#N/A</v>
      </c>
    </row>
    <row r="1489" spans="9:10" hidden="1" x14ac:dyDescent="0.15">
      <c r="I1489" t="e">
        <f>VLOOKUP(A1489,Sheet1!C:J,2,0)</f>
        <v>#N/A</v>
      </c>
      <c r="J1489" t="e">
        <f t="shared" si="23"/>
        <v>#N/A</v>
      </c>
    </row>
    <row r="1490" spans="9:10" hidden="1" x14ac:dyDescent="0.15">
      <c r="I1490" t="e">
        <f>VLOOKUP(A1490,Sheet1!C:J,2,0)</f>
        <v>#N/A</v>
      </c>
      <c r="J1490" t="e">
        <f t="shared" si="23"/>
        <v>#N/A</v>
      </c>
    </row>
    <row r="1491" spans="9:10" hidden="1" x14ac:dyDescent="0.15">
      <c r="I1491" t="e">
        <f>VLOOKUP(A1491,Sheet1!C:J,2,0)</f>
        <v>#N/A</v>
      </c>
      <c r="J1491" t="e">
        <f t="shared" si="23"/>
        <v>#N/A</v>
      </c>
    </row>
    <row r="1492" spans="9:10" hidden="1" x14ac:dyDescent="0.15">
      <c r="I1492" t="e">
        <f>VLOOKUP(A1492,Sheet1!C:J,2,0)</f>
        <v>#N/A</v>
      </c>
      <c r="J1492" t="e">
        <f t="shared" si="23"/>
        <v>#N/A</v>
      </c>
    </row>
    <row r="1493" spans="9:10" hidden="1" x14ac:dyDescent="0.15">
      <c r="I1493" t="e">
        <f>VLOOKUP(A1493,Sheet1!C:J,2,0)</f>
        <v>#N/A</v>
      </c>
      <c r="J1493" t="e">
        <f t="shared" si="23"/>
        <v>#N/A</v>
      </c>
    </row>
    <row r="1494" spans="9:10" hidden="1" x14ac:dyDescent="0.15">
      <c r="I1494" t="e">
        <f>VLOOKUP(A1494,Sheet1!C:J,2,0)</f>
        <v>#N/A</v>
      </c>
      <c r="J1494" t="e">
        <f t="shared" si="23"/>
        <v>#N/A</v>
      </c>
    </row>
    <row r="1495" spans="9:10" hidden="1" x14ac:dyDescent="0.15">
      <c r="I1495" t="e">
        <f>VLOOKUP(A1495,Sheet1!C:J,2,0)</f>
        <v>#N/A</v>
      </c>
      <c r="J1495" t="e">
        <f t="shared" si="23"/>
        <v>#N/A</v>
      </c>
    </row>
    <row r="1496" spans="9:10" hidden="1" x14ac:dyDescent="0.15">
      <c r="I1496" t="e">
        <f>VLOOKUP(A1496,Sheet1!C:J,2,0)</f>
        <v>#N/A</v>
      </c>
      <c r="J1496" t="e">
        <f t="shared" si="23"/>
        <v>#N/A</v>
      </c>
    </row>
    <row r="1497" spans="9:10" hidden="1" x14ac:dyDescent="0.15">
      <c r="I1497" t="e">
        <f>VLOOKUP(A1497,Sheet1!C:J,2,0)</f>
        <v>#N/A</v>
      </c>
      <c r="J1497" t="e">
        <f t="shared" si="23"/>
        <v>#N/A</v>
      </c>
    </row>
    <row r="1498" spans="9:10" hidden="1" x14ac:dyDescent="0.15">
      <c r="I1498" t="e">
        <f>VLOOKUP(A1498,Sheet1!C:J,2,0)</f>
        <v>#N/A</v>
      </c>
      <c r="J1498" t="e">
        <f t="shared" si="23"/>
        <v>#N/A</v>
      </c>
    </row>
    <row r="1499" spans="9:10" hidden="1" x14ac:dyDescent="0.15">
      <c r="I1499" t="e">
        <f>VLOOKUP(A1499,Sheet1!C:J,2,0)</f>
        <v>#N/A</v>
      </c>
      <c r="J1499" t="e">
        <f t="shared" si="23"/>
        <v>#N/A</v>
      </c>
    </row>
    <row r="1500" spans="9:10" hidden="1" x14ac:dyDescent="0.15">
      <c r="I1500" t="e">
        <f>VLOOKUP(A1500,Sheet1!C:J,2,0)</f>
        <v>#N/A</v>
      </c>
      <c r="J1500" t="e">
        <f t="shared" si="23"/>
        <v>#N/A</v>
      </c>
    </row>
    <row r="1501" spans="9:10" hidden="1" x14ac:dyDescent="0.15">
      <c r="I1501" t="e">
        <f>VLOOKUP(A1501,Sheet1!C:J,2,0)</f>
        <v>#N/A</v>
      </c>
      <c r="J1501" t="e">
        <f t="shared" si="23"/>
        <v>#N/A</v>
      </c>
    </row>
    <row r="1502" spans="9:10" hidden="1" x14ac:dyDescent="0.15">
      <c r="I1502" t="e">
        <f>VLOOKUP(A1502,Sheet1!C:J,2,0)</f>
        <v>#N/A</v>
      </c>
      <c r="J1502" t="e">
        <f t="shared" si="23"/>
        <v>#N/A</v>
      </c>
    </row>
    <row r="1503" spans="9:10" hidden="1" x14ac:dyDescent="0.15">
      <c r="I1503" t="e">
        <f>VLOOKUP(A1503,Sheet1!C:J,2,0)</f>
        <v>#N/A</v>
      </c>
      <c r="J1503" t="e">
        <f t="shared" si="23"/>
        <v>#N/A</v>
      </c>
    </row>
    <row r="1504" spans="9:10" hidden="1" x14ac:dyDescent="0.15">
      <c r="I1504" t="e">
        <f>VLOOKUP(A1504,Sheet1!C:J,2,0)</f>
        <v>#N/A</v>
      </c>
      <c r="J1504" t="e">
        <f t="shared" si="23"/>
        <v>#N/A</v>
      </c>
    </row>
    <row r="1505" spans="9:10" hidden="1" x14ac:dyDescent="0.15">
      <c r="I1505" t="e">
        <f>VLOOKUP(A1505,Sheet1!C:J,2,0)</f>
        <v>#N/A</v>
      </c>
      <c r="J1505" t="e">
        <f t="shared" si="23"/>
        <v>#N/A</v>
      </c>
    </row>
    <row r="1506" spans="9:10" hidden="1" x14ac:dyDescent="0.15">
      <c r="I1506" t="e">
        <f>VLOOKUP(A1506,Sheet1!C:J,2,0)</f>
        <v>#N/A</v>
      </c>
      <c r="J1506" t="e">
        <f t="shared" si="23"/>
        <v>#N/A</v>
      </c>
    </row>
    <row r="1507" spans="9:10" hidden="1" x14ac:dyDescent="0.15">
      <c r="I1507" t="e">
        <f>VLOOKUP(A1507,Sheet1!C:J,2,0)</f>
        <v>#N/A</v>
      </c>
      <c r="J1507" t="e">
        <f t="shared" si="23"/>
        <v>#N/A</v>
      </c>
    </row>
    <row r="1508" spans="9:10" hidden="1" x14ac:dyDescent="0.15">
      <c r="I1508" t="e">
        <f>VLOOKUP(A1508,Sheet1!C:J,2,0)</f>
        <v>#N/A</v>
      </c>
      <c r="J1508" t="e">
        <f t="shared" si="23"/>
        <v>#N/A</v>
      </c>
    </row>
    <row r="1509" spans="9:10" hidden="1" x14ac:dyDescent="0.15">
      <c r="I1509" t="e">
        <f>VLOOKUP(A1509,Sheet1!C:J,2,0)</f>
        <v>#N/A</v>
      </c>
      <c r="J1509" t="e">
        <f t="shared" si="23"/>
        <v>#N/A</v>
      </c>
    </row>
    <row r="1510" spans="9:10" hidden="1" x14ac:dyDescent="0.15">
      <c r="I1510" t="e">
        <f>VLOOKUP(A1510,Sheet1!C:J,2,0)</f>
        <v>#N/A</v>
      </c>
      <c r="J1510" t="e">
        <f t="shared" si="23"/>
        <v>#N/A</v>
      </c>
    </row>
    <row r="1511" spans="9:10" hidden="1" x14ac:dyDescent="0.15">
      <c r="I1511" t="e">
        <f>VLOOKUP(A1511,Sheet1!C:J,2,0)</f>
        <v>#N/A</v>
      </c>
      <c r="J1511" t="e">
        <f t="shared" si="23"/>
        <v>#N/A</v>
      </c>
    </row>
    <row r="1512" spans="9:10" hidden="1" x14ac:dyDescent="0.15">
      <c r="I1512" t="e">
        <f>VLOOKUP(A1512,Sheet1!C:J,2,0)</f>
        <v>#N/A</v>
      </c>
      <c r="J1512" t="e">
        <f t="shared" si="23"/>
        <v>#N/A</v>
      </c>
    </row>
    <row r="1513" spans="9:10" hidden="1" x14ac:dyDescent="0.15">
      <c r="I1513" t="e">
        <f>VLOOKUP(A1513,Sheet1!C:J,2,0)</f>
        <v>#N/A</v>
      </c>
      <c r="J1513" t="e">
        <f t="shared" si="23"/>
        <v>#N/A</v>
      </c>
    </row>
    <row r="1514" spans="9:10" hidden="1" x14ac:dyDescent="0.15">
      <c r="I1514" t="e">
        <f>VLOOKUP(A1514,Sheet1!C:J,2,0)</f>
        <v>#N/A</v>
      </c>
      <c r="J1514" t="e">
        <f t="shared" si="23"/>
        <v>#N/A</v>
      </c>
    </row>
    <row r="1515" spans="9:10" hidden="1" x14ac:dyDescent="0.15">
      <c r="I1515" t="e">
        <f>VLOOKUP(A1515,Sheet1!C:J,2,0)</f>
        <v>#N/A</v>
      </c>
      <c r="J1515" t="e">
        <f t="shared" si="23"/>
        <v>#N/A</v>
      </c>
    </row>
    <row r="1516" spans="9:10" hidden="1" x14ac:dyDescent="0.15">
      <c r="I1516" t="e">
        <f>VLOOKUP(A1516,Sheet1!C:J,2,0)</f>
        <v>#N/A</v>
      </c>
      <c r="J1516" t="e">
        <f t="shared" si="23"/>
        <v>#N/A</v>
      </c>
    </row>
    <row r="1517" spans="9:10" hidden="1" x14ac:dyDescent="0.15">
      <c r="I1517" t="e">
        <f>VLOOKUP(A1517,Sheet1!C:J,2,0)</f>
        <v>#N/A</v>
      </c>
      <c r="J1517" t="e">
        <f t="shared" si="23"/>
        <v>#N/A</v>
      </c>
    </row>
    <row r="1518" spans="9:10" hidden="1" x14ac:dyDescent="0.15">
      <c r="I1518" t="e">
        <f>VLOOKUP(A1518,Sheet1!C:J,2,0)</f>
        <v>#N/A</v>
      </c>
      <c r="J1518" t="e">
        <f t="shared" si="23"/>
        <v>#N/A</v>
      </c>
    </row>
    <row r="1519" spans="9:10" hidden="1" x14ac:dyDescent="0.15">
      <c r="I1519" t="e">
        <f>VLOOKUP(A1519,Sheet1!C:J,2,0)</f>
        <v>#N/A</v>
      </c>
      <c r="J1519" t="e">
        <f t="shared" si="23"/>
        <v>#N/A</v>
      </c>
    </row>
    <row r="1520" spans="9:10" hidden="1" x14ac:dyDescent="0.15">
      <c r="I1520" t="e">
        <f>VLOOKUP(A1520,Sheet1!C:J,2,0)</f>
        <v>#N/A</v>
      </c>
      <c r="J1520" t="e">
        <f t="shared" si="23"/>
        <v>#N/A</v>
      </c>
    </row>
    <row r="1521" spans="9:10" hidden="1" x14ac:dyDescent="0.15">
      <c r="I1521" t="e">
        <f>VLOOKUP(A1521,Sheet1!C:J,2,0)</f>
        <v>#N/A</v>
      </c>
      <c r="J1521" t="e">
        <f t="shared" si="23"/>
        <v>#N/A</v>
      </c>
    </row>
    <row r="1522" spans="9:10" hidden="1" x14ac:dyDescent="0.15">
      <c r="I1522" t="e">
        <f>VLOOKUP(A1522,Sheet1!C:J,2,0)</f>
        <v>#N/A</v>
      </c>
      <c r="J1522" t="e">
        <f t="shared" si="23"/>
        <v>#N/A</v>
      </c>
    </row>
    <row r="1523" spans="9:10" hidden="1" x14ac:dyDescent="0.15">
      <c r="I1523" t="e">
        <f>VLOOKUP(A1523,Sheet1!C:J,2,0)</f>
        <v>#N/A</v>
      </c>
      <c r="J1523" t="e">
        <f t="shared" si="23"/>
        <v>#N/A</v>
      </c>
    </row>
    <row r="1524" spans="9:10" hidden="1" x14ac:dyDescent="0.15">
      <c r="I1524" t="e">
        <f>VLOOKUP(A1524,Sheet1!C:J,2,0)</f>
        <v>#N/A</v>
      </c>
      <c r="J1524" t="e">
        <f t="shared" si="23"/>
        <v>#N/A</v>
      </c>
    </row>
    <row r="1525" spans="9:10" hidden="1" x14ac:dyDescent="0.15">
      <c r="I1525" t="e">
        <f>VLOOKUP(A1525,Sheet1!C:J,2,0)</f>
        <v>#N/A</v>
      </c>
      <c r="J1525" t="e">
        <f t="shared" si="23"/>
        <v>#N/A</v>
      </c>
    </row>
    <row r="1526" spans="9:10" hidden="1" x14ac:dyDescent="0.15">
      <c r="I1526" t="e">
        <f>VLOOKUP(A1526,Sheet1!C:J,2,0)</f>
        <v>#N/A</v>
      </c>
      <c r="J1526" t="e">
        <f t="shared" si="23"/>
        <v>#N/A</v>
      </c>
    </row>
    <row r="1527" spans="9:10" hidden="1" x14ac:dyDescent="0.15">
      <c r="I1527" t="e">
        <f>VLOOKUP(A1527,Sheet1!C:J,2,0)</f>
        <v>#N/A</v>
      </c>
      <c r="J1527" t="e">
        <f t="shared" si="23"/>
        <v>#N/A</v>
      </c>
    </row>
    <row r="1528" spans="9:10" hidden="1" x14ac:dyDescent="0.15">
      <c r="I1528" t="e">
        <f>VLOOKUP(A1528,Sheet1!C:J,2,0)</f>
        <v>#N/A</v>
      </c>
      <c r="J1528" t="e">
        <f t="shared" si="23"/>
        <v>#N/A</v>
      </c>
    </row>
    <row r="1529" spans="9:10" hidden="1" x14ac:dyDescent="0.15">
      <c r="I1529" t="e">
        <f>VLOOKUP(A1529,Sheet1!C:J,2,0)</f>
        <v>#N/A</v>
      </c>
      <c r="J1529" t="e">
        <f t="shared" si="23"/>
        <v>#N/A</v>
      </c>
    </row>
    <row r="1530" spans="9:10" hidden="1" x14ac:dyDescent="0.15">
      <c r="I1530" t="e">
        <f>VLOOKUP(A1530,Sheet1!C:J,2,0)</f>
        <v>#N/A</v>
      </c>
      <c r="J1530" t="e">
        <f t="shared" si="23"/>
        <v>#N/A</v>
      </c>
    </row>
    <row r="1531" spans="9:10" hidden="1" x14ac:dyDescent="0.15">
      <c r="I1531" t="e">
        <f>VLOOKUP(A1531,Sheet1!C:J,2,0)</f>
        <v>#N/A</v>
      </c>
      <c r="J1531" t="e">
        <f t="shared" si="23"/>
        <v>#N/A</v>
      </c>
    </row>
    <row r="1532" spans="9:10" hidden="1" x14ac:dyDescent="0.15">
      <c r="I1532" t="e">
        <f>VLOOKUP(A1532,Sheet1!C:J,2,0)</f>
        <v>#N/A</v>
      </c>
      <c r="J1532" t="e">
        <f t="shared" si="23"/>
        <v>#N/A</v>
      </c>
    </row>
    <row r="1533" spans="9:10" hidden="1" x14ac:dyDescent="0.15">
      <c r="I1533" t="e">
        <f>VLOOKUP(A1533,Sheet1!C:J,2,0)</f>
        <v>#N/A</v>
      </c>
      <c r="J1533" t="e">
        <f t="shared" si="23"/>
        <v>#N/A</v>
      </c>
    </row>
    <row r="1534" spans="9:10" hidden="1" x14ac:dyDescent="0.15">
      <c r="I1534" t="e">
        <f>VLOOKUP(A1534,Sheet1!C:J,2,0)</f>
        <v>#N/A</v>
      </c>
      <c r="J1534" t="e">
        <f t="shared" si="23"/>
        <v>#N/A</v>
      </c>
    </row>
    <row r="1535" spans="9:10" hidden="1" x14ac:dyDescent="0.15">
      <c r="I1535" t="e">
        <f>VLOOKUP(A1535,Sheet1!C:J,2,0)</f>
        <v>#N/A</v>
      </c>
      <c r="J1535" t="e">
        <f t="shared" si="23"/>
        <v>#N/A</v>
      </c>
    </row>
    <row r="1536" spans="9:10" hidden="1" x14ac:dyDescent="0.15">
      <c r="I1536" t="e">
        <f>VLOOKUP(A1536,Sheet1!C:J,2,0)</f>
        <v>#N/A</v>
      </c>
      <c r="J1536" t="e">
        <f t="shared" si="23"/>
        <v>#N/A</v>
      </c>
    </row>
    <row r="1537" spans="1:10" hidden="1" x14ac:dyDescent="0.15">
      <c r="I1537" t="e">
        <f>VLOOKUP(A1537,Sheet1!C:J,2,0)</f>
        <v>#N/A</v>
      </c>
      <c r="J1537" t="e">
        <f t="shared" si="23"/>
        <v>#N/A</v>
      </c>
    </row>
    <row r="1538" spans="1:10" hidden="1" x14ac:dyDescent="0.15">
      <c r="I1538" t="e">
        <f>VLOOKUP(A1538,Sheet1!C:J,2,0)</f>
        <v>#N/A</v>
      </c>
      <c r="J1538" t="e">
        <f t="shared" si="23"/>
        <v>#N/A</v>
      </c>
    </row>
    <row r="1539" spans="1:10" hidden="1" x14ac:dyDescent="0.15">
      <c r="I1539" t="e">
        <f>VLOOKUP(A1539,Sheet1!C:J,2,0)</f>
        <v>#N/A</v>
      </c>
      <c r="J1539" t="e">
        <f t="shared" si="23"/>
        <v>#N/A</v>
      </c>
    </row>
    <row r="1540" spans="1:10" hidden="1" x14ac:dyDescent="0.15">
      <c r="I1540" t="e">
        <f>VLOOKUP(A1540,Sheet1!C:J,2,0)</f>
        <v>#N/A</v>
      </c>
      <c r="J1540" t="e">
        <f t="shared" ref="J1540:J1545" si="24">IF(E1540=I1540,1,0)</f>
        <v>#N/A</v>
      </c>
    </row>
    <row r="1541" spans="1:10" hidden="1" x14ac:dyDescent="0.15">
      <c r="I1541" t="e">
        <f>VLOOKUP(A1541,Sheet1!C:J,2,0)</f>
        <v>#N/A</v>
      </c>
      <c r="J1541" t="e">
        <f t="shared" si="24"/>
        <v>#N/A</v>
      </c>
    </row>
    <row r="1542" spans="1:10" hidden="1" x14ac:dyDescent="0.15">
      <c r="I1542" t="e">
        <f>VLOOKUP(A1542,Sheet1!C:J,2,0)</f>
        <v>#N/A</v>
      </c>
      <c r="J1542" t="e">
        <f t="shared" si="24"/>
        <v>#N/A</v>
      </c>
    </row>
    <row r="1543" spans="1:10" hidden="1" x14ac:dyDescent="0.15">
      <c r="I1543" t="e">
        <f>VLOOKUP(A1543,Sheet1!C:J,2,0)</f>
        <v>#N/A</v>
      </c>
      <c r="J1543" t="e">
        <f t="shared" si="24"/>
        <v>#N/A</v>
      </c>
    </row>
    <row r="1544" spans="1:10" hidden="1" x14ac:dyDescent="0.15">
      <c r="I1544" t="e">
        <f>VLOOKUP(A1544,Sheet1!C:J,2,0)</f>
        <v>#N/A</v>
      </c>
      <c r="J1544" t="e">
        <f t="shared" si="24"/>
        <v>#N/A</v>
      </c>
    </row>
    <row r="1545" spans="1:10" hidden="1" x14ac:dyDescent="0.15">
      <c r="A1545" t="s">
        <v>173</v>
      </c>
      <c r="B1545" t="s">
        <v>4002</v>
      </c>
      <c r="C1545" s="2" t="s">
        <v>2773</v>
      </c>
      <c r="D1545" t="s">
        <v>427</v>
      </c>
      <c r="E1545" t="s">
        <v>1659</v>
      </c>
      <c r="F1545" t="s">
        <v>2993</v>
      </c>
      <c r="G1545">
        <v>895553</v>
      </c>
      <c r="H1545">
        <v>3</v>
      </c>
      <c r="I1545" t="str">
        <f>VLOOKUP(A1545,Sheet1!C:J,2,0)</f>
        <v>A-商河-长青路机房-中央华府7号楼</v>
      </c>
      <c r="J1545">
        <f t="shared" si="24"/>
        <v>1</v>
      </c>
    </row>
  </sheetData>
  <autoFilter ref="A2:J1545">
    <filterColumn colId="9">
      <filters>
        <filter val="0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2018-04-21T07:19:29Z</dcterms:created>
  <dcterms:modified xsi:type="dcterms:W3CDTF">2018-04-21T07:22:39Z</dcterms:modified>
</cp:coreProperties>
</file>